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31"/>
  <workbookPr hidePivotFieldList="1" defaultThemeVersion="124226"/>
  <mc:AlternateContent xmlns:mc="http://schemas.openxmlformats.org/markup-compatibility/2006">
    <mc:Choice Requires="x15">
      <x15ac:absPath xmlns:x15ac="http://schemas.microsoft.com/office/spreadsheetml/2010/11/ac" url="X:\O14_Volume\MSC103106_O15_OISG_Production\FLK\20120807_PPS_EXCEL\30_engineering\fr-FR\"/>
    </mc:Choice>
  </mc:AlternateContent>
  <bookViews>
    <workbookView showHorizontalScroll="0" showVerticalScroll="0" xWindow="0" yWindow="0" windowWidth="19200" windowHeight="11280"/>
  </bookViews>
  <sheets>
    <sheet name="Aperçu produit et région" sheetId="4" r:id="rId1"/>
    <sheet name="Informations sur les ventes" sheetId="1" r:id="rId2"/>
    <sheet name="Informations sur l’élément" sheetId="2" r:id="rId3"/>
    <sheet name="Prix historique" sheetId="5" r:id="rId4"/>
  </sheets>
  <definedNames>
    <definedName name="NativeTimeline_Date">#N/A</definedName>
    <definedName name="Slicer_Item_Name">#N/A</definedName>
  </definedNames>
  <calcPr calcId="152511"/>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calcChain.xml><?xml version="1.0" encoding="utf-8"?>
<calcChain xmlns="http://schemas.openxmlformats.org/spreadsheetml/2006/main">
  <c r="E29" i="4" l="1"/>
  <c r="E30" i="4"/>
  <c r="E31" i="4"/>
  <c r="E32" i="4"/>
  <c r="E33" i="4"/>
  <c r="E34" i="4"/>
  <c r="E35" i="4"/>
  <c r="E36" i="4"/>
  <c r="E37" i="4"/>
  <c r="E28" i="4"/>
  <c r="F2" i="2"/>
  <c r="G2" i="2" s="1"/>
  <c r="F3" i="2"/>
  <c r="G3" i="2" s="1"/>
  <c r="F4" i="2"/>
  <c r="G4" i="2" s="1"/>
  <c r="F5" i="2"/>
  <c r="G5" i="2" s="1"/>
  <c r="F6" i="2"/>
  <c r="G6" i="2" s="1"/>
  <c r="F7" i="2"/>
  <c r="G7" i="2" s="1"/>
  <c r="F8" i="2"/>
  <c r="G8" i="2" s="1"/>
  <c r="F9" i="2"/>
  <c r="G9" i="2" s="1"/>
  <c r="F10" i="2"/>
  <c r="G10" i="2" s="1"/>
  <c r="F11" i="2"/>
  <c r="G11" i="2" s="1"/>
  <c r="F12" i="2"/>
  <c r="G12" i="2" s="1"/>
  <c r="F13" i="2"/>
  <c r="G13" i="2" s="1"/>
  <c r="F14" i="2"/>
  <c r="G14" i="2" s="1"/>
  <c r="F15" i="2"/>
  <c r="G15" i="2" s="1"/>
  <c r="F16" i="2"/>
  <c r="G16" i="2" s="1"/>
  <c r="F17" i="2"/>
  <c r="G17" i="2" s="1"/>
  <c r="F18" i="2"/>
  <c r="G18" i="2" s="1"/>
  <c r="F19" i="2"/>
  <c r="G19" i="2" s="1"/>
  <c r="F20" i="2"/>
  <c r="G20" i="2" s="1"/>
  <c r="F21" i="2"/>
  <c r="G21" i="2" s="1"/>
  <c r="F22" i="2"/>
  <c r="G22" i="2" s="1"/>
  <c r="F23" i="2"/>
  <c r="G23" i="2" s="1"/>
  <c r="F24" i="2"/>
  <c r="G24" i="2" s="1"/>
  <c r="F25" i="2"/>
  <c r="G25" i="2" s="1"/>
  <c r="F26" i="2"/>
  <c r="G26" i="2" s="1"/>
  <c r="F27" i="2"/>
  <c r="G27" i="2" s="1"/>
  <c r="F28" i="2"/>
  <c r="G28" i="2" s="1"/>
</calcChain>
</file>

<file path=xl/sharedStrings.xml><?xml version="1.0" encoding="utf-8"?>
<sst xmlns="http://schemas.openxmlformats.org/spreadsheetml/2006/main" count="612" uniqueCount="610">
  <si>
    <r>
      <rPr>
        <sz val="14"/>
        <color rgb="FF9BBB59" tint="-0.249977111117893"/>
        <rFont val="Calibri"/>
        <family val="2"/>
      </rPr>
      <t>Articles les plus commandés</t>
    </r>
  </si>
  <si>
    <r>
      <rPr>
        <sz val="11"/>
        <color theme="1"/>
        <rFont val="Calibri"/>
        <family val="2"/>
      </rPr>
      <t>Nom</t>
    </r>
  </si>
  <si>
    <r>
      <rPr>
        <sz val="11"/>
        <color theme="1"/>
        <rFont val="Calibri"/>
        <family val="2"/>
      </rPr>
      <t>Quantité commandée</t>
    </r>
  </si>
  <si>
    <r>
      <rPr>
        <sz val="11"/>
        <color theme="1"/>
        <rFont val="Calibri"/>
        <family val="2"/>
      </rPr>
      <t>En stock</t>
    </r>
  </si>
  <si>
    <r>
      <rPr>
        <sz val="11"/>
        <color theme="1"/>
        <rFont val="Calibri"/>
        <family val="2"/>
      </rPr>
      <t>Niveau de stock</t>
    </r>
  </si>
  <si>
    <r>
      <rPr>
        <sz val="11"/>
        <color theme="1"/>
        <rFont val="Calibri"/>
        <family val="2"/>
      </rPr>
      <t>Tendance des coûts</t>
    </r>
  </si>
  <si>
    <r>
      <rPr>
        <sz val="11"/>
        <color theme="1"/>
        <rFont val="Calibri"/>
        <family val="2"/>
      </rPr>
      <t>Barbecue en brique « À vous de jouer ! »</t>
    </r>
  </si>
  <si>
    <r>
      <rPr>
        <sz val="11"/>
        <color theme="1"/>
        <rFont val="Calibri"/>
        <family val="2"/>
      </rPr>
      <t>Charbon de bois</t>
    </r>
  </si>
  <si>
    <r>
      <rPr>
        <sz val="11"/>
        <color theme="1"/>
        <rFont val="Calibri"/>
        <family val="2"/>
      </rPr>
      <t>Cisailles à haies électriques</t>
    </r>
  </si>
  <si>
    <r>
      <rPr>
        <sz val="11"/>
        <color theme="1"/>
        <rFont val="Calibri"/>
        <family val="2"/>
      </rPr>
      <t>Tuyau d’arrosage</t>
    </r>
  </si>
  <si>
    <r>
      <rPr>
        <sz val="11"/>
        <color theme="1"/>
        <rFont val="Calibri"/>
        <family val="2"/>
      </rPr>
      <t>Cisailles à haies</t>
    </r>
  </si>
  <si>
    <r>
      <rPr>
        <sz val="11"/>
        <color theme="1"/>
        <rFont val="Calibri"/>
        <family val="2"/>
      </rPr>
      <t>Évier de jardin</t>
    </r>
  </si>
  <si>
    <r>
      <rPr>
        <sz val="11"/>
        <color theme="1"/>
        <rFont val="Calibri"/>
        <family val="2"/>
      </rPr>
      <t>Chaise longue inclinable textile</t>
    </r>
  </si>
  <si>
    <r>
      <rPr>
        <sz val="11"/>
        <color theme="1"/>
        <rFont val="Calibri"/>
        <family val="2"/>
      </rPr>
      <t>Gazon</t>
    </r>
  </si>
  <si>
    <r>
      <rPr>
        <sz val="11"/>
        <color theme="1"/>
        <rFont val="Calibri"/>
        <family val="2"/>
      </rPr>
      <t>Liquide de démarrage</t>
    </r>
  </si>
  <si>
    <r>
      <rPr>
        <sz val="11"/>
        <color theme="1"/>
        <rFont val="Calibri"/>
        <family val="2"/>
      </rPr>
      <t>Débroussailleuse</t>
    </r>
  </si>
  <si>
    <t>Canada</t>
  </si>
  <si>
    <t>Date</t>
  </si>
  <si>
    <r>
      <rPr>
        <sz val="11"/>
        <color theme="1"/>
        <rFont val="Calibri"/>
        <family val="2"/>
      </rPr>
      <t>Nom</t>
    </r>
  </si>
  <si>
    <r>
      <rPr>
        <sz val="11"/>
        <color theme="1"/>
        <rFont val="Calibri"/>
        <family val="2"/>
      </rPr>
      <t>Prénom</t>
    </r>
  </si>
  <si>
    <r>
      <rPr>
        <sz val="11"/>
        <color theme="1"/>
        <rFont val="Calibri"/>
        <family val="2"/>
      </rPr>
      <t>ID de l’élément</t>
    </r>
  </si>
  <si>
    <r>
      <rPr>
        <b/>
        <sz val="11"/>
        <color theme="0"/>
        <rFont val="Calibri"/>
        <family val="2"/>
      </rPr>
      <t>Montant d’achat</t>
    </r>
  </si>
  <si>
    <r>
      <rPr>
        <b/>
        <sz val="11"/>
        <color theme="0"/>
        <rFont val="Calibri"/>
        <family val="2"/>
      </rPr>
      <t>TVA</t>
    </r>
  </si>
  <si>
    <r>
      <rPr>
        <sz val="11"/>
        <color theme="1"/>
        <rFont val="Calibri"/>
        <family val="2"/>
      </rPr>
      <t>Département d’expédition</t>
    </r>
  </si>
  <si>
    <r>
      <rPr>
        <sz val="11"/>
        <color theme="1"/>
        <rFont val="Calibri"/>
        <family val="2"/>
      </rPr>
      <t>Reynault</t>
    </r>
  </si>
  <si>
    <r>
      <rPr>
        <sz val="11"/>
        <color theme="1"/>
        <rFont val="Calibri"/>
        <family val="2"/>
      </rPr>
      <t>Aurélien</t>
    </r>
  </si>
  <si>
    <r>
      <rPr>
        <sz val="11"/>
        <color theme="1"/>
        <rFont val="Calibri"/>
        <family val="2"/>
      </rPr>
      <t>2314-4234</t>
    </r>
  </si>
  <si>
    <r>
      <rPr>
        <sz val="11"/>
        <color theme="1"/>
        <rFont val="Calibri"/>
        <family val="2"/>
      </rPr>
      <t>Chaise de jardin en plastique blanc</t>
    </r>
  </si>
  <si>
    <r>
      <rPr>
        <sz val="11"/>
        <color theme="1"/>
        <rFont val="Calibri"/>
        <family val="2"/>
      </rPr>
      <t>Idaho</t>
    </r>
  </si>
  <si>
    <r>
      <rPr>
        <sz val="11"/>
        <color theme="1"/>
        <rFont val="Calibri"/>
        <family val="2"/>
      </rPr>
      <t>États-Unis</t>
    </r>
  </si>
  <si>
    <r>
      <rPr>
        <sz val="11"/>
        <color theme="1"/>
        <rFont val="Calibri"/>
        <family val="2"/>
      </rPr>
      <t>Kremer</t>
    </r>
  </si>
  <si>
    <r>
      <rPr>
        <sz val="11"/>
        <color theme="1"/>
        <rFont val="Calibri"/>
        <family val="2"/>
      </rPr>
      <t>Sylvain</t>
    </r>
  </si>
  <si>
    <r>
      <rPr>
        <sz val="11"/>
        <color theme="1"/>
        <rFont val="Calibri"/>
        <family val="2"/>
      </rPr>
      <t>2342-7879</t>
    </r>
  </si>
  <si>
    <r>
      <rPr>
        <sz val="11"/>
        <color theme="1"/>
        <rFont val="Calibri"/>
        <family val="2"/>
      </rPr>
      <t>Vase en cristal de forme élégante</t>
    </r>
  </si>
  <si>
    <r>
      <rPr>
        <sz val="11"/>
        <color theme="1"/>
        <rFont val="Calibri"/>
        <family val="2"/>
      </rPr>
      <t>Connecticut</t>
    </r>
  </si>
  <si>
    <r>
      <rPr>
        <sz val="11"/>
        <color theme="1"/>
        <rFont val="Calibri"/>
        <family val="2"/>
      </rPr>
      <t>États-Unis</t>
    </r>
  </si>
  <si>
    <r>
      <rPr>
        <sz val="11"/>
        <color theme="1"/>
        <rFont val="Calibri"/>
        <family val="2"/>
      </rPr>
      <t>Leroi</t>
    </r>
  </si>
  <si>
    <r>
      <rPr>
        <sz val="11"/>
        <color theme="1"/>
        <rFont val="Calibri"/>
        <family val="2"/>
      </rPr>
      <t>Lucie</t>
    </r>
  </si>
  <si>
    <r>
      <rPr>
        <sz val="11"/>
        <color theme="1"/>
        <rFont val="Calibri"/>
        <family val="2"/>
      </rPr>
      <t>2343-4324</t>
    </r>
  </si>
  <si>
    <r>
      <rPr>
        <sz val="11"/>
        <color theme="1"/>
        <rFont val="Calibri"/>
        <family val="2"/>
      </rPr>
      <t>Scie à main</t>
    </r>
  </si>
  <si>
    <r>
      <rPr>
        <sz val="11"/>
        <color theme="1"/>
        <rFont val="Calibri"/>
        <family val="2"/>
      </rPr>
      <t>Floride</t>
    </r>
  </si>
  <si>
    <r>
      <rPr>
        <sz val="11"/>
        <color theme="1"/>
        <rFont val="Calibri"/>
        <family val="2"/>
      </rPr>
      <t>États-Unis</t>
    </r>
  </si>
  <si>
    <r>
      <rPr>
        <sz val="11"/>
        <color theme="1"/>
        <rFont val="Calibri"/>
        <family val="2"/>
      </rPr>
      <t>Larcher</t>
    </r>
  </si>
  <si>
    <r>
      <rPr>
        <sz val="11"/>
        <color theme="1"/>
        <rFont val="Calibri"/>
        <family val="2"/>
      </rPr>
      <t>Grégoire</t>
    </r>
  </si>
  <si>
    <r>
      <rPr>
        <sz val="11"/>
        <color theme="1"/>
        <rFont val="Calibri"/>
        <family val="2"/>
      </rPr>
      <t>3232-4323</t>
    </r>
  </si>
  <si>
    <r>
      <rPr>
        <sz val="11"/>
        <color theme="1"/>
        <rFont val="Calibri"/>
        <family val="2"/>
      </rPr>
      <t>Chaise longue inclinable textile</t>
    </r>
  </si>
  <si>
    <r>
      <rPr>
        <sz val="11"/>
        <color theme="1"/>
        <rFont val="Calibri"/>
        <family val="2"/>
      </rPr>
      <t>Colorado</t>
    </r>
  </si>
  <si>
    <r>
      <rPr>
        <sz val="11"/>
        <color theme="1"/>
        <rFont val="Calibri"/>
        <family val="2"/>
      </rPr>
      <t>États-Unis</t>
    </r>
  </si>
  <si>
    <r>
      <rPr>
        <sz val="11"/>
        <color theme="1"/>
        <rFont val="Calibri"/>
        <family val="2"/>
      </rPr>
      <t>Martino</t>
    </r>
  </si>
  <si>
    <r>
      <rPr>
        <sz val="11"/>
        <color theme="1"/>
        <rFont val="Calibri"/>
        <family val="2"/>
      </rPr>
      <t>André</t>
    </r>
  </si>
  <si>
    <r>
      <rPr>
        <sz val="11"/>
        <color theme="1"/>
        <rFont val="Calibri"/>
        <family val="2"/>
      </rPr>
      <t>3232-4323</t>
    </r>
  </si>
  <si>
    <r>
      <rPr>
        <sz val="11"/>
        <color theme="1"/>
        <rFont val="Calibri"/>
        <family val="2"/>
      </rPr>
      <t>Chaise longue inclinable textile</t>
    </r>
  </si>
  <si>
    <r>
      <rPr>
        <sz val="11"/>
        <color theme="1"/>
        <rFont val="Calibri"/>
        <family val="2"/>
      </rPr>
      <t>Alberta</t>
    </r>
  </si>
  <si>
    <r>
      <rPr>
        <sz val="11"/>
        <color theme="1"/>
        <rFont val="Calibri"/>
        <family val="2"/>
      </rPr>
      <t>Canada</t>
    </r>
  </si>
  <si>
    <r>
      <rPr>
        <sz val="11"/>
        <color theme="1"/>
        <rFont val="Calibri"/>
        <family val="2"/>
      </rPr>
      <t>Pérez</t>
    </r>
  </si>
  <si>
    <r>
      <rPr>
        <sz val="11"/>
        <color theme="1"/>
        <rFont val="Calibri"/>
        <family val="2"/>
      </rPr>
      <t>Marie</t>
    </r>
  </si>
  <si>
    <r>
      <rPr>
        <sz val="11"/>
        <color theme="1"/>
        <rFont val="Calibri"/>
        <family val="2"/>
      </rPr>
      <t>3232-4323</t>
    </r>
  </si>
  <si>
    <r>
      <rPr>
        <sz val="11"/>
        <color theme="1"/>
        <rFont val="Calibri"/>
        <family val="2"/>
      </rPr>
      <t>Chaise longue inclinable textile</t>
    </r>
  </si>
  <si>
    <r>
      <rPr>
        <sz val="11"/>
        <color theme="1"/>
        <rFont val="Calibri"/>
        <family val="2"/>
      </rPr>
      <t>Manitoba</t>
    </r>
  </si>
  <si>
    <r>
      <rPr>
        <sz val="11"/>
        <color theme="1"/>
        <rFont val="Calibri"/>
        <family val="2"/>
      </rPr>
      <t>Canada</t>
    </r>
  </si>
  <si>
    <r>
      <rPr>
        <sz val="11"/>
        <color theme="1"/>
        <rFont val="Calibri"/>
        <family val="2"/>
      </rPr>
      <t>Bernard</t>
    </r>
  </si>
  <si>
    <r>
      <rPr>
        <sz val="11"/>
        <color theme="1"/>
        <rFont val="Calibri"/>
        <family val="2"/>
      </rPr>
      <t>Daniel</t>
    </r>
  </si>
  <si>
    <r>
      <rPr>
        <sz val="11"/>
        <color theme="1"/>
        <rFont val="Calibri"/>
        <family val="2"/>
      </rPr>
      <t>3232-4323</t>
    </r>
  </si>
  <si>
    <r>
      <rPr>
        <sz val="11"/>
        <color theme="1"/>
        <rFont val="Calibri"/>
        <family val="2"/>
      </rPr>
      <t>Chaise longue inclinable textile</t>
    </r>
  </si>
  <si>
    <r>
      <rPr>
        <sz val="11"/>
        <color theme="1"/>
        <rFont val="Calibri"/>
        <family val="2"/>
      </rPr>
      <t>Victoria</t>
    </r>
  </si>
  <si>
    <r>
      <rPr>
        <sz val="11"/>
        <color theme="1"/>
        <rFont val="Calibri"/>
        <family val="2"/>
      </rPr>
      <t>Australie</t>
    </r>
  </si>
  <si>
    <r>
      <rPr>
        <sz val="11"/>
        <color theme="1"/>
        <rFont val="Calibri"/>
        <family val="2"/>
      </rPr>
      <t>Doucet</t>
    </r>
  </si>
  <si>
    <r>
      <rPr>
        <sz val="11"/>
        <color theme="1"/>
        <rFont val="Calibri"/>
        <family val="2"/>
      </rPr>
      <t>Jeanne</t>
    </r>
  </si>
  <si>
    <r>
      <rPr>
        <sz val="11"/>
        <color theme="1"/>
        <rFont val="Calibri"/>
        <family val="2"/>
      </rPr>
      <t>3232-4323</t>
    </r>
  </si>
  <si>
    <r>
      <rPr>
        <sz val="11"/>
        <color theme="1"/>
        <rFont val="Calibri"/>
        <family val="2"/>
      </rPr>
      <t>Chaise longue inclinable textile</t>
    </r>
  </si>
  <si>
    <r>
      <rPr>
        <sz val="11"/>
        <color theme="1"/>
        <rFont val="Calibri"/>
        <family val="2"/>
      </rPr>
      <t>Victoria</t>
    </r>
  </si>
  <si>
    <r>
      <rPr>
        <sz val="11"/>
        <color theme="1"/>
        <rFont val="Calibri"/>
        <family val="2"/>
      </rPr>
      <t>Australie</t>
    </r>
  </si>
  <si>
    <r>
      <rPr>
        <sz val="11"/>
        <color theme="1"/>
        <rFont val="Calibri"/>
        <family val="2"/>
      </rPr>
      <t>Allard</t>
    </r>
  </si>
  <si>
    <r>
      <rPr>
        <sz val="11"/>
        <color theme="1"/>
        <rFont val="Calibri"/>
        <family val="2"/>
      </rPr>
      <t>Pierre</t>
    </r>
  </si>
  <si>
    <r>
      <rPr>
        <sz val="11"/>
        <color theme="1"/>
        <rFont val="Calibri"/>
        <family val="2"/>
      </rPr>
      <t>3232-4323</t>
    </r>
  </si>
  <si>
    <r>
      <rPr>
        <sz val="11"/>
        <color theme="1"/>
        <rFont val="Calibri"/>
        <family val="2"/>
      </rPr>
      <t>Chaise longue inclinable textile</t>
    </r>
  </si>
  <si>
    <r>
      <rPr>
        <sz val="11"/>
        <color theme="1"/>
        <rFont val="Calibri"/>
        <family val="2"/>
      </rPr>
      <t>Pennsylvanie</t>
    </r>
  </si>
  <si>
    <r>
      <rPr>
        <sz val="11"/>
        <color theme="1"/>
        <rFont val="Calibri"/>
        <family val="2"/>
      </rPr>
      <t>États-Unis</t>
    </r>
  </si>
  <si>
    <r>
      <rPr>
        <sz val="11"/>
        <color theme="1"/>
        <rFont val="Calibri"/>
        <family val="2"/>
      </rPr>
      <t>Dupré</t>
    </r>
  </si>
  <si>
    <r>
      <rPr>
        <sz val="11"/>
        <color theme="1"/>
        <rFont val="Calibri"/>
        <family val="2"/>
      </rPr>
      <t>Yannis</t>
    </r>
  </si>
  <si>
    <r>
      <rPr>
        <sz val="11"/>
        <color theme="1"/>
        <rFont val="Calibri"/>
        <family val="2"/>
      </rPr>
      <t>3232-4323</t>
    </r>
  </si>
  <si>
    <r>
      <rPr>
        <sz val="11"/>
        <color theme="1"/>
        <rFont val="Calibri"/>
        <family val="2"/>
      </rPr>
      <t>Chaise longue inclinable textile</t>
    </r>
  </si>
  <si>
    <r>
      <rPr>
        <sz val="11"/>
        <color theme="1"/>
        <rFont val="Calibri"/>
        <family val="2"/>
      </rPr>
      <t>Washington</t>
    </r>
  </si>
  <si>
    <r>
      <rPr>
        <sz val="11"/>
        <color theme="1"/>
        <rFont val="Calibri"/>
        <family val="2"/>
      </rPr>
      <t>États-Unis</t>
    </r>
  </si>
  <si>
    <r>
      <rPr>
        <sz val="11"/>
        <color theme="1"/>
        <rFont val="Calibri"/>
        <family val="2"/>
      </rPr>
      <t>Verdi</t>
    </r>
  </si>
  <si>
    <r>
      <rPr>
        <sz val="11"/>
        <color theme="1"/>
        <rFont val="Calibri"/>
        <family val="2"/>
      </rPr>
      <t>Stéphane</t>
    </r>
  </si>
  <si>
    <r>
      <rPr>
        <sz val="11"/>
        <color theme="1"/>
        <rFont val="Calibri"/>
        <family val="2"/>
      </rPr>
      <t>3232-4323</t>
    </r>
  </si>
  <si>
    <r>
      <rPr>
        <sz val="11"/>
        <color theme="1"/>
        <rFont val="Calibri"/>
        <family val="2"/>
      </rPr>
      <t>Chaise longue inclinable textile</t>
    </r>
  </si>
  <si>
    <r>
      <rPr>
        <sz val="11"/>
        <color theme="1"/>
        <rFont val="Calibri"/>
        <family val="2"/>
      </rPr>
      <t>Colombie-Britannique</t>
    </r>
  </si>
  <si>
    <r>
      <rPr>
        <sz val="11"/>
        <color theme="1"/>
        <rFont val="Calibri"/>
        <family val="2"/>
      </rPr>
      <t>Canada</t>
    </r>
  </si>
  <si>
    <r>
      <rPr>
        <sz val="11"/>
        <color theme="1"/>
        <rFont val="Calibri"/>
        <family val="2"/>
      </rPr>
      <t>Weiss</t>
    </r>
  </si>
  <si>
    <r>
      <rPr>
        <sz val="11"/>
        <color theme="1"/>
        <rFont val="Calibri"/>
        <family val="2"/>
      </rPr>
      <t>Dominique</t>
    </r>
  </si>
  <si>
    <r>
      <rPr>
        <sz val="11"/>
        <color theme="1"/>
        <rFont val="Calibri"/>
        <family val="2"/>
      </rPr>
      <t>3232-4323</t>
    </r>
  </si>
  <si>
    <r>
      <rPr>
        <sz val="11"/>
        <color theme="1"/>
        <rFont val="Calibri"/>
        <family val="2"/>
      </rPr>
      <t>Chaise longue inclinable textile</t>
    </r>
  </si>
  <si>
    <r>
      <rPr>
        <sz val="11"/>
        <color theme="1"/>
        <rFont val="Calibri"/>
        <family val="2"/>
      </rPr>
      <t>Nouvelle-Galles du Sud</t>
    </r>
  </si>
  <si>
    <r>
      <rPr>
        <sz val="11"/>
        <color theme="1"/>
        <rFont val="Calibri"/>
        <family val="2"/>
      </rPr>
      <t>Australie</t>
    </r>
  </si>
  <si>
    <r>
      <rPr>
        <sz val="11"/>
        <color theme="1"/>
        <rFont val="Calibri"/>
        <family val="2"/>
      </rPr>
      <t>Robin</t>
    </r>
  </si>
  <si>
    <r>
      <rPr>
        <sz val="11"/>
        <color theme="1"/>
        <rFont val="Calibri"/>
        <family val="2"/>
      </rPr>
      <t>Denis</t>
    </r>
  </si>
  <si>
    <r>
      <rPr>
        <sz val="11"/>
        <color theme="1"/>
        <rFont val="Calibri"/>
        <family val="2"/>
      </rPr>
      <t>3232-4323</t>
    </r>
  </si>
  <si>
    <r>
      <rPr>
        <sz val="11"/>
        <color theme="1"/>
        <rFont val="Calibri"/>
        <family val="2"/>
      </rPr>
      <t>Chaise longue inclinable textile</t>
    </r>
  </si>
  <si>
    <r>
      <rPr>
        <sz val="11"/>
        <color theme="1"/>
        <rFont val="Calibri"/>
        <family val="2"/>
      </rPr>
      <t>Saskatchewan</t>
    </r>
  </si>
  <si>
    <r>
      <rPr>
        <sz val="11"/>
        <color theme="1"/>
        <rFont val="Calibri"/>
        <family val="2"/>
      </rPr>
      <t>Canada</t>
    </r>
  </si>
  <si>
    <r>
      <rPr>
        <sz val="11"/>
        <color theme="1"/>
        <rFont val="Calibri"/>
        <family val="2"/>
      </rPr>
      <t>Thomas</t>
    </r>
  </si>
  <si>
    <r>
      <rPr>
        <sz val="11"/>
        <color theme="1"/>
        <rFont val="Calibri"/>
        <family val="2"/>
      </rPr>
      <t>Stéphane</t>
    </r>
  </si>
  <si>
    <r>
      <rPr>
        <sz val="11"/>
        <color theme="1"/>
        <rFont val="Calibri"/>
        <family val="2"/>
      </rPr>
      <t>3242-4342</t>
    </r>
  </si>
  <si>
    <r>
      <rPr>
        <sz val="11"/>
        <color theme="1"/>
        <rFont val="Calibri"/>
        <family val="2"/>
      </rPr>
      <t>Engrais « prêt à l’emploi » (XL)</t>
    </r>
  </si>
  <si>
    <r>
      <rPr>
        <sz val="11"/>
        <color theme="1"/>
        <rFont val="Calibri"/>
        <family val="2"/>
      </rPr>
      <t>Alberta</t>
    </r>
  </si>
  <si>
    <r>
      <rPr>
        <sz val="11"/>
        <color theme="1"/>
        <rFont val="Calibri"/>
        <family val="2"/>
      </rPr>
      <t>Canada</t>
    </r>
  </si>
  <si>
    <r>
      <rPr>
        <sz val="11"/>
        <color theme="1"/>
        <rFont val="Calibri"/>
        <family val="2"/>
      </rPr>
      <t>Guillaume</t>
    </r>
  </si>
  <si>
    <r>
      <rPr>
        <sz val="11"/>
        <color theme="1"/>
        <rFont val="Calibri"/>
        <family val="2"/>
      </rPr>
      <t>Adrienne</t>
    </r>
  </si>
  <si>
    <r>
      <rPr>
        <sz val="11"/>
        <color theme="1"/>
        <rFont val="Calibri"/>
        <family val="2"/>
      </rPr>
      <t>3243-4235</t>
    </r>
  </si>
  <si>
    <r>
      <rPr>
        <sz val="11"/>
        <color theme="1"/>
        <rFont val="Calibri"/>
        <family val="2"/>
      </rPr>
      <t>Barbecue en inox</t>
    </r>
  </si>
  <si>
    <r>
      <rPr>
        <sz val="11"/>
        <color theme="1"/>
        <rFont val="Calibri"/>
        <family val="2"/>
      </rPr>
      <t>Saskatchewan</t>
    </r>
  </si>
  <si>
    <r>
      <rPr>
        <sz val="11"/>
        <color theme="1"/>
        <rFont val="Calibri"/>
        <family val="2"/>
      </rPr>
      <t>Canada</t>
    </r>
  </si>
  <si>
    <r>
      <rPr>
        <sz val="11"/>
        <color theme="1"/>
        <rFont val="Calibri"/>
        <family val="2"/>
      </rPr>
      <t>Delorme</t>
    </r>
  </si>
  <si>
    <r>
      <rPr>
        <sz val="11"/>
        <color theme="1"/>
        <rFont val="Calibri"/>
        <family val="2"/>
      </rPr>
      <t>Samira</t>
    </r>
  </si>
  <si>
    <r>
      <rPr>
        <sz val="11"/>
        <color theme="1"/>
        <rFont val="Calibri"/>
        <family val="2"/>
      </rPr>
      <t>3249-3255</t>
    </r>
  </si>
  <si>
    <r>
      <rPr>
        <sz val="11"/>
        <color theme="1"/>
        <rFont val="Calibri"/>
        <family val="2"/>
      </rPr>
      <t>Bêche</t>
    </r>
  </si>
  <si>
    <r>
      <rPr>
        <sz val="11"/>
        <color theme="1"/>
        <rFont val="Calibri"/>
        <family val="2"/>
      </rPr>
      <t>Queensland</t>
    </r>
  </si>
  <si>
    <r>
      <rPr>
        <sz val="11"/>
        <color theme="1"/>
        <rFont val="Calibri"/>
        <family val="2"/>
      </rPr>
      <t>Australie</t>
    </r>
  </si>
  <si>
    <r>
      <rPr>
        <sz val="11"/>
        <color theme="1"/>
        <rFont val="Calibri"/>
        <family val="2"/>
      </rPr>
      <t>Gomez</t>
    </r>
  </si>
  <si>
    <r>
      <rPr>
        <sz val="11"/>
        <color theme="1"/>
        <rFont val="Calibri"/>
        <family val="2"/>
      </rPr>
      <t>Christian</t>
    </r>
  </si>
  <si>
    <r>
      <rPr>
        <sz val="11"/>
        <color theme="1"/>
        <rFont val="Calibri"/>
        <family val="2"/>
      </rPr>
      <t>3424-4354</t>
    </r>
  </si>
  <si>
    <r>
      <rPr>
        <sz val="11"/>
        <color theme="1"/>
        <rFont val="Calibri"/>
        <family val="2"/>
      </rPr>
      <t>Pelle</t>
    </r>
  </si>
  <si>
    <r>
      <rPr>
        <sz val="11"/>
        <color theme="1"/>
        <rFont val="Calibri"/>
        <family val="2"/>
      </rPr>
      <t>Ontario</t>
    </r>
  </si>
  <si>
    <r>
      <rPr>
        <sz val="11"/>
        <color theme="1"/>
        <rFont val="Calibri"/>
        <family val="2"/>
      </rPr>
      <t>Canada</t>
    </r>
  </si>
  <si>
    <r>
      <rPr>
        <sz val="11"/>
        <color theme="1"/>
        <rFont val="Calibri"/>
        <family val="2"/>
      </rPr>
      <t>Rodrigues</t>
    </r>
  </si>
  <si>
    <r>
      <rPr>
        <sz val="11"/>
        <color theme="1"/>
        <rFont val="Calibri"/>
        <family val="2"/>
      </rPr>
      <t>Michel</t>
    </r>
  </si>
  <si>
    <r>
      <rPr>
        <sz val="11"/>
        <color theme="1"/>
        <rFont val="Calibri"/>
        <family val="2"/>
      </rPr>
      <t>3433-3425</t>
    </r>
  </si>
  <si>
    <r>
      <rPr>
        <sz val="11"/>
        <color theme="1"/>
        <rFont val="Calibri"/>
        <family val="2"/>
      </rPr>
      <t>Table en plastique blanc</t>
    </r>
  </si>
  <si>
    <r>
      <rPr>
        <sz val="11"/>
        <color theme="1"/>
        <rFont val="Calibri"/>
        <family val="2"/>
      </rPr>
      <t>Québec</t>
    </r>
  </si>
  <si>
    <r>
      <rPr>
        <sz val="11"/>
        <color theme="1"/>
        <rFont val="Calibri"/>
        <family val="2"/>
      </rPr>
      <t>Canada</t>
    </r>
  </si>
  <si>
    <r>
      <rPr>
        <sz val="11"/>
        <color theme="1"/>
        <rFont val="Calibri"/>
        <family val="2"/>
      </rPr>
      <t>Rocher</t>
    </r>
  </si>
  <si>
    <r>
      <rPr>
        <sz val="11"/>
        <color theme="1"/>
        <rFont val="Calibri"/>
        <family val="2"/>
      </rPr>
      <t>Samuel</t>
    </r>
  </si>
  <si>
    <r>
      <rPr>
        <sz val="11"/>
        <color theme="1"/>
        <rFont val="Calibri"/>
        <family val="2"/>
      </rPr>
      <t>4233-5324</t>
    </r>
  </si>
  <si>
    <r>
      <rPr>
        <sz val="11"/>
        <color theme="1"/>
        <rFont val="Calibri"/>
        <family val="2"/>
      </rPr>
      <t>Dalles en pierre</t>
    </r>
  </si>
  <si>
    <r>
      <rPr>
        <sz val="11"/>
        <color theme="1"/>
        <rFont val="Calibri"/>
        <family val="2"/>
      </rPr>
      <t>Ontario</t>
    </r>
  </si>
  <si>
    <r>
      <rPr>
        <sz val="11"/>
        <color theme="1"/>
        <rFont val="Calibri"/>
        <family val="2"/>
      </rPr>
      <t>Canada</t>
    </r>
  </si>
  <si>
    <r>
      <rPr>
        <sz val="11"/>
        <color theme="1"/>
        <rFont val="Calibri"/>
        <family val="2"/>
      </rPr>
      <t>Gonzalez</t>
    </r>
  </si>
  <si>
    <r>
      <rPr>
        <sz val="11"/>
        <color theme="1"/>
        <rFont val="Calibri"/>
        <family val="2"/>
      </rPr>
      <t>José</t>
    </r>
  </si>
  <si>
    <r>
      <rPr>
        <sz val="11"/>
        <color theme="1"/>
        <rFont val="Calibri"/>
        <family val="2"/>
      </rPr>
      <t>4235-4324</t>
    </r>
  </si>
  <si>
    <r>
      <rPr>
        <sz val="11"/>
        <color theme="1"/>
        <rFont val="Calibri"/>
        <family val="2"/>
      </rPr>
      <t>Pierres de décoration</t>
    </r>
  </si>
  <si>
    <r>
      <rPr>
        <sz val="11"/>
        <color theme="1"/>
        <rFont val="Calibri"/>
        <family val="2"/>
      </rPr>
      <t>Californie</t>
    </r>
  </si>
  <si>
    <r>
      <rPr>
        <sz val="11"/>
        <color theme="1"/>
        <rFont val="Calibri"/>
        <family val="2"/>
      </rPr>
      <t>États-Unis</t>
    </r>
  </si>
  <si>
    <r>
      <rPr>
        <sz val="11"/>
        <color theme="1"/>
        <rFont val="Calibri"/>
        <family val="2"/>
      </rPr>
      <t>Gilbert</t>
    </r>
  </si>
  <si>
    <r>
      <rPr>
        <sz val="11"/>
        <color theme="1"/>
        <rFont val="Calibri"/>
        <family val="2"/>
      </rPr>
      <t>Samira</t>
    </r>
  </si>
  <si>
    <r>
      <rPr>
        <sz val="11"/>
        <color theme="1"/>
        <rFont val="Calibri"/>
        <family val="2"/>
      </rPr>
      <t>4242-7873</t>
    </r>
  </si>
  <si>
    <r>
      <rPr>
        <sz val="11"/>
        <color theme="1"/>
        <rFont val="Calibri"/>
        <family val="2"/>
      </rPr>
      <t>Gazon</t>
    </r>
  </si>
  <si>
    <r>
      <rPr>
        <sz val="11"/>
        <color theme="1"/>
        <rFont val="Calibri"/>
        <family val="2"/>
      </rPr>
      <t>Australie-Occidentale</t>
    </r>
  </si>
  <si>
    <r>
      <rPr>
        <sz val="11"/>
        <color theme="1"/>
        <rFont val="Calibri"/>
        <family val="2"/>
      </rPr>
      <t>Australie</t>
    </r>
  </si>
  <si>
    <r>
      <rPr>
        <sz val="11"/>
        <color theme="1"/>
        <rFont val="Calibri"/>
        <family val="2"/>
      </rPr>
      <t>Guillou</t>
    </r>
  </si>
  <si>
    <r>
      <rPr>
        <sz val="11"/>
        <color theme="1"/>
        <rFont val="Calibri"/>
        <family val="2"/>
      </rPr>
      <t>Jacques</t>
    </r>
  </si>
  <si>
    <r>
      <rPr>
        <sz val="11"/>
        <color theme="1"/>
        <rFont val="Calibri"/>
        <family val="2"/>
      </rPr>
      <t>4242-7873</t>
    </r>
  </si>
  <si>
    <r>
      <rPr>
        <sz val="11"/>
        <color theme="1"/>
        <rFont val="Calibri"/>
        <family val="2"/>
      </rPr>
      <t>Gazon</t>
    </r>
  </si>
  <si>
    <r>
      <rPr>
        <sz val="11"/>
        <color theme="1"/>
        <rFont val="Calibri"/>
        <family val="2"/>
      </rPr>
      <t>Queensland</t>
    </r>
  </si>
  <si>
    <r>
      <rPr>
        <sz val="11"/>
        <color theme="1"/>
        <rFont val="Calibri"/>
        <family val="2"/>
      </rPr>
      <t>Australie</t>
    </r>
  </si>
  <si>
    <r>
      <rPr>
        <sz val="11"/>
        <color theme="1"/>
        <rFont val="Calibri"/>
        <family val="2"/>
      </rPr>
      <t>Coste</t>
    </r>
  </si>
  <si>
    <r>
      <rPr>
        <sz val="11"/>
        <color theme="1"/>
        <rFont val="Calibri"/>
        <family val="2"/>
      </rPr>
      <t>Thibaut</t>
    </r>
  </si>
  <si>
    <r>
      <rPr>
        <sz val="11"/>
        <color theme="1"/>
        <rFont val="Calibri"/>
        <family val="2"/>
      </rPr>
      <t>4242-7873</t>
    </r>
  </si>
  <si>
    <r>
      <rPr>
        <sz val="11"/>
        <color theme="1"/>
        <rFont val="Calibri"/>
        <family val="2"/>
      </rPr>
      <t>Gazon</t>
    </r>
  </si>
  <si>
    <r>
      <rPr>
        <sz val="11"/>
        <color theme="1"/>
        <rFont val="Calibri"/>
        <family val="2"/>
      </rPr>
      <t>Floride</t>
    </r>
  </si>
  <si>
    <r>
      <rPr>
        <sz val="11"/>
        <color theme="1"/>
        <rFont val="Calibri"/>
        <family val="2"/>
      </rPr>
      <t>États-Unis</t>
    </r>
  </si>
  <si>
    <r>
      <rPr>
        <sz val="11"/>
        <color theme="1"/>
        <rFont val="Calibri"/>
        <family val="2"/>
      </rPr>
      <t>Ferran</t>
    </r>
  </si>
  <si>
    <r>
      <rPr>
        <sz val="11"/>
        <color theme="1"/>
        <rFont val="Calibri"/>
        <family val="2"/>
      </rPr>
      <t>Daphné</t>
    </r>
  </si>
  <si>
    <r>
      <rPr>
        <sz val="11"/>
        <color theme="1"/>
        <rFont val="Calibri"/>
        <family val="2"/>
      </rPr>
      <t>4242-7873</t>
    </r>
  </si>
  <si>
    <r>
      <rPr>
        <sz val="11"/>
        <color theme="1"/>
        <rFont val="Calibri"/>
        <family val="2"/>
      </rPr>
      <t>Gazon</t>
    </r>
  </si>
  <si>
    <r>
      <rPr>
        <sz val="11"/>
        <color theme="1"/>
        <rFont val="Calibri"/>
        <family val="2"/>
      </rPr>
      <t>Ohio</t>
    </r>
  </si>
  <si>
    <r>
      <rPr>
        <sz val="11"/>
        <color theme="1"/>
        <rFont val="Calibri"/>
        <family val="2"/>
      </rPr>
      <t>États-Unis</t>
    </r>
  </si>
  <si>
    <r>
      <rPr>
        <sz val="11"/>
        <color theme="1"/>
        <rFont val="Calibri"/>
        <family val="2"/>
      </rPr>
      <t>Moreau</t>
    </r>
  </si>
  <si>
    <r>
      <rPr>
        <sz val="11"/>
        <color theme="1"/>
        <rFont val="Calibri"/>
        <family val="2"/>
      </rPr>
      <t>Robert</t>
    </r>
  </si>
  <si>
    <r>
      <rPr>
        <sz val="11"/>
        <color theme="1"/>
        <rFont val="Calibri"/>
        <family val="2"/>
      </rPr>
      <t>4242-7873</t>
    </r>
  </si>
  <si>
    <r>
      <rPr>
        <sz val="11"/>
        <color theme="1"/>
        <rFont val="Calibri"/>
        <family val="2"/>
      </rPr>
      <t>Gazon</t>
    </r>
  </si>
  <si>
    <r>
      <rPr>
        <sz val="11"/>
        <color theme="1"/>
        <rFont val="Calibri"/>
        <family val="2"/>
      </rPr>
      <t>Ontario</t>
    </r>
  </si>
  <si>
    <r>
      <rPr>
        <sz val="11"/>
        <color theme="1"/>
        <rFont val="Calibri"/>
        <family val="2"/>
      </rPr>
      <t>Canada</t>
    </r>
  </si>
  <si>
    <r>
      <rPr>
        <sz val="11"/>
        <color theme="1"/>
        <rFont val="Calibri"/>
        <family val="2"/>
      </rPr>
      <t>Robin</t>
    </r>
  </si>
  <si>
    <r>
      <rPr>
        <sz val="11"/>
        <color theme="1"/>
        <rFont val="Calibri"/>
        <family val="2"/>
      </rPr>
      <t>Christine</t>
    </r>
  </si>
  <si>
    <r>
      <rPr>
        <sz val="11"/>
        <color theme="1"/>
        <rFont val="Calibri"/>
        <family val="2"/>
      </rPr>
      <t>4242-7873</t>
    </r>
  </si>
  <si>
    <r>
      <rPr>
        <sz val="11"/>
        <color theme="1"/>
        <rFont val="Calibri"/>
        <family val="2"/>
      </rPr>
      <t>Gazon</t>
    </r>
  </si>
  <si>
    <r>
      <rPr>
        <sz val="11"/>
        <color theme="1"/>
        <rFont val="Calibri"/>
        <family val="2"/>
      </rPr>
      <t>Manitoba</t>
    </r>
  </si>
  <si>
    <r>
      <rPr>
        <sz val="11"/>
        <color theme="1"/>
        <rFont val="Calibri"/>
        <family val="2"/>
      </rPr>
      <t>Canada</t>
    </r>
  </si>
  <si>
    <r>
      <rPr>
        <sz val="11"/>
        <color theme="1"/>
        <rFont val="Calibri"/>
        <family val="2"/>
      </rPr>
      <t>Richard</t>
    </r>
  </si>
  <si>
    <r>
      <rPr>
        <sz val="11"/>
        <color theme="1"/>
        <rFont val="Calibri"/>
        <family val="2"/>
      </rPr>
      <t>Charles</t>
    </r>
  </si>
  <si>
    <r>
      <rPr>
        <sz val="11"/>
        <color theme="1"/>
        <rFont val="Calibri"/>
        <family val="2"/>
      </rPr>
      <t>4323-4325</t>
    </r>
  </si>
  <si>
    <r>
      <rPr>
        <sz val="11"/>
        <color theme="1"/>
        <rFont val="Calibri"/>
        <family val="2"/>
      </rPr>
      <t>Table en acier et verre</t>
    </r>
  </si>
  <si>
    <r>
      <rPr>
        <sz val="11"/>
        <color theme="1"/>
        <rFont val="Calibri"/>
        <family val="2"/>
      </rPr>
      <t>Alberta</t>
    </r>
  </si>
  <si>
    <r>
      <rPr>
        <sz val="11"/>
        <color theme="1"/>
        <rFont val="Calibri"/>
        <family val="2"/>
      </rPr>
      <t>Canada</t>
    </r>
  </si>
  <si>
    <r>
      <rPr>
        <sz val="11"/>
        <color theme="1"/>
        <rFont val="Calibri"/>
        <family val="2"/>
      </rPr>
      <t>Pavkovic</t>
    </r>
  </si>
  <si>
    <r>
      <rPr>
        <sz val="11"/>
        <color theme="1"/>
        <rFont val="Calibri"/>
        <family val="2"/>
      </rPr>
      <t>Jeanine</t>
    </r>
  </si>
  <si>
    <r>
      <rPr>
        <sz val="11"/>
        <color theme="1"/>
        <rFont val="Calibri"/>
        <family val="2"/>
      </rPr>
      <t>4324-7899</t>
    </r>
  </si>
  <si>
    <r>
      <rPr>
        <sz val="11"/>
        <color theme="1"/>
        <rFont val="Calibri"/>
        <family val="2"/>
      </rPr>
      <t>Chaise en acier</t>
    </r>
  </si>
  <si>
    <r>
      <rPr>
        <sz val="11"/>
        <color theme="1"/>
        <rFont val="Calibri"/>
        <family val="2"/>
      </rPr>
      <t>Colombie-Britannique</t>
    </r>
  </si>
  <si>
    <r>
      <rPr>
        <sz val="11"/>
        <color theme="1"/>
        <rFont val="Calibri"/>
        <family val="2"/>
      </rPr>
      <t>Canada</t>
    </r>
  </si>
  <si>
    <r>
      <rPr>
        <sz val="11"/>
        <color theme="1"/>
        <rFont val="Calibri"/>
        <family val="2"/>
      </rPr>
      <t>Laurent</t>
    </r>
  </si>
  <si>
    <r>
      <rPr>
        <sz val="11"/>
        <color theme="1"/>
        <rFont val="Calibri"/>
        <family val="2"/>
      </rPr>
      <t>Julien</t>
    </r>
  </si>
  <si>
    <r>
      <rPr>
        <sz val="11"/>
        <color theme="1"/>
        <rFont val="Calibri"/>
        <family val="2"/>
      </rPr>
      <t>4324-8943</t>
    </r>
  </si>
  <si>
    <r>
      <rPr>
        <sz val="11"/>
        <color theme="1"/>
        <rFont val="Calibri"/>
        <family val="2"/>
      </rPr>
      <t>Évier de jardin</t>
    </r>
  </si>
  <si>
    <r>
      <rPr>
        <sz val="11"/>
        <color theme="1"/>
        <rFont val="Calibri"/>
        <family val="2"/>
      </rPr>
      <t>Queensland</t>
    </r>
  </si>
  <si>
    <r>
      <rPr>
        <sz val="11"/>
        <color theme="1"/>
        <rFont val="Calibri"/>
        <family val="2"/>
      </rPr>
      <t>Australie</t>
    </r>
  </si>
  <si>
    <r>
      <rPr>
        <sz val="11"/>
        <color theme="1"/>
        <rFont val="Calibri"/>
        <family val="2"/>
      </rPr>
      <t>Simon</t>
    </r>
  </si>
  <si>
    <r>
      <rPr>
        <sz val="11"/>
        <color theme="1"/>
        <rFont val="Calibri"/>
        <family val="2"/>
      </rPr>
      <t>Justin</t>
    </r>
  </si>
  <si>
    <r>
      <rPr>
        <sz val="11"/>
        <color theme="1"/>
        <rFont val="Calibri"/>
        <family val="2"/>
      </rPr>
      <t>4324-8943</t>
    </r>
  </si>
  <si>
    <r>
      <rPr>
        <sz val="11"/>
        <color theme="1"/>
        <rFont val="Calibri"/>
        <family val="2"/>
      </rPr>
      <t>Évier de jardin</t>
    </r>
  </si>
  <si>
    <r>
      <rPr>
        <sz val="11"/>
        <color theme="1"/>
        <rFont val="Calibri"/>
        <family val="2"/>
      </rPr>
      <t>Nouveau-Brunswick</t>
    </r>
  </si>
  <si>
    <r>
      <rPr>
        <sz val="11"/>
        <color theme="1"/>
        <rFont val="Calibri"/>
        <family val="2"/>
      </rPr>
      <t>Canada</t>
    </r>
  </si>
  <si>
    <r>
      <rPr>
        <sz val="11"/>
        <color theme="1"/>
        <rFont val="Calibri"/>
        <family val="2"/>
      </rPr>
      <t>Lambert</t>
    </r>
  </si>
  <si>
    <r>
      <rPr>
        <sz val="11"/>
        <color theme="1"/>
        <rFont val="Calibri"/>
        <family val="2"/>
      </rPr>
      <t>Étienne</t>
    </r>
  </si>
  <si>
    <r>
      <rPr>
        <sz val="11"/>
        <color theme="1"/>
        <rFont val="Calibri"/>
        <family val="2"/>
      </rPr>
      <t>4324-8943</t>
    </r>
  </si>
  <si>
    <r>
      <rPr>
        <sz val="11"/>
        <color theme="1"/>
        <rFont val="Calibri"/>
        <family val="2"/>
      </rPr>
      <t>Évier de jardin</t>
    </r>
  </si>
  <si>
    <r>
      <rPr>
        <sz val="11"/>
        <color theme="1"/>
        <rFont val="Calibri"/>
        <family val="2"/>
      </rPr>
      <t>Victoria</t>
    </r>
  </si>
  <si>
    <r>
      <rPr>
        <sz val="11"/>
        <color theme="1"/>
        <rFont val="Calibri"/>
        <family val="2"/>
      </rPr>
      <t>Australie</t>
    </r>
  </si>
  <si>
    <r>
      <rPr>
        <sz val="11"/>
        <color theme="1"/>
        <rFont val="Calibri"/>
        <family val="2"/>
      </rPr>
      <t>Muller</t>
    </r>
  </si>
  <si>
    <r>
      <rPr>
        <sz val="11"/>
        <color theme="1"/>
        <rFont val="Calibri"/>
        <family val="2"/>
      </rPr>
      <t>Jalil</t>
    </r>
  </si>
  <si>
    <r>
      <rPr>
        <sz val="11"/>
        <color theme="1"/>
        <rFont val="Calibri"/>
        <family val="2"/>
      </rPr>
      <t>4324-8943</t>
    </r>
  </si>
  <si>
    <r>
      <rPr>
        <sz val="11"/>
        <color theme="1"/>
        <rFont val="Calibri"/>
        <family val="2"/>
      </rPr>
      <t>Évier de jardin</t>
    </r>
  </si>
  <si>
    <r>
      <rPr>
        <sz val="11"/>
        <color theme="1"/>
        <rFont val="Calibri"/>
        <family val="2"/>
      </rPr>
      <t>Ontario</t>
    </r>
  </si>
  <si>
    <r>
      <rPr>
        <sz val="11"/>
        <color theme="1"/>
        <rFont val="Calibri"/>
        <family val="2"/>
      </rPr>
      <t>Canada</t>
    </r>
  </si>
  <si>
    <r>
      <rPr>
        <sz val="11"/>
        <color theme="1"/>
        <rFont val="Calibri"/>
        <family val="2"/>
      </rPr>
      <t>Miller</t>
    </r>
  </si>
  <si>
    <r>
      <rPr>
        <sz val="11"/>
        <color theme="1"/>
        <rFont val="Calibri"/>
        <family val="2"/>
      </rPr>
      <t>Lou</t>
    </r>
  </si>
  <si>
    <r>
      <rPr>
        <sz val="11"/>
        <color theme="1"/>
        <rFont val="Calibri"/>
        <family val="2"/>
      </rPr>
      <t>4324-8943</t>
    </r>
  </si>
  <si>
    <r>
      <rPr>
        <sz val="11"/>
        <color theme="1"/>
        <rFont val="Calibri"/>
        <family val="2"/>
      </rPr>
      <t>Évier de jardin</t>
    </r>
  </si>
  <si>
    <r>
      <rPr>
        <sz val="11"/>
        <color theme="1"/>
        <rFont val="Calibri"/>
        <family val="2"/>
      </rPr>
      <t>Oregon</t>
    </r>
  </si>
  <si>
    <r>
      <rPr>
        <sz val="11"/>
        <color theme="1"/>
        <rFont val="Calibri"/>
        <family val="2"/>
      </rPr>
      <t>États-Unis</t>
    </r>
  </si>
  <si>
    <r>
      <rPr>
        <sz val="11"/>
        <color theme="1"/>
        <rFont val="Calibri"/>
        <family val="2"/>
      </rPr>
      <t>Pierret</t>
    </r>
  </si>
  <si>
    <r>
      <rPr>
        <sz val="11"/>
        <color theme="1"/>
        <rFont val="Calibri"/>
        <family val="2"/>
      </rPr>
      <t>Louise</t>
    </r>
  </si>
  <si>
    <r>
      <rPr>
        <sz val="11"/>
        <color theme="1"/>
        <rFont val="Calibri"/>
        <family val="2"/>
      </rPr>
      <t>4324-8943</t>
    </r>
  </si>
  <si>
    <r>
      <rPr>
        <sz val="11"/>
        <color theme="1"/>
        <rFont val="Calibri"/>
        <family val="2"/>
      </rPr>
      <t>Évier de jardin</t>
    </r>
  </si>
  <si>
    <r>
      <rPr>
        <sz val="11"/>
        <color theme="1"/>
        <rFont val="Calibri"/>
        <family val="2"/>
      </rPr>
      <t>Ontario</t>
    </r>
  </si>
  <si>
    <r>
      <rPr>
        <sz val="11"/>
        <color theme="1"/>
        <rFont val="Calibri"/>
        <family val="2"/>
      </rPr>
      <t>Canada</t>
    </r>
  </si>
  <si>
    <r>
      <rPr>
        <sz val="11"/>
        <color theme="1"/>
        <rFont val="Calibri"/>
        <family val="2"/>
      </rPr>
      <t>Vandenberg</t>
    </r>
  </si>
  <si>
    <r>
      <rPr>
        <sz val="11"/>
        <color theme="1"/>
        <rFont val="Calibri"/>
        <family val="2"/>
      </rPr>
      <t>Marie</t>
    </r>
  </si>
  <si>
    <r>
      <rPr>
        <sz val="11"/>
        <color theme="1"/>
        <rFont val="Calibri"/>
        <family val="2"/>
      </rPr>
      <t>4324-8943</t>
    </r>
  </si>
  <si>
    <r>
      <rPr>
        <sz val="11"/>
        <color theme="1"/>
        <rFont val="Calibri"/>
        <family val="2"/>
      </rPr>
      <t>Évier de jardin</t>
    </r>
  </si>
  <si>
    <r>
      <rPr>
        <sz val="11"/>
        <color theme="1"/>
        <rFont val="Calibri"/>
        <family val="2"/>
      </rPr>
      <t>Nouvelle-Galles du Sud</t>
    </r>
  </si>
  <si>
    <r>
      <rPr>
        <sz val="11"/>
        <color theme="1"/>
        <rFont val="Calibri"/>
        <family val="2"/>
      </rPr>
      <t>Australie</t>
    </r>
  </si>
  <si>
    <r>
      <rPr>
        <sz val="11"/>
        <color theme="1"/>
        <rFont val="Calibri"/>
        <family val="2"/>
      </rPr>
      <t>Wang</t>
    </r>
  </si>
  <si>
    <r>
      <rPr>
        <sz val="11"/>
        <color theme="1"/>
        <rFont val="Calibri"/>
        <family val="2"/>
      </rPr>
      <t>Samuel</t>
    </r>
  </si>
  <si>
    <r>
      <rPr>
        <sz val="11"/>
        <color theme="1"/>
        <rFont val="Calibri"/>
        <family val="2"/>
      </rPr>
      <t>4324-8943</t>
    </r>
  </si>
  <si>
    <r>
      <rPr>
        <sz val="11"/>
        <color theme="1"/>
        <rFont val="Calibri"/>
        <family val="2"/>
      </rPr>
      <t>Évier de jardin</t>
    </r>
  </si>
  <si>
    <r>
      <rPr>
        <sz val="11"/>
        <color theme="1"/>
        <rFont val="Calibri"/>
        <family val="2"/>
      </rPr>
      <t>Manitoba</t>
    </r>
  </si>
  <si>
    <r>
      <rPr>
        <sz val="11"/>
        <color theme="1"/>
        <rFont val="Calibri"/>
        <family val="2"/>
      </rPr>
      <t>Canada</t>
    </r>
  </si>
  <si>
    <r>
      <rPr>
        <sz val="11"/>
        <color theme="1"/>
        <rFont val="Calibri"/>
        <family val="2"/>
      </rPr>
      <t>Adam</t>
    </r>
  </si>
  <si>
    <r>
      <rPr>
        <sz val="11"/>
        <color theme="1"/>
        <rFont val="Calibri"/>
        <family val="2"/>
      </rPr>
      <t>Samuel</t>
    </r>
  </si>
  <si>
    <r>
      <rPr>
        <sz val="11"/>
        <color theme="1"/>
        <rFont val="Calibri"/>
        <family val="2"/>
      </rPr>
      <t>4534-3409</t>
    </r>
  </si>
  <si>
    <r>
      <rPr>
        <sz val="11"/>
        <color theme="1"/>
        <rFont val="Calibri"/>
        <family val="2"/>
      </rPr>
      <t>Barbecue en brique « À vous de jouer ! »</t>
    </r>
  </si>
  <si>
    <r>
      <rPr>
        <sz val="11"/>
        <color theme="1"/>
        <rFont val="Calibri"/>
        <family val="2"/>
      </rPr>
      <t>Alaska</t>
    </r>
  </si>
  <si>
    <r>
      <rPr>
        <sz val="11"/>
        <color theme="1"/>
        <rFont val="Calibri"/>
        <family val="2"/>
      </rPr>
      <t>États-Unis</t>
    </r>
  </si>
  <si>
    <r>
      <rPr>
        <sz val="11"/>
        <color theme="1"/>
        <rFont val="Calibri"/>
        <family val="2"/>
      </rPr>
      <t>Guillaume</t>
    </r>
  </si>
  <si>
    <r>
      <rPr>
        <sz val="11"/>
        <color theme="1"/>
        <rFont val="Calibri"/>
        <family val="2"/>
      </rPr>
      <t>Cédric</t>
    </r>
  </si>
  <si>
    <r>
      <rPr>
        <sz val="11"/>
        <color theme="1"/>
        <rFont val="Calibri"/>
        <family val="2"/>
      </rPr>
      <t>4534-3409</t>
    </r>
  </si>
  <si>
    <r>
      <rPr>
        <sz val="11"/>
        <color theme="1"/>
        <rFont val="Calibri"/>
        <family val="2"/>
      </rPr>
      <t>Barbecue en brique « À vous de jouer ! »</t>
    </r>
  </si>
  <si>
    <r>
      <rPr>
        <sz val="11"/>
        <color theme="1"/>
        <rFont val="Calibri"/>
        <family val="2"/>
      </rPr>
      <t>Nouvelle-Galles du Sud</t>
    </r>
  </si>
  <si>
    <r>
      <rPr>
        <sz val="11"/>
        <color theme="1"/>
        <rFont val="Calibri"/>
        <family val="2"/>
      </rPr>
      <t>Australie</t>
    </r>
  </si>
  <si>
    <r>
      <rPr>
        <sz val="11"/>
        <color theme="1"/>
        <rFont val="Calibri"/>
        <family val="2"/>
      </rPr>
      <t>Amitai</t>
    </r>
  </si>
  <si>
    <r>
      <rPr>
        <sz val="11"/>
        <color theme="1"/>
        <rFont val="Calibri"/>
        <family val="2"/>
      </rPr>
      <t>Maja</t>
    </r>
  </si>
  <si>
    <r>
      <rPr>
        <sz val="11"/>
        <color theme="1"/>
        <rFont val="Calibri"/>
        <family val="2"/>
      </rPr>
      <t>5443-4342</t>
    </r>
  </si>
  <si>
    <r>
      <rPr>
        <sz val="11"/>
        <color theme="1"/>
        <rFont val="Calibri"/>
        <family val="2"/>
      </rPr>
      <t>Cisailles à haies</t>
    </r>
  </si>
  <si>
    <r>
      <rPr>
        <sz val="11"/>
        <color theme="1"/>
        <rFont val="Calibri"/>
        <family val="2"/>
      </rPr>
      <t>Californie</t>
    </r>
  </si>
  <si>
    <r>
      <rPr>
        <sz val="11"/>
        <color theme="1"/>
        <rFont val="Calibri"/>
        <family val="2"/>
      </rPr>
      <t>États-Unis</t>
    </r>
  </si>
  <si>
    <r>
      <rPr>
        <sz val="11"/>
        <color theme="1"/>
        <rFont val="Calibri"/>
        <family val="2"/>
      </rPr>
      <t>Alexandre</t>
    </r>
  </si>
  <si>
    <r>
      <rPr>
        <sz val="11"/>
        <color theme="1"/>
        <rFont val="Calibri"/>
        <family val="2"/>
      </rPr>
      <t>David</t>
    </r>
  </si>
  <si>
    <r>
      <rPr>
        <sz val="11"/>
        <color theme="1"/>
        <rFont val="Calibri"/>
        <family val="2"/>
      </rPr>
      <t>5443-4342</t>
    </r>
  </si>
  <si>
    <r>
      <rPr>
        <sz val="11"/>
        <color theme="1"/>
        <rFont val="Calibri"/>
        <family val="2"/>
      </rPr>
      <t>Cisailles à haies</t>
    </r>
  </si>
  <si>
    <r>
      <rPr>
        <sz val="11"/>
        <color theme="1"/>
        <rFont val="Calibri"/>
        <family val="2"/>
      </rPr>
      <t>Alaska</t>
    </r>
  </si>
  <si>
    <r>
      <rPr>
        <sz val="11"/>
        <color theme="1"/>
        <rFont val="Calibri"/>
        <family val="2"/>
      </rPr>
      <t>États-Unis</t>
    </r>
  </si>
  <si>
    <r>
      <rPr>
        <sz val="11"/>
        <color theme="1"/>
        <rFont val="Calibri"/>
        <family val="2"/>
      </rPr>
      <t>Joiris</t>
    </r>
  </si>
  <si>
    <r>
      <rPr>
        <sz val="11"/>
        <color theme="1"/>
        <rFont val="Calibri"/>
        <family val="2"/>
      </rPr>
      <t>Bernard</t>
    </r>
  </si>
  <si>
    <r>
      <rPr>
        <sz val="11"/>
        <color theme="1"/>
        <rFont val="Calibri"/>
        <family val="2"/>
      </rPr>
      <t>5443-4342</t>
    </r>
  </si>
  <si>
    <r>
      <rPr>
        <sz val="11"/>
        <color theme="1"/>
        <rFont val="Calibri"/>
        <family val="2"/>
      </rPr>
      <t>Cisailles à haies</t>
    </r>
  </si>
  <si>
    <r>
      <rPr>
        <sz val="11"/>
        <color theme="1"/>
        <rFont val="Calibri"/>
        <family val="2"/>
      </rPr>
      <t>Floride</t>
    </r>
  </si>
  <si>
    <r>
      <rPr>
        <sz val="11"/>
        <color theme="1"/>
        <rFont val="Calibri"/>
        <family val="2"/>
      </rPr>
      <t>États-Unis</t>
    </r>
  </si>
  <si>
    <r>
      <rPr>
        <sz val="11"/>
        <color theme="1"/>
        <rFont val="Calibri"/>
        <family val="2"/>
      </rPr>
      <t>Dupont</t>
    </r>
  </si>
  <si>
    <r>
      <rPr>
        <sz val="11"/>
        <color theme="1"/>
        <rFont val="Calibri"/>
        <family val="2"/>
      </rPr>
      <t>Jean-Marc</t>
    </r>
  </si>
  <si>
    <r>
      <rPr>
        <sz val="11"/>
        <color theme="1"/>
        <rFont val="Calibri"/>
        <family val="2"/>
      </rPr>
      <t>5443-4342</t>
    </r>
  </si>
  <si>
    <r>
      <rPr>
        <sz val="11"/>
        <color theme="1"/>
        <rFont val="Calibri"/>
        <family val="2"/>
      </rPr>
      <t>Cisailles à haies</t>
    </r>
  </si>
  <si>
    <r>
      <rPr>
        <sz val="11"/>
        <color theme="1"/>
        <rFont val="Calibri"/>
        <family val="2"/>
      </rPr>
      <t>Manitoba</t>
    </r>
  </si>
  <si>
    <r>
      <rPr>
        <sz val="11"/>
        <color theme="1"/>
        <rFont val="Calibri"/>
        <family val="2"/>
      </rPr>
      <t>Canada</t>
    </r>
  </si>
  <si>
    <r>
      <rPr>
        <sz val="11"/>
        <color theme="1"/>
        <rFont val="Calibri"/>
        <family val="2"/>
      </rPr>
      <t>Laurent</t>
    </r>
  </si>
  <si>
    <r>
      <rPr>
        <sz val="11"/>
        <color theme="1"/>
        <rFont val="Calibri"/>
        <family val="2"/>
      </rPr>
      <t>Richard</t>
    </r>
  </si>
  <si>
    <r>
      <rPr>
        <sz val="11"/>
        <color theme="1"/>
        <rFont val="Calibri"/>
        <family val="2"/>
      </rPr>
      <t>5443-4342</t>
    </r>
  </si>
  <si>
    <r>
      <rPr>
        <sz val="11"/>
        <color theme="1"/>
        <rFont val="Calibri"/>
        <family val="2"/>
      </rPr>
      <t>Cisailles à haies</t>
    </r>
  </si>
  <si>
    <r>
      <rPr>
        <sz val="11"/>
        <color theme="1"/>
        <rFont val="Calibri"/>
        <family val="2"/>
      </rPr>
      <t>Caroline du Nord</t>
    </r>
  </si>
  <si>
    <r>
      <rPr>
        <sz val="11"/>
        <color theme="1"/>
        <rFont val="Calibri"/>
        <family val="2"/>
      </rPr>
      <t>États-Unis</t>
    </r>
  </si>
  <si>
    <r>
      <rPr>
        <sz val="11"/>
        <color theme="1"/>
        <rFont val="Calibri"/>
        <family val="2"/>
      </rPr>
      <t>Levesque</t>
    </r>
  </si>
  <si>
    <r>
      <rPr>
        <sz val="11"/>
        <color theme="1"/>
        <rFont val="Calibri"/>
        <family val="2"/>
      </rPr>
      <t>François</t>
    </r>
  </si>
  <si>
    <r>
      <rPr>
        <sz val="11"/>
        <color theme="1"/>
        <rFont val="Calibri"/>
        <family val="2"/>
      </rPr>
      <t>5443-4342</t>
    </r>
  </si>
  <si>
    <r>
      <rPr>
        <sz val="11"/>
        <color theme="1"/>
        <rFont val="Calibri"/>
        <family val="2"/>
      </rPr>
      <t>Cisailles à haies</t>
    </r>
  </si>
  <si>
    <r>
      <rPr>
        <sz val="11"/>
        <color theme="1"/>
        <rFont val="Calibri"/>
        <family val="2"/>
      </rPr>
      <t>Ontario</t>
    </r>
  </si>
  <si>
    <r>
      <rPr>
        <sz val="11"/>
        <color theme="1"/>
        <rFont val="Calibri"/>
        <family val="2"/>
      </rPr>
      <t>Canada</t>
    </r>
  </si>
  <si>
    <r>
      <rPr>
        <sz val="11"/>
        <color theme="1"/>
        <rFont val="Calibri"/>
        <family val="2"/>
      </rPr>
      <t>Fournier</t>
    </r>
  </si>
  <si>
    <r>
      <rPr>
        <sz val="11"/>
        <color theme="1"/>
        <rFont val="Calibri"/>
        <family val="2"/>
      </rPr>
      <t>Robert</t>
    </r>
  </si>
  <si>
    <r>
      <rPr>
        <sz val="11"/>
        <color theme="1"/>
        <rFont val="Calibri"/>
        <family val="2"/>
      </rPr>
      <t>5443-4342</t>
    </r>
  </si>
  <si>
    <r>
      <rPr>
        <sz val="11"/>
        <color theme="1"/>
        <rFont val="Calibri"/>
        <family val="2"/>
      </rPr>
      <t>Cisailles à haies</t>
    </r>
  </si>
  <si>
    <r>
      <rPr>
        <sz val="11"/>
        <color theme="1"/>
        <rFont val="Calibri"/>
        <family val="2"/>
      </rPr>
      <t>Texas</t>
    </r>
  </si>
  <si>
    <r>
      <rPr>
        <sz val="11"/>
        <color theme="1"/>
        <rFont val="Calibri"/>
        <family val="2"/>
      </rPr>
      <t>États-Unis</t>
    </r>
  </si>
  <si>
    <r>
      <rPr>
        <sz val="11"/>
        <color theme="1"/>
        <rFont val="Calibri"/>
        <family val="2"/>
      </rPr>
      <t>Fontaine</t>
    </r>
  </si>
  <si>
    <r>
      <rPr>
        <sz val="11"/>
        <color theme="1"/>
        <rFont val="Calibri"/>
        <family val="2"/>
      </rPr>
      <t>Mouna</t>
    </r>
  </si>
  <si>
    <r>
      <rPr>
        <sz val="11"/>
        <color theme="1"/>
        <rFont val="Calibri"/>
        <family val="2"/>
      </rPr>
      <t>5443-4342</t>
    </r>
  </si>
  <si>
    <r>
      <rPr>
        <sz val="11"/>
        <color theme="1"/>
        <rFont val="Calibri"/>
        <family val="2"/>
      </rPr>
      <t>Cisailles à haies</t>
    </r>
  </si>
  <si>
    <r>
      <rPr>
        <sz val="11"/>
        <color theme="1"/>
        <rFont val="Calibri"/>
        <family val="2"/>
      </rPr>
      <t>Virginie</t>
    </r>
  </si>
  <si>
    <r>
      <rPr>
        <sz val="11"/>
        <color theme="1"/>
        <rFont val="Calibri"/>
        <family val="2"/>
      </rPr>
      <t>États-Unis</t>
    </r>
  </si>
  <si>
    <r>
      <rPr>
        <sz val="11"/>
        <color theme="1"/>
        <rFont val="Calibri"/>
        <family val="2"/>
      </rPr>
      <t>Rousseau</t>
    </r>
  </si>
  <si>
    <r>
      <rPr>
        <sz val="11"/>
        <color theme="1"/>
        <rFont val="Calibri"/>
        <family val="2"/>
      </rPr>
      <t>Gaël</t>
    </r>
  </si>
  <si>
    <r>
      <rPr>
        <sz val="11"/>
        <color theme="1"/>
        <rFont val="Calibri"/>
        <family val="2"/>
      </rPr>
      <t>5443-4342</t>
    </r>
  </si>
  <si>
    <r>
      <rPr>
        <sz val="11"/>
        <color theme="1"/>
        <rFont val="Calibri"/>
        <family val="2"/>
      </rPr>
      <t>Cisailles à haies</t>
    </r>
  </si>
  <si>
    <r>
      <rPr>
        <sz val="11"/>
        <color theme="1"/>
        <rFont val="Calibri"/>
        <family val="2"/>
      </rPr>
      <t>Québec</t>
    </r>
  </si>
  <si>
    <r>
      <rPr>
        <sz val="11"/>
        <color theme="1"/>
        <rFont val="Calibri"/>
        <family val="2"/>
      </rPr>
      <t>Canada</t>
    </r>
  </si>
  <si>
    <r>
      <rPr>
        <sz val="11"/>
        <color theme="1"/>
        <rFont val="Calibri"/>
        <family val="2"/>
      </rPr>
      <t>Chan</t>
    </r>
  </si>
  <si>
    <r>
      <rPr>
        <sz val="11"/>
        <color theme="1"/>
        <rFont val="Calibri"/>
        <family val="2"/>
      </rPr>
      <t>Lou</t>
    </r>
  </si>
  <si>
    <r>
      <rPr>
        <sz val="11"/>
        <color theme="1"/>
        <rFont val="Calibri"/>
        <family val="2"/>
      </rPr>
      <t>7803-4321</t>
    </r>
  </si>
  <si>
    <r>
      <rPr>
        <sz val="11"/>
        <color theme="1"/>
        <rFont val="Calibri"/>
        <family val="2"/>
      </rPr>
      <t>Cisailles à haies électriques</t>
    </r>
  </si>
  <si>
    <r>
      <rPr>
        <sz val="11"/>
        <color theme="1"/>
        <rFont val="Calibri"/>
        <family val="2"/>
      </rPr>
      <t>Californie</t>
    </r>
  </si>
  <si>
    <r>
      <rPr>
        <sz val="11"/>
        <color theme="1"/>
        <rFont val="Calibri"/>
        <family val="2"/>
      </rPr>
      <t>États-Unis</t>
    </r>
  </si>
  <si>
    <r>
      <rPr>
        <sz val="11"/>
        <color theme="1"/>
        <rFont val="Calibri"/>
        <family val="2"/>
      </rPr>
      <t>Clément</t>
    </r>
  </si>
  <si>
    <r>
      <rPr>
        <sz val="11"/>
        <color theme="1"/>
        <rFont val="Calibri"/>
        <family val="2"/>
      </rPr>
      <t>Jean</t>
    </r>
  </si>
  <si>
    <r>
      <rPr>
        <sz val="11"/>
        <color theme="1"/>
        <rFont val="Calibri"/>
        <family val="2"/>
      </rPr>
      <t>7803-4321</t>
    </r>
  </si>
  <si>
    <r>
      <rPr>
        <sz val="11"/>
        <color theme="1"/>
        <rFont val="Calibri"/>
        <family val="2"/>
      </rPr>
      <t>Cisailles à haies électriques</t>
    </r>
  </si>
  <si>
    <r>
      <rPr>
        <sz val="11"/>
        <color theme="1"/>
        <rFont val="Calibri"/>
        <family val="2"/>
      </rPr>
      <t>Australie-Occidentale</t>
    </r>
  </si>
  <si>
    <r>
      <rPr>
        <sz val="11"/>
        <color theme="1"/>
        <rFont val="Calibri"/>
        <family val="2"/>
      </rPr>
      <t>Australie</t>
    </r>
  </si>
  <si>
    <r>
      <rPr>
        <sz val="11"/>
        <color theme="1"/>
        <rFont val="Calibri"/>
        <family val="2"/>
      </rPr>
      <t>Vincent</t>
    </r>
  </si>
  <si>
    <r>
      <rPr>
        <sz val="11"/>
        <color theme="1"/>
        <rFont val="Calibri"/>
        <family val="2"/>
      </rPr>
      <t>Jean</t>
    </r>
  </si>
  <si>
    <r>
      <rPr>
        <sz val="11"/>
        <color theme="1"/>
        <rFont val="Calibri"/>
        <family val="2"/>
      </rPr>
      <t>7803-4321</t>
    </r>
  </si>
  <si>
    <r>
      <rPr>
        <sz val="11"/>
        <color theme="1"/>
        <rFont val="Calibri"/>
        <family val="2"/>
      </rPr>
      <t>Cisailles à haies électriques</t>
    </r>
  </si>
  <si>
    <r>
      <rPr>
        <sz val="11"/>
        <color theme="1"/>
        <rFont val="Calibri"/>
        <family val="2"/>
      </rPr>
      <t>Connecticut</t>
    </r>
  </si>
  <si>
    <r>
      <rPr>
        <sz val="11"/>
        <color theme="1"/>
        <rFont val="Calibri"/>
        <family val="2"/>
      </rPr>
      <t>États-Unis</t>
    </r>
  </si>
  <si>
    <r>
      <rPr>
        <sz val="11"/>
        <color theme="1"/>
        <rFont val="Calibri"/>
        <family val="2"/>
      </rPr>
      <t>Mercier</t>
    </r>
  </si>
  <si>
    <r>
      <rPr>
        <sz val="11"/>
        <color theme="1"/>
        <rFont val="Calibri"/>
        <family val="2"/>
      </rPr>
      <t>Michael</t>
    </r>
  </si>
  <si>
    <r>
      <rPr>
        <sz val="11"/>
        <color theme="1"/>
        <rFont val="Calibri"/>
        <family val="2"/>
      </rPr>
      <t>7803-4321</t>
    </r>
  </si>
  <si>
    <r>
      <rPr>
        <sz val="11"/>
        <color theme="1"/>
        <rFont val="Calibri"/>
        <family val="2"/>
      </rPr>
      <t>Cisailles à haies électriques</t>
    </r>
  </si>
  <si>
    <r>
      <rPr>
        <sz val="11"/>
        <color theme="1"/>
        <rFont val="Calibri"/>
        <family val="2"/>
      </rPr>
      <t>Maryland</t>
    </r>
  </si>
  <si>
    <r>
      <rPr>
        <sz val="11"/>
        <color theme="1"/>
        <rFont val="Calibri"/>
        <family val="2"/>
      </rPr>
      <t>États-Unis</t>
    </r>
  </si>
  <si>
    <r>
      <rPr>
        <sz val="11"/>
        <color theme="1"/>
        <rFont val="Calibri"/>
        <family val="2"/>
      </rPr>
      <t>Garcia</t>
    </r>
  </si>
  <si>
    <r>
      <rPr>
        <sz val="11"/>
        <color theme="1"/>
        <rFont val="Calibri"/>
        <family val="2"/>
      </rPr>
      <t>Veronica</t>
    </r>
  </si>
  <si>
    <r>
      <rPr>
        <sz val="11"/>
        <color theme="1"/>
        <rFont val="Calibri"/>
        <family val="2"/>
      </rPr>
      <t>7803-4321</t>
    </r>
  </si>
  <si>
    <r>
      <rPr>
        <sz val="11"/>
        <color theme="1"/>
        <rFont val="Calibri"/>
        <family val="2"/>
      </rPr>
      <t>Cisailles à haies électriques</t>
    </r>
  </si>
  <si>
    <r>
      <rPr>
        <sz val="11"/>
        <color theme="1"/>
        <rFont val="Calibri"/>
        <family val="2"/>
      </rPr>
      <t>Texas</t>
    </r>
  </si>
  <si>
    <r>
      <rPr>
        <sz val="11"/>
        <color theme="1"/>
        <rFont val="Calibri"/>
        <family val="2"/>
      </rPr>
      <t>États-Unis</t>
    </r>
  </si>
  <si>
    <r>
      <rPr>
        <sz val="11"/>
        <color theme="1"/>
        <rFont val="Calibri"/>
        <family val="2"/>
      </rPr>
      <t>Gauthier</t>
    </r>
  </si>
  <si>
    <r>
      <rPr>
        <sz val="11"/>
        <color theme="1"/>
        <rFont val="Calibri"/>
        <family val="2"/>
      </rPr>
      <t>Michel</t>
    </r>
  </si>
  <si>
    <r>
      <rPr>
        <sz val="11"/>
        <color theme="1"/>
        <rFont val="Calibri"/>
        <family val="2"/>
      </rPr>
      <t>7803-4321</t>
    </r>
  </si>
  <si>
    <r>
      <rPr>
        <sz val="11"/>
        <color theme="1"/>
        <rFont val="Calibri"/>
        <family val="2"/>
      </rPr>
      <t>Cisailles à haies électriques</t>
    </r>
  </si>
  <si>
    <r>
      <rPr>
        <sz val="11"/>
        <color theme="1"/>
        <rFont val="Calibri"/>
        <family val="2"/>
      </rPr>
      <t>Oklahoma</t>
    </r>
  </si>
  <si>
    <r>
      <rPr>
        <sz val="11"/>
        <color theme="1"/>
        <rFont val="Calibri"/>
        <family val="2"/>
      </rPr>
      <t>États-Unis</t>
    </r>
  </si>
  <si>
    <r>
      <rPr>
        <sz val="11"/>
        <color theme="1"/>
        <rFont val="Calibri"/>
        <family val="2"/>
      </rPr>
      <t>Legrand</t>
    </r>
  </si>
  <si>
    <r>
      <rPr>
        <sz val="11"/>
        <color theme="1"/>
        <rFont val="Calibri"/>
        <family val="2"/>
      </rPr>
      <t>Eugène</t>
    </r>
  </si>
  <si>
    <r>
      <rPr>
        <sz val="11"/>
        <color theme="1"/>
        <rFont val="Calibri"/>
        <family val="2"/>
      </rPr>
      <t>7833-4321</t>
    </r>
  </si>
  <si>
    <r>
      <rPr>
        <sz val="11"/>
        <color theme="1"/>
        <rFont val="Calibri"/>
        <family val="2"/>
      </rPr>
      <t>Débroussailleuse</t>
    </r>
  </si>
  <si>
    <r>
      <rPr>
        <sz val="11"/>
        <color theme="1"/>
        <rFont val="Calibri"/>
        <family val="2"/>
      </rPr>
      <t>Ontario</t>
    </r>
  </si>
  <si>
    <r>
      <rPr>
        <sz val="11"/>
        <color theme="1"/>
        <rFont val="Calibri"/>
        <family val="2"/>
      </rPr>
      <t>Canada</t>
    </r>
  </si>
  <si>
    <r>
      <rPr>
        <sz val="11"/>
        <color theme="1"/>
        <rFont val="Calibri"/>
        <family val="2"/>
      </rPr>
      <t>Boyer</t>
    </r>
  </si>
  <si>
    <r>
      <rPr>
        <sz val="11"/>
        <color theme="1"/>
        <rFont val="Calibri"/>
        <family val="2"/>
      </rPr>
      <t>Étienne</t>
    </r>
  </si>
  <si>
    <r>
      <rPr>
        <sz val="11"/>
        <color theme="1"/>
        <rFont val="Calibri"/>
        <family val="2"/>
      </rPr>
      <t>7833-4321</t>
    </r>
  </si>
  <si>
    <r>
      <rPr>
        <sz val="11"/>
        <color theme="1"/>
        <rFont val="Calibri"/>
        <family val="2"/>
      </rPr>
      <t>Débroussailleuse</t>
    </r>
  </si>
  <si>
    <r>
      <rPr>
        <sz val="11"/>
        <color theme="1"/>
        <rFont val="Calibri"/>
        <family val="2"/>
      </rPr>
      <t>Ontario</t>
    </r>
  </si>
  <si>
    <r>
      <rPr>
        <sz val="11"/>
        <color theme="1"/>
        <rFont val="Calibri"/>
        <family val="2"/>
      </rPr>
      <t>Canada</t>
    </r>
  </si>
  <si>
    <r>
      <rPr>
        <sz val="11"/>
        <color theme="1"/>
        <rFont val="Calibri"/>
        <family val="2"/>
      </rPr>
      <t>Dupont</t>
    </r>
  </si>
  <si>
    <r>
      <rPr>
        <sz val="11"/>
        <color theme="1"/>
        <rFont val="Calibri"/>
        <family val="2"/>
      </rPr>
      <t>Frank</t>
    </r>
  </si>
  <si>
    <r>
      <rPr>
        <sz val="11"/>
        <color theme="1"/>
        <rFont val="Calibri"/>
        <family val="2"/>
      </rPr>
      <t>7833-4321</t>
    </r>
  </si>
  <si>
    <r>
      <rPr>
        <sz val="11"/>
        <color theme="1"/>
        <rFont val="Calibri"/>
        <family val="2"/>
      </rPr>
      <t>Débroussailleuse</t>
    </r>
  </si>
  <si>
    <r>
      <rPr>
        <sz val="11"/>
        <color theme="1"/>
        <rFont val="Calibri"/>
        <family val="2"/>
      </rPr>
      <t>Illinois</t>
    </r>
  </si>
  <si>
    <r>
      <rPr>
        <sz val="11"/>
        <color theme="1"/>
        <rFont val="Calibri"/>
        <family val="2"/>
      </rPr>
      <t>États-Unis</t>
    </r>
  </si>
  <si>
    <r>
      <rPr>
        <sz val="11"/>
        <color theme="1"/>
        <rFont val="Calibri"/>
        <family val="2"/>
      </rPr>
      <t>Mathieu</t>
    </r>
  </si>
  <si>
    <r>
      <rPr>
        <sz val="11"/>
        <color theme="1"/>
        <rFont val="Calibri"/>
        <family val="2"/>
      </rPr>
      <t>Georges</t>
    </r>
  </si>
  <si>
    <r>
      <rPr>
        <sz val="11"/>
        <color theme="1"/>
        <rFont val="Calibri"/>
        <family val="2"/>
      </rPr>
      <t>7833-4321</t>
    </r>
  </si>
  <si>
    <r>
      <rPr>
        <sz val="11"/>
        <color theme="1"/>
        <rFont val="Calibri"/>
        <family val="2"/>
      </rPr>
      <t>Débroussailleuse</t>
    </r>
  </si>
  <si>
    <r>
      <rPr>
        <sz val="11"/>
        <color theme="1"/>
        <rFont val="Calibri"/>
        <family val="2"/>
      </rPr>
      <t>Michigan</t>
    </r>
  </si>
  <si>
    <r>
      <rPr>
        <sz val="11"/>
        <color theme="1"/>
        <rFont val="Calibri"/>
        <family val="2"/>
      </rPr>
      <t>États-Unis</t>
    </r>
  </si>
  <si>
    <r>
      <rPr>
        <sz val="11"/>
        <color theme="1"/>
        <rFont val="Calibri"/>
        <family val="2"/>
      </rPr>
      <t>Chevalier</t>
    </r>
  </si>
  <si>
    <r>
      <rPr>
        <sz val="11"/>
        <color theme="1"/>
        <rFont val="Calibri"/>
        <family val="2"/>
      </rPr>
      <t>Eugène</t>
    </r>
  </si>
  <si>
    <r>
      <rPr>
        <sz val="11"/>
        <color theme="1"/>
        <rFont val="Calibri"/>
        <family val="2"/>
      </rPr>
      <t>7833-4321</t>
    </r>
  </si>
  <si>
    <r>
      <rPr>
        <sz val="11"/>
        <color theme="1"/>
        <rFont val="Calibri"/>
        <family val="2"/>
      </rPr>
      <t>Débroussailleuse</t>
    </r>
  </si>
  <si>
    <r>
      <rPr>
        <sz val="11"/>
        <color theme="1"/>
        <rFont val="Calibri"/>
        <family val="2"/>
      </rPr>
      <t>Michigan</t>
    </r>
  </si>
  <si>
    <r>
      <rPr>
        <sz val="11"/>
        <color theme="1"/>
        <rFont val="Calibri"/>
        <family val="2"/>
      </rPr>
      <t>États-Unis</t>
    </r>
  </si>
  <si>
    <r>
      <rPr>
        <sz val="11"/>
        <color theme="1"/>
        <rFont val="Calibri"/>
        <family val="2"/>
      </rPr>
      <t>Meyer</t>
    </r>
  </si>
  <si>
    <r>
      <rPr>
        <sz val="11"/>
        <color theme="1"/>
        <rFont val="Calibri"/>
        <family val="2"/>
      </rPr>
      <t>Nuala</t>
    </r>
  </si>
  <si>
    <r>
      <rPr>
        <sz val="11"/>
        <color theme="1"/>
        <rFont val="Calibri"/>
        <family val="2"/>
      </rPr>
      <t>7833-4321</t>
    </r>
  </si>
  <si>
    <r>
      <rPr>
        <sz val="11"/>
        <color theme="1"/>
        <rFont val="Calibri"/>
        <family val="2"/>
      </rPr>
      <t>Débroussailleuse</t>
    </r>
  </si>
  <si>
    <r>
      <rPr>
        <sz val="11"/>
        <color theme="1"/>
        <rFont val="Calibri"/>
        <family val="2"/>
      </rPr>
      <t>Saskatchewan</t>
    </r>
  </si>
  <si>
    <r>
      <rPr>
        <sz val="11"/>
        <color theme="1"/>
        <rFont val="Calibri"/>
        <family val="2"/>
      </rPr>
      <t>Canada</t>
    </r>
  </si>
  <si>
    <r>
      <rPr>
        <sz val="11"/>
        <color theme="1"/>
        <rFont val="Calibri"/>
        <family val="2"/>
      </rPr>
      <t>Lemaire</t>
    </r>
  </si>
  <si>
    <r>
      <rPr>
        <sz val="11"/>
        <color theme="1"/>
        <rFont val="Calibri"/>
        <family val="2"/>
      </rPr>
      <t>Claude</t>
    </r>
  </si>
  <si>
    <r>
      <rPr>
        <sz val="11"/>
        <color theme="1"/>
        <rFont val="Calibri"/>
        <family val="2"/>
      </rPr>
      <t>7888-7878</t>
    </r>
  </si>
  <si>
    <r>
      <rPr>
        <sz val="11"/>
        <color theme="1"/>
        <rFont val="Calibri"/>
        <family val="2"/>
      </rPr>
      <t>Barbecue classique</t>
    </r>
  </si>
  <si>
    <r>
      <rPr>
        <sz val="11"/>
        <color theme="1"/>
        <rFont val="Calibri"/>
        <family val="2"/>
      </rPr>
      <t>Colombie-Britannique</t>
    </r>
  </si>
  <si>
    <r>
      <rPr>
        <sz val="11"/>
        <color theme="1"/>
        <rFont val="Calibri"/>
        <family val="2"/>
      </rPr>
      <t>Canada</t>
    </r>
  </si>
  <si>
    <r>
      <rPr>
        <sz val="11"/>
        <color theme="1"/>
        <rFont val="Calibri"/>
        <family val="2"/>
      </rPr>
      <t>Paradis</t>
    </r>
  </si>
  <si>
    <r>
      <rPr>
        <sz val="11"/>
        <color theme="1"/>
        <rFont val="Calibri"/>
        <family val="2"/>
      </rPr>
      <t>Juliette</t>
    </r>
  </si>
  <si>
    <r>
      <rPr>
        <sz val="11"/>
        <color theme="1"/>
        <rFont val="Calibri"/>
        <family val="2"/>
      </rPr>
      <t>7892-4324</t>
    </r>
  </si>
  <si>
    <r>
      <rPr>
        <sz val="11"/>
        <color theme="1"/>
        <rFont val="Calibri"/>
        <family val="2"/>
      </rPr>
      <t>Tondeuse à gazon électrique poussée</t>
    </r>
  </si>
  <si>
    <r>
      <rPr>
        <sz val="11"/>
        <color theme="1"/>
        <rFont val="Calibri"/>
        <family val="2"/>
      </rPr>
      <t>Floride</t>
    </r>
  </si>
  <si>
    <r>
      <rPr>
        <sz val="11"/>
        <color theme="1"/>
        <rFont val="Calibri"/>
        <family val="2"/>
      </rPr>
      <t>États-Unis</t>
    </r>
  </si>
  <si>
    <r>
      <rPr>
        <sz val="11"/>
        <color theme="1"/>
        <rFont val="Calibri"/>
        <family val="2"/>
      </rPr>
      <t>Masson</t>
    </r>
  </si>
  <si>
    <r>
      <rPr>
        <sz val="11"/>
        <color theme="1"/>
        <rFont val="Calibri"/>
        <family val="2"/>
      </rPr>
      <t>Lise</t>
    </r>
  </si>
  <si>
    <r>
      <rPr>
        <sz val="11"/>
        <color theme="1"/>
        <rFont val="Calibri"/>
        <family val="2"/>
      </rPr>
      <t>8234-5534</t>
    </r>
  </si>
  <si>
    <r>
      <rPr>
        <sz val="11"/>
        <color theme="1"/>
        <rFont val="Calibri"/>
        <family val="2"/>
      </rPr>
      <t>Tondeuse à essence poussée</t>
    </r>
  </si>
  <si>
    <r>
      <rPr>
        <sz val="11"/>
        <color theme="1"/>
        <rFont val="Calibri"/>
        <family val="2"/>
      </rPr>
      <t>Illinois</t>
    </r>
  </si>
  <si>
    <r>
      <rPr>
        <sz val="11"/>
        <color theme="1"/>
        <rFont val="Calibri"/>
        <family val="2"/>
      </rPr>
      <t>États-Unis</t>
    </r>
  </si>
  <si>
    <r>
      <rPr>
        <sz val="11"/>
        <color theme="1"/>
        <rFont val="Calibri"/>
        <family val="2"/>
      </rPr>
      <t>Schmitt</t>
    </r>
  </si>
  <si>
    <r>
      <rPr>
        <sz val="11"/>
        <color theme="1"/>
        <rFont val="Calibri"/>
        <family val="2"/>
      </rPr>
      <t>Emmanuel</t>
    </r>
  </si>
  <si>
    <r>
      <rPr>
        <sz val="11"/>
        <color theme="1"/>
        <rFont val="Calibri"/>
        <family val="2"/>
      </rPr>
      <t>8902-3532</t>
    </r>
  </si>
  <si>
    <r>
      <rPr>
        <sz val="11"/>
        <color theme="1"/>
        <rFont val="Calibri"/>
        <family val="2"/>
      </rPr>
      <t>Tondeuse autoportée</t>
    </r>
  </si>
  <si>
    <r>
      <rPr>
        <sz val="11"/>
        <color theme="1"/>
        <rFont val="Calibri"/>
        <family val="2"/>
      </rPr>
      <t>Pennsylvanie</t>
    </r>
  </si>
  <si>
    <r>
      <rPr>
        <sz val="11"/>
        <color theme="1"/>
        <rFont val="Calibri"/>
        <family val="2"/>
      </rPr>
      <t>États-Unis</t>
    </r>
  </si>
  <si>
    <r>
      <rPr>
        <sz val="11"/>
        <color theme="1"/>
        <rFont val="Calibri"/>
        <family val="2"/>
      </rPr>
      <t>Giri</t>
    </r>
  </si>
  <si>
    <r>
      <rPr>
        <sz val="11"/>
        <color theme="1"/>
        <rFont val="Calibri"/>
        <family val="2"/>
      </rPr>
      <t>Jessica</t>
    </r>
  </si>
  <si>
    <r>
      <rPr>
        <sz val="11"/>
        <color theme="1"/>
        <rFont val="Calibri"/>
        <family val="2"/>
      </rPr>
      <t>8903-4213</t>
    </r>
  </si>
  <si>
    <r>
      <rPr>
        <sz val="11"/>
        <color theme="1"/>
        <rFont val="Calibri"/>
        <family val="2"/>
      </rPr>
      <t>Tuyau d’arrosage</t>
    </r>
  </si>
  <si>
    <r>
      <rPr>
        <sz val="11"/>
        <color theme="1"/>
        <rFont val="Calibri"/>
        <family val="2"/>
      </rPr>
      <t>Manitoba</t>
    </r>
  </si>
  <si>
    <r>
      <rPr>
        <sz val="11"/>
        <color theme="1"/>
        <rFont val="Calibri"/>
        <family val="2"/>
      </rPr>
      <t>Canada</t>
    </r>
  </si>
  <si>
    <r>
      <rPr>
        <sz val="11"/>
        <color theme="1"/>
        <rFont val="Calibri"/>
        <family val="2"/>
      </rPr>
      <t>Dumont</t>
    </r>
  </si>
  <si>
    <r>
      <rPr>
        <sz val="11"/>
        <color theme="1"/>
        <rFont val="Calibri"/>
        <family val="2"/>
      </rPr>
      <t>Robert</t>
    </r>
  </si>
  <si>
    <r>
      <rPr>
        <sz val="11"/>
        <color theme="1"/>
        <rFont val="Calibri"/>
        <family val="2"/>
      </rPr>
      <t>8903-4213</t>
    </r>
  </si>
  <si>
    <r>
      <rPr>
        <sz val="11"/>
        <color theme="1"/>
        <rFont val="Calibri"/>
        <family val="2"/>
      </rPr>
      <t>Tuyau d’arrosage</t>
    </r>
  </si>
  <si>
    <r>
      <rPr>
        <sz val="11"/>
        <color theme="1"/>
        <rFont val="Calibri"/>
        <family val="2"/>
      </rPr>
      <t>Australie-Occidentale</t>
    </r>
  </si>
  <si>
    <r>
      <rPr>
        <sz val="11"/>
        <color theme="1"/>
        <rFont val="Calibri"/>
        <family val="2"/>
      </rPr>
      <t>Australie</t>
    </r>
  </si>
  <si>
    <r>
      <rPr>
        <sz val="11"/>
        <color theme="1"/>
        <rFont val="Calibri"/>
        <family val="2"/>
      </rPr>
      <t>Leung</t>
    </r>
  </si>
  <si>
    <r>
      <rPr>
        <sz val="11"/>
        <color theme="1"/>
        <rFont val="Calibri"/>
        <family val="2"/>
      </rPr>
      <t>Olivia</t>
    </r>
  </si>
  <si>
    <r>
      <rPr>
        <sz val="11"/>
        <color theme="1"/>
        <rFont val="Calibri"/>
        <family val="2"/>
      </rPr>
      <t>8903-4213</t>
    </r>
  </si>
  <si>
    <r>
      <rPr>
        <sz val="11"/>
        <color theme="1"/>
        <rFont val="Calibri"/>
        <family val="2"/>
      </rPr>
      <t>Tuyau d’arrosage</t>
    </r>
  </si>
  <si>
    <r>
      <rPr>
        <sz val="11"/>
        <color theme="1"/>
        <rFont val="Calibri"/>
        <family val="2"/>
      </rPr>
      <t>Ontario</t>
    </r>
  </si>
  <si>
    <r>
      <rPr>
        <sz val="11"/>
        <color theme="1"/>
        <rFont val="Calibri"/>
        <family val="2"/>
      </rPr>
      <t>Canada</t>
    </r>
  </si>
  <si>
    <r>
      <rPr>
        <sz val="11"/>
        <color theme="1"/>
        <rFont val="Calibri"/>
        <family val="2"/>
      </rPr>
      <t>Martinez</t>
    </r>
  </si>
  <si>
    <r>
      <rPr>
        <sz val="11"/>
        <color theme="1"/>
        <rFont val="Calibri"/>
        <family val="2"/>
      </rPr>
      <t>Robert</t>
    </r>
  </si>
  <si>
    <r>
      <rPr>
        <sz val="11"/>
        <color theme="1"/>
        <rFont val="Calibri"/>
        <family val="2"/>
      </rPr>
      <t>8903-4213</t>
    </r>
  </si>
  <si>
    <r>
      <rPr>
        <sz val="11"/>
        <color theme="1"/>
        <rFont val="Calibri"/>
        <family val="2"/>
      </rPr>
      <t>Tuyau d’arrosage</t>
    </r>
  </si>
  <si>
    <r>
      <rPr>
        <sz val="11"/>
        <color theme="1"/>
        <rFont val="Calibri"/>
        <family val="2"/>
      </rPr>
      <t>Virginie-Occidentale</t>
    </r>
  </si>
  <si>
    <r>
      <rPr>
        <sz val="11"/>
        <color theme="1"/>
        <rFont val="Calibri"/>
        <family val="2"/>
      </rPr>
      <t>États-Unis</t>
    </r>
  </si>
  <si>
    <r>
      <rPr>
        <sz val="11"/>
        <color theme="1"/>
        <rFont val="Calibri"/>
        <family val="2"/>
      </rPr>
      <t>Joly</t>
    </r>
  </si>
  <si>
    <r>
      <rPr>
        <sz val="11"/>
        <color theme="1"/>
        <rFont val="Calibri"/>
        <family val="2"/>
      </rPr>
      <t>Benjamin</t>
    </r>
  </si>
  <si>
    <r>
      <rPr>
        <sz val="11"/>
        <color theme="1"/>
        <rFont val="Calibri"/>
        <family val="2"/>
      </rPr>
      <t>8932-4324</t>
    </r>
  </si>
  <si>
    <r>
      <rPr>
        <sz val="11"/>
        <color theme="1"/>
        <rFont val="Calibri"/>
        <family val="2"/>
      </rPr>
      <t>Pistolet pour tuyau d’arrosage</t>
    </r>
  </si>
  <si>
    <r>
      <rPr>
        <sz val="11"/>
        <color theme="1"/>
        <rFont val="Calibri"/>
        <family val="2"/>
      </rPr>
      <t>Indiana</t>
    </r>
  </si>
  <si>
    <r>
      <rPr>
        <sz val="11"/>
        <color theme="1"/>
        <rFont val="Calibri"/>
        <family val="2"/>
      </rPr>
      <t>États-Unis</t>
    </r>
  </si>
  <si>
    <r>
      <rPr>
        <sz val="11"/>
        <color theme="1"/>
        <rFont val="Calibri"/>
        <family val="2"/>
      </rPr>
      <t>Renard</t>
    </r>
  </si>
  <si>
    <r>
      <rPr>
        <sz val="11"/>
        <color theme="1"/>
        <rFont val="Calibri"/>
        <family val="2"/>
      </rPr>
      <t>Patricia</t>
    </r>
  </si>
  <si>
    <r>
      <rPr>
        <sz val="11"/>
        <color theme="1"/>
        <rFont val="Calibri"/>
        <family val="2"/>
      </rPr>
      <t>8943-3244</t>
    </r>
  </si>
  <si>
    <r>
      <rPr>
        <sz val="11"/>
        <color theme="1"/>
        <rFont val="Calibri"/>
        <family val="2"/>
      </rPr>
      <t>Charbon de bois</t>
    </r>
  </si>
  <si>
    <r>
      <rPr>
        <sz val="11"/>
        <color theme="1"/>
        <rFont val="Calibri"/>
        <family val="2"/>
      </rPr>
      <t>Californie</t>
    </r>
  </si>
  <si>
    <r>
      <rPr>
        <sz val="11"/>
        <color theme="1"/>
        <rFont val="Calibri"/>
        <family val="2"/>
      </rPr>
      <t>États-Unis</t>
    </r>
  </si>
  <si>
    <r>
      <rPr>
        <sz val="11"/>
        <color theme="1"/>
        <rFont val="Calibri"/>
        <family val="2"/>
      </rPr>
      <t>Vidal</t>
    </r>
  </si>
  <si>
    <r>
      <rPr>
        <sz val="11"/>
        <color theme="1"/>
        <rFont val="Calibri"/>
        <family val="2"/>
      </rPr>
      <t>Sarah</t>
    </r>
  </si>
  <si>
    <r>
      <rPr>
        <sz val="11"/>
        <color theme="1"/>
        <rFont val="Calibri"/>
        <family val="2"/>
      </rPr>
      <t>8943-3244</t>
    </r>
  </si>
  <si>
    <r>
      <rPr>
        <sz val="11"/>
        <color theme="1"/>
        <rFont val="Calibri"/>
        <family val="2"/>
      </rPr>
      <t>Charbon de bois</t>
    </r>
  </si>
  <si>
    <r>
      <rPr>
        <sz val="11"/>
        <color theme="1"/>
        <rFont val="Calibri"/>
        <family val="2"/>
      </rPr>
      <t>Queensland</t>
    </r>
  </si>
  <si>
    <r>
      <rPr>
        <sz val="11"/>
        <color theme="1"/>
        <rFont val="Calibri"/>
        <family val="2"/>
      </rPr>
      <t>Australie</t>
    </r>
  </si>
  <si>
    <r>
      <rPr>
        <sz val="11"/>
        <color theme="1"/>
        <rFont val="Calibri"/>
        <family val="2"/>
      </rPr>
      <t>Aubert</t>
    </r>
  </si>
  <si>
    <r>
      <rPr>
        <sz val="11"/>
        <color theme="1"/>
        <rFont val="Calibri"/>
        <family val="2"/>
      </rPr>
      <t>Maja</t>
    </r>
  </si>
  <si>
    <r>
      <rPr>
        <sz val="11"/>
        <color theme="1"/>
        <rFont val="Calibri"/>
        <family val="2"/>
      </rPr>
      <t>8943-3244</t>
    </r>
  </si>
  <si>
    <r>
      <rPr>
        <sz val="11"/>
        <color theme="1"/>
        <rFont val="Calibri"/>
        <family val="2"/>
      </rPr>
      <t>Charbon de bois</t>
    </r>
  </si>
  <si>
    <r>
      <rPr>
        <sz val="11"/>
        <color theme="1"/>
        <rFont val="Calibri"/>
        <family val="2"/>
      </rPr>
      <t>New York</t>
    </r>
  </si>
  <si>
    <r>
      <rPr>
        <sz val="11"/>
        <color theme="1"/>
        <rFont val="Calibri"/>
        <family val="2"/>
      </rPr>
      <t>États-Unis</t>
    </r>
  </si>
  <si>
    <r>
      <rPr>
        <sz val="11"/>
        <color theme="1"/>
        <rFont val="Calibri"/>
        <family val="2"/>
      </rPr>
      <t>Lacroix</t>
    </r>
  </si>
  <si>
    <r>
      <rPr>
        <sz val="11"/>
        <color theme="1"/>
        <rFont val="Calibri"/>
        <family val="2"/>
      </rPr>
      <t>Claude</t>
    </r>
  </si>
  <si>
    <r>
      <rPr>
        <sz val="11"/>
        <color theme="1"/>
        <rFont val="Calibri"/>
        <family val="2"/>
      </rPr>
      <t>9232-4324</t>
    </r>
  </si>
  <si>
    <r>
      <rPr>
        <sz val="11"/>
        <color theme="1"/>
        <rFont val="Calibri"/>
        <family val="2"/>
      </rPr>
      <t>Liquide de démarrage</t>
    </r>
  </si>
  <si>
    <r>
      <rPr>
        <sz val="11"/>
        <color theme="1"/>
        <rFont val="Calibri"/>
        <family val="2"/>
      </rPr>
      <t>Ontario</t>
    </r>
  </si>
  <si>
    <r>
      <rPr>
        <sz val="11"/>
        <color theme="1"/>
        <rFont val="Calibri"/>
        <family val="2"/>
      </rPr>
      <t>Canada</t>
    </r>
  </si>
  <si>
    <r>
      <rPr>
        <sz val="11"/>
        <color theme="1"/>
        <rFont val="Calibri"/>
        <family val="2"/>
      </rPr>
      <t>Joly</t>
    </r>
  </si>
  <si>
    <r>
      <rPr>
        <sz val="11"/>
        <color theme="1"/>
        <rFont val="Calibri"/>
        <family val="2"/>
      </rPr>
      <t>Jean</t>
    </r>
  </si>
  <si>
    <r>
      <rPr>
        <sz val="11"/>
        <color theme="1"/>
        <rFont val="Calibri"/>
        <family val="2"/>
      </rPr>
      <t>9232-4324</t>
    </r>
  </si>
  <si>
    <r>
      <rPr>
        <sz val="11"/>
        <color theme="1"/>
        <rFont val="Calibri"/>
        <family val="2"/>
      </rPr>
      <t>Liquide de démarrage</t>
    </r>
  </si>
  <si>
    <r>
      <rPr>
        <sz val="11"/>
        <color theme="1"/>
        <rFont val="Calibri"/>
        <family val="2"/>
      </rPr>
      <t>Michigan</t>
    </r>
  </si>
  <si>
    <r>
      <rPr>
        <sz val="11"/>
        <color theme="1"/>
        <rFont val="Calibri"/>
        <family val="2"/>
      </rPr>
      <t>États-Unis</t>
    </r>
  </si>
  <si>
    <r>
      <rPr>
        <sz val="11"/>
        <color theme="1"/>
        <rFont val="Calibri"/>
        <family val="2"/>
      </rPr>
      <t>Colin</t>
    </r>
  </si>
  <si>
    <r>
      <rPr>
        <sz val="11"/>
        <color theme="1"/>
        <rFont val="Calibri"/>
        <family val="2"/>
      </rPr>
      <t>Muriel</t>
    </r>
  </si>
  <si>
    <r>
      <rPr>
        <sz val="11"/>
        <color theme="1"/>
        <rFont val="Calibri"/>
        <family val="2"/>
      </rPr>
      <t>9232-4324</t>
    </r>
  </si>
  <si>
    <r>
      <rPr>
        <sz val="11"/>
        <color theme="1"/>
        <rFont val="Calibri"/>
        <family val="2"/>
      </rPr>
      <t>Liquide de démarrage</t>
    </r>
  </si>
  <si>
    <r>
      <rPr>
        <sz val="11"/>
        <color theme="1"/>
        <rFont val="Calibri"/>
        <family val="2"/>
      </rPr>
      <t>New Hampshire</t>
    </r>
  </si>
  <si>
    <r>
      <rPr>
        <sz val="11"/>
        <color theme="1"/>
        <rFont val="Calibri"/>
        <family val="2"/>
      </rPr>
      <t>États-Unis</t>
    </r>
  </si>
  <si>
    <r>
      <rPr>
        <sz val="11"/>
        <color theme="1"/>
        <rFont val="Calibri"/>
        <family val="2"/>
      </rPr>
      <t>ID</t>
    </r>
  </si>
  <si>
    <r>
      <rPr>
        <sz val="11"/>
        <color theme="1"/>
        <rFont val="Calibri"/>
        <family val="2"/>
      </rPr>
      <t>Nom</t>
    </r>
  </si>
  <si>
    <r>
      <rPr>
        <sz val="11"/>
        <color theme="1"/>
        <rFont val="Calibri"/>
        <family val="2"/>
      </rPr>
      <t>Prix d’achat</t>
    </r>
  </si>
  <si>
    <r>
      <rPr>
        <sz val="11"/>
        <color theme="1"/>
        <rFont val="Calibri"/>
        <family val="2"/>
      </rPr>
      <t>Prix de vente original</t>
    </r>
  </si>
  <si>
    <r>
      <rPr>
        <sz val="11"/>
        <color theme="1"/>
        <rFont val="Calibri"/>
        <family val="2"/>
      </rPr>
      <t>Remise</t>
    </r>
  </si>
  <si>
    <r>
      <rPr>
        <sz val="11"/>
        <color theme="1"/>
        <rFont val="Calibri"/>
        <family val="2"/>
      </rPr>
      <t>Prix de vente réel</t>
    </r>
  </si>
  <si>
    <r>
      <rPr>
        <sz val="11"/>
        <color theme="1"/>
        <rFont val="Calibri"/>
        <family val="2"/>
      </rPr>
      <t>Marge bénéficiaire</t>
    </r>
  </si>
  <si>
    <r>
      <rPr>
        <sz val="11"/>
        <color theme="1"/>
        <rFont val="Calibri"/>
        <family val="2"/>
      </rPr>
      <t>Quantité en stock</t>
    </r>
  </si>
  <si>
    <r>
      <rPr>
        <sz val="11"/>
        <color theme="1"/>
        <rFont val="Calibri"/>
        <family val="2"/>
      </rPr>
      <t>3242-4342</t>
    </r>
  </si>
  <si>
    <r>
      <rPr>
        <sz val="11"/>
        <color theme="1"/>
        <rFont val="Calibri"/>
        <family val="2"/>
      </rPr>
      <t>Engrais « prêt à l’emploi » (XL)</t>
    </r>
  </si>
  <si>
    <r>
      <rPr>
        <sz val="11"/>
        <color theme="1"/>
        <rFont val="Calibri"/>
        <family val="2"/>
      </rPr>
      <t>4534-3409</t>
    </r>
  </si>
  <si>
    <r>
      <rPr>
        <sz val="11"/>
        <color theme="1"/>
        <rFont val="Calibri"/>
        <family val="2"/>
      </rPr>
      <t>Barbecue en brique « À vous de jouer ! »</t>
    </r>
  </si>
  <si>
    <r>
      <rPr>
        <sz val="11"/>
        <color theme="1"/>
        <rFont val="Calibri"/>
        <family val="2"/>
      </rPr>
      <t>8943-3244</t>
    </r>
  </si>
  <si>
    <r>
      <rPr>
        <sz val="11"/>
        <color theme="1"/>
        <rFont val="Calibri"/>
        <family val="2"/>
      </rPr>
      <t>Charbon de bois</t>
    </r>
  </si>
  <si>
    <r>
      <rPr>
        <sz val="11"/>
        <color theme="1"/>
        <rFont val="Calibri"/>
        <family val="2"/>
      </rPr>
      <t>4235-4324</t>
    </r>
  </si>
  <si>
    <r>
      <rPr>
        <sz val="11"/>
        <color theme="1"/>
        <rFont val="Calibri"/>
        <family val="2"/>
      </rPr>
      <t>Pierres de décoration</t>
    </r>
  </si>
  <si>
    <r>
      <rPr>
        <sz val="11"/>
        <color theme="1"/>
        <rFont val="Calibri"/>
        <family val="2"/>
      </rPr>
      <t>7803-4321</t>
    </r>
  </si>
  <si>
    <r>
      <rPr>
        <sz val="11"/>
        <color theme="1"/>
        <rFont val="Calibri"/>
        <family val="2"/>
      </rPr>
      <t>Cisailles à haies électriques</t>
    </r>
  </si>
  <si>
    <r>
      <rPr>
        <sz val="11"/>
        <color theme="1"/>
        <rFont val="Calibri"/>
        <family val="2"/>
      </rPr>
      <t>7892-4324</t>
    </r>
  </si>
  <si>
    <r>
      <rPr>
        <sz val="11"/>
        <color theme="1"/>
        <rFont val="Calibri"/>
        <family val="2"/>
      </rPr>
      <t>Tondeuse à gazon électrique poussée</t>
    </r>
  </si>
  <si>
    <r>
      <rPr>
        <sz val="11"/>
        <color theme="1"/>
        <rFont val="Calibri"/>
        <family val="2"/>
      </rPr>
      <t>2342-7879</t>
    </r>
  </si>
  <si>
    <r>
      <rPr>
        <sz val="11"/>
        <color theme="1"/>
        <rFont val="Calibri"/>
        <family val="2"/>
      </rPr>
      <t>Vase en cristal de forme élégante</t>
    </r>
  </si>
  <si>
    <r>
      <rPr>
        <sz val="11"/>
        <color theme="1"/>
        <rFont val="Calibri"/>
        <family val="2"/>
      </rPr>
      <t>4323-4325</t>
    </r>
  </si>
  <si>
    <r>
      <rPr>
        <sz val="11"/>
        <color theme="1"/>
        <rFont val="Calibri"/>
        <family val="2"/>
      </rPr>
      <t>Table en acier et verre</t>
    </r>
  </si>
  <si>
    <r>
      <rPr>
        <sz val="11"/>
        <color theme="1"/>
        <rFont val="Calibri"/>
        <family val="2"/>
      </rPr>
      <t>4324-7899</t>
    </r>
  </si>
  <si>
    <r>
      <rPr>
        <sz val="11"/>
        <color theme="1"/>
        <rFont val="Calibri"/>
        <family val="2"/>
      </rPr>
      <t>Chaise en acier</t>
    </r>
  </si>
  <si>
    <r>
      <rPr>
        <sz val="11"/>
        <color theme="1"/>
        <rFont val="Calibri"/>
        <family val="2"/>
      </rPr>
      <t>8903-4213</t>
    </r>
  </si>
  <si>
    <r>
      <rPr>
        <sz val="11"/>
        <color theme="1"/>
        <rFont val="Calibri"/>
        <family val="2"/>
      </rPr>
      <t>Tuyau d’arrosage</t>
    </r>
  </si>
  <si>
    <r>
      <rPr>
        <sz val="11"/>
        <color theme="1"/>
        <rFont val="Calibri"/>
        <family val="2"/>
      </rPr>
      <t>8932-4324</t>
    </r>
  </si>
  <si>
    <r>
      <rPr>
        <sz val="11"/>
        <color theme="1"/>
        <rFont val="Calibri"/>
        <family val="2"/>
      </rPr>
      <t>Pistolet pour tuyau d’arrosage</t>
    </r>
  </si>
  <si>
    <r>
      <rPr>
        <sz val="11"/>
        <color theme="1"/>
        <rFont val="Calibri"/>
        <family val="2"/>
      </rPr>
      <t>8234-5534</t>
    </r>
  </si>
  <si>
    <r>
      <rPr>
        <sz val="11"/>
        <color theme="1"/>
        <rFont val="Calibri"/>
        <family val="2"/>
      </rPr>
      <t>Tondeuse à essence poussée</t>
    </r>
  </si>
  <si>
    <r>
      <rPr>
        <sz val="11"/>
        <color theme="1"/>
        <rFont val="Calibri"/>
        <family val="2"/>
      </rPr>
      <t>2343-4324</t>
    </r>
  </si>
  <si>
    <r>
      <rPr>
        <sz val="11"/>
        <color theme="1"/>
        <rFont val="Calibri"/>
        <family val="2"/>
      </rPr>
      <t>Scie à main</t>
    </r>
  </si>
  <si>
    <r>
      <rPr>
        <sz val="11"/>
        <color theme="1"/>
        <rFont val="Calibri"/>
        <family val="2"/>
      </rPr>
      <t>5443-4342</t>
    </r>
  </si>
  <si>
    <r>
      <rPr>
        <sz val="11"/>
        <color theme="1"/>
        <rFont val="Calibri"/>
        <family val="2"/>
      </rPr>
      <t>Cisailles à haies</t>
    </r>
  </si>
  <si>
    <r>
      <rPr>
        <sz val="11"/>
        <color theme="1"/>
        <rFont val="Calibri"/>
        <family val="2"/>
      </rPr>
      <t>4324-8943</t>
    </r>
  </si>
  <si>
    <r>
      <rPr>
        <sz val="11"/>
        <color theme="1"/>
        <rFont val="Calibri"/>
        <family val="2"/>
      </rPr>
      <t>Évier de jardin</t>
    </r>
  </si>
  <si>
    <r>
      <rPr>
        <sz val="11"/>
        <color theme="1"/>
        <rFont val="Calibri"/>
        <family val="2"/>
      </rPr>
      <t>3232-4323</t>
    </r>
  </si>
  <si>
    <r>
      <rPr>
        <sz val="11"/>
        <color theme="1"/>
        <rFont val="Calibri"/>
        <family val="2"/>
      </rPr>
      <t>Chaise longue inclinable textile</t>
    </r>
  </si>
  <si>
    <r>
      <rPr>
        <sz val="11"/>
        <color theme="1"/>
        <rFont val="Calibri"/>
        <family val="2"/>
      </rPr>
      <t>7888-7878</t>
    </r>
  </si>
  <si>
    <r>
      <rPr>
        <sz val="11"/>
        <color theme="1"/>
        <rFont val="Calibri"/>
        <family val="2"/>
      </rPr>
      <t>Barbecue classique</t>
    </r>
  </si>
  <si>
    <r>
      <rPr>
        <sz val="11"/>
        <color theme="1"/>
        <rFont val="Calibri"/>
        <family val="2"/>
      </rPr>
      <t>8902-3532</t>
    </r>
  </si>
  <si>
    <r>
      <rPr>
        <sz val="11"/>
        <color theme="1"/>
        <rFont val="Calibri"/>
        <family val="2"/>
      </rPr>
      <t>Tondeuse autoportée</t>
    </r>
  </si>
  <si>
    <r>
      <rPr>
        <sz val="11"/>
        <color theme="1"/>
        <rFont val="Calibri"/>
        <family val="2"/>
      </rPr>
      <t>3424-4354</t>
    </r>
  </si>
  <si>
    <r>
      <rPr>
        <sz val="11"/>
        <color theme="1"/>
        <rFont val="Calibri"/>
        <family val="2"/>
      </rPr>
      <t>Pelle</t>
    </r>
  </si>
  <si>
    <r>
      <rPr>
        <sz val="11"/>
        <color theme="1"/>
        <rFont val="Calibri"/>
        <family val="2"/>
      </rPr>
      <t>4242-7873</t>
    </r>
  </si>
  <si>
    <r>
      <rPr>
        <sz val="11"/>
        <color theme="1"/>
        <rFont val="Calibri"/>
        <family val="2"/>
      </rPr>
      <t>Gazon</t>
    </r>
  </si>
  <si>
    <r>
      <rPr>
        <sz val="11"/>
        <color theme="1"/>
        <rFont val="Calibri"/>
        <family val="2"/>
      </rPr>
      <t>3249-3255</t>
    </r>
  </si>
  <si>
    <r>
      <rPr>
        <sz val="11"/>
        <color theme="1"/>
        <rFont val="Calibri"/>
        <family val="2"/>
      </rPr>
      <t>Bêche</t>
    </r>
  </si>
  <si>
    <r>
      <rPr>
        <sz val="11"/>
        <color theme="1"/>
        <rFont val="Calibri"/>
        <family val="2"/>
      </rPr>
      <t>3243-4235</t>
    </r>
  </si>
  <si>
    <r>
      <rPr>
        <sz val="11"/>
        <color theme="1"/>
        <rFont val="Calibri"/>
        <family val="2"/>
      </rPr>
      <t>Barbecue en inox</t>
    </r>
  </si>
  <si>
    <r>
      <rPr>
        <sz val="11"/>
        <color theme="1"/>
        <rFont val="Calibri"/>
        <family val="2"/>
      </rPr>
      <t>9232-4324</t>
    </r>
  </si>
  <si>
    <r>
      <rPr>
        <sz val="11"/>
        <color theme="1"/>
        <rFont val="Calibri"/>
        <family val="2"/>
      </rPr>
      <t>Liquide de démarrage</t>
    </r>
  </si>
  <si>
    <r>
      <rPr>
        <sz val="11"/>
        <color theme="1"/>
        <rFont val="Calibri"/>
        <family val="2"/>
      </rPr>
      <t>4233-5324</t>
    </r>
  </si>
  <si>
    <r>
      <rPr>
        <sz val="11"/>
        <color theme="1"/>
        <rFont val="Calibri"/>
        <family val="2"/>
      </rPr>
      <t>Dalles en pierre</t>
    </r>
  </si>
  <si>
    <r>
      <rPr>
        <sz val="11"/>
        <color theme="1"/>
        <rFont val="Calibri"/>
        <family val="2"/>
      </rPr>
      <t>7833-4321</t>
    </r>
  </si>
  <si>
    <r>
      <rPr>
        <sz val="11"/>
        <color theme="1"/>
        <rFont val="Calibri"/>
        <family val="2"/>
      </rPr>
      <t>Débroussailleuse</t>
    </r>
  </si>
  <si>
    <r>
      <rPr>
        <sz val="11"/>
        <color theme="1"/>
        <rFont val="Calibri"/>
        <family val="2"/>
      </rPr>
      <t>2314-4234</t>
    </r>
  </si>
  <si>
    <r>
      <rPr>
        <sz val="11"/>
        <color theme="1"/>
        <rFont val="Calibri"/>
        <family val="2"/>
      </rPr>
      <t>Chaise de jardin en plastique blanc</t>
    </r>
  </si>
  <si>
    <r>
      <rPr>
        <sz val="11"/>
        <color theme="1"/>
        <rFont val="Calibri"/>
        <family val="2"/>
      </rPr>
      <t>3433-3425</t>
    </r>
  </si>
  <si>
    <r>
      <rPr>
        <sz val="11"/>
        <color theme="1"/>
        <rFont val="Calibri"/>
        <family val="2"/>
      </rPr>
      <t>Table en plastique blanc</t>
    </r>
  </si>
  <si>
    <r>
      <rPr>
        <b/>
        <sz val="11"/>
        <color theme="0"/>
        <rFont val="Calibri"/>
        <family val="2"/>
      </rPr>
      <t>Date</t>
    </r>
  </si>
  <si>
    <r>
      <rPr>
        <sz val="11"/>
        <color theme="1"/>
        <rFont val="Calibri"/>
        <family val="2"/>
      </rPr>
      <t>Engrais « prêt à l’emploi » (XL)</t>
    </r>
  </si>
  <si>
    <r>
      <rPr>
        <sz val="11"/>
        <color theme="1"/>
        <rFont val="Calibri"/>
        <family val="2"/>
      </rPr>
      <t>Barbecue en brique « À vous de jouer ! »</t>
    </r>
  </si>
  <si>
    <r>
      <rPr>
        <sz val="11"/>
        <color theme="1"/>
        <rFont val="Calibri"/>
        <family val="2"/>
      </rPr>
      <t>Charbon de bois</t>
    </r>
  </si>
  <si>
    <r>
      <rPr>
        <sz val="11"/>
        <color theme="1"/>
        <rFont val="Calibri"/>
        <family val="2"/>
      </rPr>
      <t>Pierres de décoration</t>
    </r>
  </si>
  <si>
    <r>
      <rPr>
        <sz val="11"/>
        <color theme="1"/>
        <rFont val="Calibri"/>
        <family val="2"/>
      </rPr>
      <t>Cisailles à haies électriques</t>
    </r>
  </si>
  <si>
    <r>
      <rPr>
        <sz val="11"/>
        <color theme="1"/>
        <rFont val="Calibri"/>
        <family val="2"/>
      </rPr>
      <t>Tondeuse à gazon électrique poussée</t>
    </r>
  </si>
  <si>
    <r>
      <rPr>
        <sz val="11"/>
        <color theme="1"/>
        <rFont val="Calibri"/>
        <family val="2"/>
      </rPr>
      <t>Vase en cristal de forme élégante</t>
    </r>
  </si>
  <si>
    <r>
      <rPr>
        <sz val="11"/>
        <color theme="1"/>
        <rFont val="Calibri"/>
        <family val="2"/>
      </rPr>
      <t>Table en acier et verre</t>
    </r>
  </si>
  <si>
    <r>
      <rPr>
        <sz val="11"/>
        <color theme="1"/>
        <rFont val="Calibri"/>
        <family val="2"/>
      </rPr>
      <t>Chaise en acier</t>
    </r>
  </si>
  <si>
    <r>
      <rPr>
        <sz val="11"/>
        <color theme="1"/>
        <rFont val="Calibri"/>
        <family val="2"/>
      </rPr>
      <t>Tuyau d’arrosage</t>
    </r>
  </si>
  <si>
    <r>
      <rPr>
        <sz val="11"/>
        <color theme="1"/>
        <rFont val="Calibri"/>
        <family val="2"/>
      </rPr>
      <t>Pistolet pour tuyau d’arrosage</t>
    </r>
  </si>
  <si>
    <r>
      <rPr>
        <sz val="11"/>
        <color theme="1"/>
        <rFont val="Calibri"/>
        <family val="2"/>
      </rPr>
      <t>Tondeuse à essence poussée</t>
    </r>
  </si>
  <si>
    <r>
      <rPr>
        <sz val="11"/>
        <color theme="1"/>
        <rFont val="Calibri"/>
        <family val="2"/>
      </rPr>
      <t>Scie à main</t>
    </r>
  </si>
  <si>
    <r>
      <rPr>
        <sz val="11"/>
        <color theme="1"/>
        <rFont val="Calibri"/>
        <family val="2"/>
      </rPr>
      <t>Cisailles à haies</t>
    </r>
  </si>
  <si>
    <r>
      <rPr>
        <sz val="11"/>
        <color theme="1"/>
        <rFont val="Calibri"/>
        <family val="2"/>
      </rPr>
      <t>Évier de jardin</t>
    </r>
  </si>
  <si>
    <r>
      <rPr>
        <sz val="11"/>
        <color theme="1"/>
        <rFont val="Calibri"/>
        <family val="2"/>
      </rPr>
      <t>Chaise longue inclinable textile</t>
    </r>
  </si>
  <si>
    <r>
      <rPr>
        <sz val="11"/>
        <color theme="1"/>
        <rFont val="Calibri"/>
        <family val="2"/>
      </rPr>
      <t>Barbecue classique</t>
    </r>
  </si>
  <si>
    <r>
      <rPr>
        <sz val="11"/>
        <color theme="1"/>
        <rFont val="Calibri"/>
        <family val="2"/>
      </rPr>
      <t>Tondeuse autoportée</t>
    </r>
  </si>
  <si>
    <r>
      <rPr>
        <sz val="11"/>
        <color theme="1"/>
        <rFont val="Calibri"/>
        <family val="2"/>
      </rPr>
      <t>Pelle</t>
    </r>
  </si>
  <si>
    <r>
      <rPr>
        <sz val="11"/>
        <color theme="1"/>
        <rFont val="Calibri"/>
        <family val="2"/>
      </rPr>
      <t>Gazon</t>
    </r>
  </si>
  <si>
    <r>
      <rPr>
        <sz val="11"/>
        <color theme="1"/>
        <rFont val="Calibri"/>
        <family val="2"/>
      </rPr>
      <t>Bêche</t>
    </r>
  </si>
  <si>
    <r>
      <rPr>
        <sz val="11"/>
        <color theme="1"/>
        <rFont val="Calibri"/>
        <family val="2"/>
      </rPr>
      <t>Barbecue en inox</t>
    </r>
  </si>
  <si>
    <r>
      <rPr>
        <sz val="11"/>
        <color theme="1"/>
        <rFont val="Calibri"/>
        <family val="2"/>
      </rPr>
      <t>Liquide de démarrage</t>
    </r>
  </si>
  <si>
    <r>
      <rPr>
        <sz val="11"/>
        <color theme="1"/>
        <rFont val="Calibri"/>
        <family val="2"/>
      </rPr>
      <t>Dalles en pierre</t>
    </r>
  </si>
  <si>
    <r>
      <rPr>
        <sz val="11"/>
        <color theme="1"/>
        <rFont val="Calibri"/>
        <family val="2"/>
      </rPr>
      <t>Débroussailleuse</t>
    </r>
  </si>
  <si>
    <r>
      <rPr>
        <sz val="11"/>
        <color theme="1"/>
        <rFont val="Calibri"/>
        <family val="2"/>
      </rPr>
      <t>Chaise de jardin en plastique blanc</t>
    </r>
  </si>
  <si>
    <r>
      <rPr>
        <sz val="11"/>
        <color theme="1"/>
        <rFont val="Calibri"/>
        <family val="2"/>
      </rPr>
      <t>Table en plastique blanc</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</si>
  <si>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</si>
  <si>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</si>
  <si>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</si>
  <si>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</si>
  <si>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</si>
  <si>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</si>
  <si>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</si>
  <si>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</si>
  <si>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</si>
  <si>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</si>
  <si>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</si>
  <si>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</si>
  <si>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</si>
  <si>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</si>
  <si>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</si>
  <si>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</si>
  <si>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</si>
  <si>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</si>
  <si>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</si>
  <si>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</si>
  <si>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</si>
  <si>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</si>
  <si>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</si>
  <si>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</si>
  <si>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</si>
  <si>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</si>
  <si>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</si>
  <si>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</si>
  <si>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</si>
  <si>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</si>
  <si>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</si>
  <si>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</si>
  <si>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</si>
  <si>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</si>
  <si>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</si>
  <si>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</si>
  <si>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</si>
  <si>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</si>
  <si>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</si>
  <si>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</si>
  <si>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</si>
  <si>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</si>
  <si>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</si>
  <si>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sz val="11"/>
        <color theme="1"/>
        <rFont val="Calibri"/>
        <family val="2"/>
      </rPr>
      <t>-</t>
    </r>
  </si>
  <si>
    <r>
      <rPr>
        <b/>
        <sz val="11"/>
        <rFont val="Calibri"/>
        <family val="2"/>
      </rPr>
      <t>Tendances</t>
    </r>
  </si>
  <si>
    <t>Australie</t>
  </si>
  <si>
    <t>États-Unis</t>
  </si>
  <si>
    <t>Total général</t>
  </si>
  <si>
    <t>Prix</t>
  </si>
  <si>
    <t>Pays d’expédition</t>
  </si>
  <si>
    <t xml:space="preserve">Montant d’achat </t>
  </si>
  <si>
    <t>Nom de l’élément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</si>
</sst>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8" formatCode="&quot;$&quot;#,##0.00_);[Red]\(&quot;$&quot;#,##0.00\)"/>
    <numFmt numFmtId="44" formatCode="_(&quot;$&quot;* #,##0.00_);_(&quot;$&quot;* \(#,##0.00\);_(&quot;$&quot;* &quot;-&quot;??_);_(@_)"/>
    <numFmt numFmtId="43" formatCode="_(* #,##0.00_);_(* \(#,##0.00\);_(* &quot;-&quot;??_);_(@_)"/>
    <numFmt numFmtId="164" formatCode="_(* #,##0_);_(* \(#,##0\);_(* &quot;-&quot;??_);_(@_)"/>
    <numFmt numFmtId="165" formatCode="_-* #,##0.00\ [$€-40C]_-;\-* #,##0.00\ [$€-40C]_-;_-* &quot;-&quot;??\ [$€-40C]_-;_-@_-"/>
    <numFmt numFmtId="166" formatCode="#,##0.00\ [$€-40C]"/>
    <numFmt numFmtId="167" formatCode="#,##0.00\ [$€-40C];[Red]\-#,##0.00\ [$€-40C]"/>
    <numFmt numFmtId="168" formatCode="m/d/yyyy;@"/>
  </numFmts>
  <fonts count="11" x14ac:knownFonts="1">
    <font>
      <sz val="11"/>
      <color theme="1"/>
      <name val="Calibri"/>
      <family val="2"/>
      <scheme val="minor"/>
    </font>
    <font>
      <sz val="11"/>
      <color theme="1"/>
      <name val="Calibri"/>
      <family val="2"/>
      <scheme val="minor"/>
    </font>
    <font>
      <b/>
      <sz val="13"/>
      <color theme="3"/>
      <name val="Calibri"/>
      <family val="2"/>
      <scheme val="minor"/>
    </font>
    <font>
      <b/>
      <sz val="11"/>
      <color theme="0"/>
      <name val="Calibri"/>
      <family val="2"/>
      <scheme val="minor"/>
    </font>
    <font>
      <sz val="11"/>
      <color theme="1"/>
      <name val="Calibri"/>
      <family val="2"/>
      <scheme val="minor"/>
    </font>
    <font>
      <b/>
      <sz val="11"/>
      <name val="Calibri"/>
      <family val="2"/>
      <scheme val="minor"/>
    </font>
    <font>
      <sz val="14"/>
      <color theme="6" tint="-0.249977111117893"/>
      <name val="Calibri"/>
      <family val="2"/>
      <scheme val="minor"/>
    </font>
    <font>
      <sz val="14"/>
      <color rgb="FF9BBB59" tint="-0.249977111117893"/>
      <name val="Calibri"/>
      <family val="2"/>
    </font>
    <font>
      <sz val="11"/>
      <color theme="1"/>
      <name val="Calibri"/>
      <family val="2"/>
    </font>
    <font>
      <b/>
      <sz val="11"/>
      <color theme="0"/>
      <name val="Calibri"/>
      <family val="2"/>
    </font>
    <font>
      <b/>
      <sz val="11"/>
      <name val="Calibri"/>
      <family val="2"/>
    </font>
  </fonts>
  <fills count="2">
    <fill>
      <patternFill patternType="none"/>
    </fill>
    <fill>
      <patternFill patternType="gray125"/>
    </fill>
  </fills>
  <borders count="10">
    <border>
      <left/>
      <right/>
      <top/>
      <bottom/>
      <diagonal/>
    </border>
    <border>
      <left/>
      <right/>
      <top/>
      <bottom style="thick">
        <color theme="4" tint="0.499984740745262"/>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style="thin">
        <color theme="0"/>
      </right>
      <top/>
      <bottom/>
      <diagonal/>
    </border>
    <border>
      <left style="thin">
        <color theme="0"/>
      </left>
      <right style="thin">
        <color theme="0"/>
      </right>
      <top style="thin">
        <color theme="0"/>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cellStyleXfs>
  <cellXfs count="42">
    <xf numFmtId="0" fontId="0" fillId="0" borderId="0" xfId="0"/>
    <xf numFmtId="0" fontId="0" fillId="0" borderId="0" xfId="0"/>
    <xf numFmtId="0" fontId="0" fillId="0" borderId="0" xfId="0" applyBorder="1"/>
    <xf numFmtId="0" fontId="3" fillId="0" borderId="0" xfId="0" applyFont="1"/>
    <xf numFmtId="0" fontId="0" fillId="0" borderId="0" xfId="0" applyFont="1" applyBorder="1"/>
    <xf numFmtId="0" fontId="0" fillId="0" borderId="0" xfId="0"/>
    <xf numFmtId="0" fontId="0" fillId="0" borderId="0" xfId="0" applyBorder="1"/>
    <xf numFmtId="9" fontId="0" fillId="0" borderId="0" xfId="3" applyFont="1"/>
    <xf numFmtId="9" fontId="1" fillId="0" borderId="0" xfId="3" applyFont="1"/>
    <xf numFmtId="1" fontId="0" fillId="0" borderId="0" xfId="0" applyNumberFormat="1"/>
    <xf numFmtId="9" fontId="0" fillId="0" borderId="0" xfId="3" applyFont="1" applyBorder="1"/>
    <xf numFmtId="1" fontId="0" fillId="0" borderId="0" xfId="0" applyNumberFormat="1" applyBorder="1"/>
    <xf numFmtId="9" fontId="1" fillId="0" borderId="0" xfId="3" applyFont="1" applyBorder="1"/>
    <xf numFmtId="0" fontId="0" fillId="0" borderId="0" xfId="0"/>
    <xf numFmtId="0" fontId="0" fillId="0" borderId="0" xfId="0" applyBorder="1"/>
    <xf numFmtId="0" fontId="0" fillId="0" borderId="0" xfId="0" applyAlignment="1">
      <alignment horizontal="left"/>
    </xf>
    <xf numFmtId="44" fontId="0" fillId="0" borderId="0" xfId="0" applyNumberFormat="1"/>
    <xf numFmtId="164" fontId="0" fillId="0" borderId="0" xfId="1" applyNumberFormat="1" applyFont="1" applyAlignment="1">
      <alignment horizontal="center"/>
    </xf>
    <xf numFmtId="0" fontId="0" fillId="0" borderId="0" xfId="0" pivotButton="1"/>
    <xf numFmtId="14" fontId="3" fillId="0" borderId="2" xfId="0" applyNumberFormat="1" applyFont="1" applyFill="1" applyBorder="1"/>
    <xf numFmtId="0" fontId="0" fillId="0" borderId="4" xfId="0" applyFont="1" applyFill="1" applyBorder="1"/>
    <xf numFmtId="0" fontId="0" fillId="0" borderId="7" xfId="0" applyFont="1" applyFill="1" applyBorder="1"/>
    <xf numFmtId="44" fontId="0" fillId="0" borderId="6" xfId="2" applyNumberFormat="1" applyFont="1" applyFill="1" applyBorder="1"/>
    <xf numFmtId="14" fontId="5" fillId="0" borderId="8" xfId="0" applyNumberFormat="1" applyFont="1" applyFill="1" applyBorder="1"/>
    <xf numFmtId="44" fontId="0" fillId="0" borderId="9" xfId="2" applyNumberFormat="1" applyFont="1" applyFill="1" applyBorder="1"/>
    <xf numFmtId="0" fontId="0" fillId="0" borderId="0" xfId="0" applyAlignment="1">
      <alignment vertical="center"/>
    </xf>
    <xf numFmtId="0" fontId="0" fillId="0" borderId="0" xfId="0" applyAlignment="1">
      <alignment horizontal="right"/>
    </xf>
    <xf numFmtId="165" fontId="0" fillId="0" borderId="5" xfId="2" applyNumberFormat="1" applyFont="1" applyFill="1" applyBorder="1"/>
    <xf numFmtId="165" fontId="0" fillId="0" borderId="6" xfId="2" applyNumberFormat="1" applyFont="1" applyFill="1" applyBorder="1"/>
    <xf numFmtId="165" fontId="4" fillId="0" borderId="9" xfId="2" applyNumberFormat="1" applyFont="1" applyFill="1" applyBorder="1"/>
    <xf numFmtId="166" fontId="0" fillId="0" borderId="0" xfId="0" applyNumberFormat="1"/>
    <xf numFmtId="166" fontId="0" fillId="0" borderId="0" xfId="0" applyNumberFormat="1" applyBorder="1"/>
    <xf numFmtId="166" fontId="0" fillId="0" borderId="0" xfId="0" applyNumberFormat="1" applyAlignment="1">
      <alignment horizontal="right"/>
    </xf>
    <xf numFmtId="166" fontId="0" fillId="0" borderId="0" xfId="0" applyNumberFormat="1" applyAlignment="1">
      <alignment horizontal="right" vertical="center"/>
    </xf>
    <xf numFmtId="167" fontId="0" fillId="0" borderId="0" xfId="0" applyNumberFormat="1"/>
    <xf numFmtId="167" fontId="0" fillId="0" borderId="0" xfId="0" applyNumberFormat="1" applyBorder="1"/>
    <xf numFmtId="168" fontId="0" fillId="0" borderId="0" xfId="0" applyNumberFormat="1" applyAlignment="1">
      <alignment horizontal="left"/>
    </xf>
    <xf numFmtId="168" fontId="0" fillId="0" borderId="0" xfId="0" applyNumberFormat="1" applyAlignment="1">
      <alignment horizontal="left" vertical="center"/>
    </xf>
    <xf numFmtId="0" fontId="8" fillId="0" borderId="0" xfId="0" applyFont="1"/>
    <xf numFmtId="168" fontId="5" fillId="0" borderId="3" xfId="0" applyNumberFormat="1" applyFont="1" applyFill="1" applyBorder="1"/>
    <xf numFmtId="168" fontId="5" fillId="0" borderId="8" xfId="0" applyNumberFormat="1" applyFont="1" applyFill="1" applyBorder="1"/>
    <xf numFmtId="0" fontId="6" fillId="0" borderId="0" xfId="4" applyFont="1" applyBorder="1" applyAlignment="1"/>
  </cellXfs>
  <cellStyles count="5">
    <cellStyle name="Comma" xfId="1" builtinId="3"/>
    <cellStyle name="Currency" xfId="2" builtinId="4"/>
    <cellStyle name="Heading 2" xfId="4" builtinId="17"/>
    <cellStyle name="Normal" xfId="0" builtinId="0"/>
    <cellStyle name="Percent" xfId="3" builtinId="5"/>
  </cellStyles>
  <dxfs count="55">
    <dxf>
      <font>
        <b val="0"/>
        <i val="0"/>
        <strike val="0"/>
        <condense val="0"/>
        <extend val="0"/>
        <outline val="0"/>
        <shadow val="0"/>
        <u val="none"/>
        <vertAlign val="baseline"/>
        <sz val="11"/>
        <color theme="1"/>
        <name val="Calibri"/>
        <scheme val="minor"/>
      </font>
      <numFmt numFmtId="165" formatCode="_-* #,##0.00\ [$€-40C]_-;\-* #,##0.00\ [$€-40C]_-;_-* &quot;-&quot;??\ [$€-40C]_-;_-@_-"/>
      <fill>
        <patternFill patternType="none">
          <fgColor indexed="64"/>
          <bgColor auto="1"/>
        </patternFill>
      </fill>
      <border diagonalUp="0" diagonalDown="0">
        <left style="thin">
          <color theme="0"/>
        </left>
        <right/>
        <top style="thin">
          <color theme="0"/>
        </top>
        <bottom/>
      </border>
    </dxf>
    <dxf>
      <font>
        <b val="0"/>
        <i val="0"/>
        <strike val="0"/>
        <condense val="0"/>
        <extend val="0"/>
        <outline val="0"/>
        <shadow val="0"/>
        <u val="none"/>
        <vertAlign val="baseline"/>
        <sz val="11"/>
        <color theme="1"/>
        <name val="Calibri"/>
        <scheme val="minor"/>
      </font>
      <numFmt numFmtId="165" formatCode="_-* #,##0.00\ [$€-40C]_-;\-* #,##0.00\ [$€-40C]_-;_-* &quot;-&quot;??\ [$€-40C]_-;_-@_-"/>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5" formatCode="_-* #,##0.00\ [$€-40C]_-;\-* #,##0.00\ [$€-40C]_-;_-* &quot;-&quot;??\ [$€-40C]_-;_-@_-"/>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5" formatCode="_-* #,##0.00\ [$€-40C]_-;\-* #,##0.00\ [$€-40C]_-;_-* &quot;-&quot;??\ [$€-40C]_-;_-@_-"/>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5" formatCode="_-* #,##0.00\ [$€-40C]_-;\-* #,##0.00\ [$€-40C]_-;_-* &quot;-&quot;??\ [$€-40C]_-;_-@_-"/>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5" formatCode="_-* #,##0.00\ [$€-40C]_-;\-* #,##0.00\ [$€-40C]_-;_-* &quot;-&quot;??\ [$€-40C]_-;_-@_-"/>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5" formatCode="_-* #,##0.00\ [$€-40C]_-;\-* #,##0.00\ [$€-40C]_-;_-* &quot;-&quot;??\ [$€-40C]_-;_-@_-"/>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5" formatCode="_-* #,##0.00\ [$€-40C]_-;\-* #,##0.00\ [$€-40C]_-;_-* &quot;-&quot;??\ [$€-40C]_-;_-@_-"/>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5" formatCode="_-* #,##0.00\ [$€-40C]_-;\-* #,##0.00\ [$€-40C]_-;_-* &quot;-&quot;??\ [$€-40C]_-;_-@_-"/>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5" formatCode="_-* #,##0.00\ [$€-40C]_-;\-* #,##0.00\ [$€-40C]_-;_-* &quot;-&quot;??\ [$€-40C]_-;_-@_-"/>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5" formatCode="_-* #,##0.00\ [$€-40C]_-;\-* #,##0.00\ [$€-40C]_-;_-* &quot;-&quot;??\ [$€-40C]_-;_-@_-"/>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5" formatCode="_-* #,##0.00\ [$€-40C]_-;\-* #,##0.00\ [$€-40C]_-;_-* &quot;-&quot;??\ [$€-40C]_-;_-@_-"/>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5" formatCode="_-* #,##0.00\ [$€-40C]_-;\-* #,##0.00\ [$€-40C]_-;_-* &quot;-&quot;??\ [$€-40C]_-;_-@_-"/>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5" formatCode="_-* #,##0.00\ [$€-40C]_-;\-* #,##0.00\ [$€-40C]_-;_-* &quot;-&quot;??\ [$€-40C]_-;_-@_-"/>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5" formatCode="_-* #,##0.00\ [$€-40C]_-;\-* #,##0.00\ [$€-40C]_-;_-* &quot;-&quot;??\ [$€-40C]_-;_-@_-"/>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5" formatCode="_-* #,##0.00\ [$€-40C]_-;\-* #,##0.00\ [$€-40C]_-;_-* &quot;-&quot;??\ [$€-40C]_-;_-@_-"/>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5" formatCode="_-* #,##0.00\ [$€-40C]_-;\-* #,##0.00\ [$€-40C]_-;_-* &quot;-&quot;??\ [$€-40C]_-;_-@_-"/>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5" formatCode="_-* #,##0.00\ [$€-40C]_-;\-* #,##0.00\ [$€-40C]_-;_-* &quot;-&quot;??\ [$€-40C]_-;_-@_-"/>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5" formatCode="_-* #,##0.00\ [$€-40C]_-;\-* #,##0.00\ [$€-40C]_-;_-* &quot;-&quot;??\ [$€-40C]_-;_-@_-"/>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5" formatCode="_-* #,##0.00\ [$€-40C]_-;\-* #,##0.00\ [$€-40C]_-;_-* &quot;-&quot;??\ [$€-40C]_-;_-@_-"/>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5" formatCode="_-* #,##0.00\ [$€-40C]_-;\-* #,##0.00\ [$€-40C]_-;_-* &quot;-&quot;??\ [$€-40C]_-;_-@_-"/>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5" formatCode="_-* #,##0.00\ [$€-40C]_-;\-* #,##0.00\ [$€-40C]_-;_-* &quot;-&quot;??\ [$€-40C]_-;_-@_-"/>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5" formatCode="_-* #,##0.00\ [$€-40C]_-;\-* #,##0.00\ [$€-40C]_-;_-* &quot;-&quot;??\ [$€-40C]_-;_-@_-"/>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5" formatCode="_-* #,##0.00\ [$€-40C]_-;\-* #,##0.00\ [$€-40C]_-;_-* &quot;-&quot;??\ [$€-40C]_-;_-@_-"/>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5" formatCode="_-* #,##0.00\ [$€-40C]_-;\-* #,##0.00\ [$€-40C]_-;_-* &quot;-&quot;??\ [$€-40C]_-;_-@_-"/>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5" formatCode="_-* #,##0.00\ [$€-40C]_-;\-* #,##0.00\ [$€-40C]_-;_-* &quot;-&quot;??\ [$€-40C]_-;_-@_-"/>
      <fill>
        <patternFill patternType="none">
          <fgColor indexed="64"/>
          <bgColor auto="1"/>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5" formatCode="_-* #,##0.00\ [$€-40C]_-;\-* #,##0.00\ [$€-40C]_-;_-* &quot;-&quot;??\ [$€-40C]_-;_-@_-"/>
      <fill>
        <patternFill patternType="none">
          <fgColor indexed="64"/>
          <bgColor auto="1"/>
        </patternFill>
      </fill>
      <border diagonalUp="0" diagonalDown="0">
        <left style="thin">
          <color theme="0"/>
        </left>
        <right style="thin">
          <color theme="0"/>
        </right>
        <top style="thin">
          <color theme="0"/>
        </top>
        <bottom style="thin">
          <color theme="0"/>
        </bottom>
      </border>
    </dxf>
    <dxf>
      <font>
        <b/>
        <i val="0"/>
        <strike val="0"/>
        <condense val="0"/>
        <extend val="0"/>
        <outline val="0"/>
        <shadow val="0"/>
        <u val="none"/>
        <vertAlign val="baseline"/>
        <sz val="11"/>
        <color auto="1"/>
        <name val="Calibri"/>
        <scheme val="minor"/>
      </font>
      <numFmt numFmtId="168" formatCode="m/d/yyyy;@"/>
      <fill>
        <patternFill patternType="none">
          <fgColor indexed="64"/>
          <bgColor auto="1"/>
        </patternFill>
      </fill>
      <border diagonalUp="0" diagonalDown="0">
        <left style="thin">
          <color theme="0"/>
        </left>
        <right style="thin">
          <color theme="0"/>
        </right>
        <top/>
        <bottom style="thick">
          <color theme="0"/>
        </bottom>
      </border>
    </dxf>
    <dxf>
      <border outline="0">
        <right style="thin">
          <color theme="0"/>
        </right>
      </border>
    </dxf>
    <dxf>
      <fill>
        <patternFill patternType="none">
          <fgColor indexed="64"/>
          <bgColor auto="1"/>
        </patternFill>
      </fill>
    </dxf>
    <dxf>
      <fill>
        <patternFill patternType="none">
          <fgColor indexed="64"/>
          <bgColor auto="1"/>
        </patternFill>
      </fill>
    </dxf>
    <dxf>
      <numFmt numFmtId="1" formatCode="0"/>
    </dxf>
    <dxf>
      <font>
        <b val="0"/>
        <i val="0"/>
        <strike val="0"/>
        <condense val="0"/>
        <extend val="0"/>
        <outline val="0"/>
        <shadow val="0"/>
        <u val="none"/>
        <vertAlign val="baseline"/>
        <sz val="11"/>
        <color theme="1"/>
        <name val="Calibri"/>
        <scheme val="minor"/>
      </font>
    </dxf>
    <dxf>
      <numFmt numFmtId="166" formatCode="#,##0.00\ [$€-40C]"/>
    </dxf>
    <dxf>
      <font>
        <b val="0"/>
        <i val="0"/>
        <strike val="0"/>
        <condense val="0"/>
        <extend val="0"/>
        <outline val="0"/>
        <shadow val="0"/>
        <u val="none"/>
        <vertAlign val="baseline"/>
        <sz val="11"/>
        <color theme="1"/>
        <name val="Calibri"/>
        <scheme val="minor"/>
      </font>
    </dxf>
    <dxf>
      <numFmt numFmtId="166" formatCode="#,##0.00\ [$€-40C]"/>
    </dxf>
    <dxf>
      <numFmt numFmtId="166" formatCode="#,##0.00\ [$€-40C]"/>
    </dxf>
    <dxf>
      <numFmt numFmtId="167" formatCode="#,##0.00\ [$€-40C];[Red]\-#,##0.00\ [$€-40C]"/>
    </dxf>
    <dxf>
      <numFmt numFmtId="167" formatCode="#,##0.00\ [$€-40C];[Red]\-#,##0.00\ [$€-40C]"/>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_(* #,##0_);_(* \(#,##0\);_(* &quot;-&quot;??_);_(@_)"/>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6" formatCode="#,##0.00\ [$€-40C]"/>
    </dxf>
    <dxf>
      <alignment horizontal="right" readingOrder="0"/>
    </dxf>
    <dxf>
      <alignment horizontal="right" readingOrder="0"/>
    </dxf>
    <dxf>
      <numFmt numFmtId="166" formatCode="#,##0.00\ [$€-40C]"/>
    </dxf>
    <dxf>
      <alignment horizontal="right" readingOrder="0"/>
    </dxf>
    <dxf>
      <alignment horizontal="right" readingOrder="0"/>
    </dxf>
    <dxf>
      <alignment vertical="center" readingOrder="0"/>
    </dxf>
    <dxf>
      <alignment vertical="center" readingOrder="0"/>
    </dxf>
    <dxf>
      <numFmt numFmtId="169" formatCode="&quot;$&quot;#,##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[xlsample_2010.xlsx]Product &amp; Region Overview!PivotTable2</c:name>
    <c:fmtId val="0"/>
  </c:pivotSource>
  <c:chart>
    <c:title>
      <c:tx>
        <c:rich>
          <a:bodyPr rot="0" spcFirstLastPara="1" vertOverflow="ellipsis" vert="horz" wrap="square" anchor="ctr" anchorCtr="1"/>
          <a:lstStyle/>
          <a:p>
            <a:pPr>
              <a:defRPr/>
            </a:pPr>
            <a:r>
              <a:rPr lang="en-US" sz="1400" b="0"/>
              <a:t>Chaise longue inclinable prix historique</a:t>
            </a:r>
          </a:p>
        </c:rich>
      </c:tx>
      <c:layout>
        <c:manualLayout>
          <c:xMode val="edge"/>
          <c:yMode val="edge"/>
          <c:x val="0.16572770154406383"/>
          <c:y val="3.6578596244799005E-2"/>
        </c:manualLayout>
      </c:layout>
      <c:overlay val="0"/>
      <c:spPr>
        <a:noFill/>
        <a:ln>
          <a:noFill/>
        </a:ln>
        <a:effectLst/>
      </c:spPr>
    </c:title>
    <c:autoTitleDeleted val="0"/>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3"/>
          </a:solidFill>
          <a:ln>
            <a:noFill/>
          </a:ln>
          <a:effectLst/>
        </c:spPr>
        <c:marker>
          <c:symbol val="none"/>
        </c:marker>
      </c:pivotFmt>
      <c:pivotFmt>
        <c:idx val="4"/>
        <c:spPr>
          <a:solidFill>
            <a:schemeClr val="accent3"/>
          </a:solidFill>
          <a:ln>
            <a:noFill/>
          </a:ln>
          <a:effectLst/>
        </c:spPr>
        <c:marker>
          <c:symbol val="none"/>
        </c:marker>
      </c:pivotFmt>
      <c:pivotFmt>
        <c:idx val="5"/>
        <c:spPr>
          <a:solidFill>
            <a:schemeClr val="accent3"/>
          </a:solidFill>
          <a:ln>
            <a:noFill/>
          </a:ln>
          <a:effectLst/>
        </c:spPr>
        <c:marker>
          <c:symbol val="none"/>
        </c:marker>
      </c:pivotFmt>
    </c:pivotFmts>
    <c:plotArea>
      <c:layout/>
      <c:barChart>
        <c:barDir val="col"/>
        <c:grouping val="clustered"/>
        <c:varyColors val="0"/>
        <c:ser>
          <c:idx val="0"/>
          <c:order val="0"/>
          <c:tx>
            <c:strRef>
              <c:f>'Aperçu produit et région'!$I$10</c:f>
              <c:strCache>
                <c:ptCount val="1"/>
                <c:pt idx="0">
                  <c:v>Total</c:v>
                </c:pt>
              </c:strCache>
            </c:strRef>
          </c:tx>
          <c:spPr>
            <a:solidFill>
              <a:schemeClr val="accent3"/>
            </a:solidFill>
            <a:ln>
              <a:noFill/>
            </a:ln>
            <a:effectLst/>
          </c:spPr>
          <c:invertIfNegative val="0"/>
          <c:cat>
            <c:strRef>
              <c:f>'Aperçu produit et région'!$H$11:$H$37</c:f>
              <c:strCache>
                <c:ptCount val="26"/>
                <c:pt idx="0">
                  <c:v>1/1/2006</c:v>
                </c:pt>
                <c:pt idx="1">
                  <c:v>3/1/2006</c:v>
                </c:pt>
                <c:pt idx="2">
                  <c:v>6/1/2006</c:v>
                </c:pt>
                <c:pt idx="3">
                  <c:v>9/1/2006</c:v>
                </c:pt>
                <c:pt idx="4">
                  <c:v>12/1/2006</c:v>
                </c:pt>
                <c:pt idx="5">
                  <c:v>1/1/2007</c:v>
                </c:pt>
                <c:pt idx="6">
                  <c:v>3/1/2007</c:v>
                </c:pt>
                <c:pt idx="7">
                  <c:v>6/1/2007</c:v>
                </c:pt>
                <c:pt idx="8">
                  <c:v>9/1/2007</c:v>
                </c:pt>
                <c:pt idx="9">
                  <c:v>12/1/2007</c:v>
                </c:pt>
                <c:pt idx="10">
                  <c:v>1/1/2008</c:v>
                </c:pt>
                <c:pt idx="11">
                  <c:v>3/1/2008</c:v>
                </c:pt>
                <c:pt idx="12">
                  <c:v>6/1/2008</c:v>
                </c:pt>
                <c:pt idx="13">
                  <c:v>9/1/2008</c:v>
                </c:pt>
                <c:pt idx="14">
                  <c:v>12/1/2008</c:v>
                </c:pt>
                <c:pt idx="15">
                  <c:v>1/1/2009</c:v>
                </c:pt>
                <c:pt idx="16">
                  <c:v>3/1/2009</c:v>
                </c:pt>
                <c:pt idx="17">
                  <c:v>6/1/2009</c:v>
                </c:pt>
                <c:pt idx="18">
                  <c:v>12/1/2009</c:v>
                </c:pt>
                <c:pt idx="19">
                  <c:v>1/1/2010</c:v>
                </c:pt>
                <c:pt idx="20">
                  <c:v>3/1/2010</c:v>
                </c:pt>
                <c:pt idx="21">
                  <c:v>6/1/2010</c:v>
                </c:pt>
                <c:pt idx="22">
                  <c:v>12/1/2010</c:v>
                </c:pt>
                <c:pt idx="23">
                  <c:v>1/1/2011</c:v>
                </c:pt>
                <c:pt idx="24">
                  <c:v>3/1/2011</c:v>
                </c:pt>
                <c:pt idx="25">
                  <c:v>6/1/2011</c:v>
                </c:pt>
              </c:strCache>
            </c:strRef>
          </c:cat>
          <c:val>
            <c:numRef>
              <c:f>'Aperçu produit et région'!$I$11:$I$37</c:f>
              <c:numCache>
                <c:formatCode>"$"#,##0.00</c:formatCode>
                <c:ptCount val="26"/>
                <c:pt idx="0">
                  <c:v>19.991999999999997</c:v>
                </c:pt>
                <c:pt idx="1">
                  <c:v>16.712</c:v>
                </c:pt>
                <c:pt idx="2">
                  <c:v>17.503999999999998</c:v>
                </c:pt>
                <c:pt idx="3">
                  <c:v>18.295999999999999</c:v>
                </c:pt>
                <c:pt idx="4">
                  <c:v>19.087999999999997</c:v>
                </c:pt>
                <c:pt idx="5">
                  <c:v>19.88</c:v>
                </c:pt>
                <c:pt idx="6">
                  <c:v>20.671999999999997</c:v>
                </c:pt>
                <c:pt idx="7">
                  <c:v>21.463999999999999</c:v>
                </c:pt>
                <c:pt idx="8">
                  <c:v>22.256</c:v>
                </c:pt>
                <c:pt idx="9">
                  <c:v>23.048000000000002</c:v>
                </c:pt>
                <c:pt idx="10">
                  <c:v>23.840000000000003</c:v>
                </c:pt>
                <c:pt idx="11">
                  <c:v>24.632000000000005</c:v>
                </c:pt>
                <c:pt idx="12">
                  <c:v>25.622000000000007</c:v>
                </c:pt>
                <c:pt idx="13">
                  <c:v>23.048000000000002</c:v>
                </c:pt>
                <c:pt idx="14">
                  <c:v>22.256</c:v>
                </c:pt>
                <c:pt idx="15">
                  <c:v>21.463999999999999</c:v>
                </c:pt>
                <c:pt idx="16">
                  <c:v>20.671999999999997</c:v>
                </c:pt>
                <c:pt idx="17">
                  <c:v>24.99</c:v>
                </c:pt>
                <c:pt idx="18">
                  <c:v>23.840000000000003</c:v>
                </c:pt>
                <c:pt idx="19">
                  <c:v>24.632000000000005</c:v>
                </c:pt>
                <c:pt idx="20">
                  <c:v>25.622000000000007</c:v>
                </c:pt>
                <c:pt idx="21">
                  <c:v>23.048000000000002</c:v>
                </c:pt>
                <c:pt idx="22">
                  <c:v>22.256</c:v>
                </c:pt>
                <c:pt idx="23">
                  <c:v>21.463999999999999</c:v>
                </c:pt>
                <c:pt idx="24">
                  <c:v>20.671999999999997</c:v>
                </c:pt>
                <c:pt idx="25">
                  <c:v>24.99</c:v>
                </c:pt>
              </c:numCache>
            </c:numRef>
          </c:val>
        </c:ser>
        <c:dLbls>
          <c:showLegendKey val="0"/>
          <c:showVal val="0"/>
          <c:showCatName val="0"/>
          <c:showSerName val="0"/>
          <c:showPercent val="0"/>
          <c:showBubbleSize val="0"/>
        </c:dLbls>
        <c:gapWidth val="219"/>
        <c:axId val="158051952"/>
        <c:axId val="158052344"/>
      </c:barChart>
      <c:catAx>
        <c:axId val="15805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52344"/>
        <c:crosses val="autoZero"/>
        <c:auto val="1"/>
        <c:lblAlgn val="ctr"/>
        <c:lblOffset val="100"/>
        <c:noMultiLvlLbl val="0"/>
      </c:catAx>
      <c:valAx>
        <c:axId val="158052344"/>
        <c:scaling>
          <c:orientation val="minMax"/>
        </c:scaling>
        <c:delete val="0"/>
        <c:axPos val="l"/>
        <c:majorGridlines>
          <c:spPr>
            <a:ln w="9525" cap="flat" cmpd="sng" algn="ctr">
              <a:solidFill>
                <a:schemeClr val="tx1">
                  <a:lumMod val="15000"/>
                  <a:lumOff val="85000"/>
                </a:schemeClr>
              </a:solidFill>
              <a:round/>
            </a:ln>
            <a:effectLst/>
          </c:spPr>
        </c:majorGridlines>
        <c:numFmt formatCode="#,##0.00\ [$€-40C]"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51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DataManagerRef="urn:DataManager">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[xlsample_2010.xlsx]Product &amp; Region Overview!PivotTable1</c:name>
    <c:fmtId val="8"/>
  </c:pivotSource>
  <c:chart>
    <c:title>
      <c:tx>
        <c:rich>
          <a:bodyPr rot="0" spcFirstLastPara="1" vertOverflow="ellipsis" vert="horz" wrap="square" anchor="ctr" anchorCtr="1"/>
          <a:lstStyle/>
          <a:p>
            <a:pPr>
              <a:defRPr/>
            </a:pPr>
            <a:r>
              <a:rPr lang="en-US" sz="1400" b="0" cap="none"/>
              <a:t>Pays d’expédition</a:t>
            </a:r>
            <a:endParaRPr lang="en-US" sz="1400" b="0"/>
          </a:p>
        </c:rich>
      </c:tx>
      <c:layout/>
      <c:overlay val="0"/>
      <c:spPr>
        <a:noFill/>
        <a:ln>
          <a:noFill/>
        </a:ln>
        <a:effectLst/>
      </c:spPr>
    </c:title>
    <c:autoTitleDeleted val="0"/>
    <c:pivotFmts>
      <c:pivotFmt>
        <c:idx val="0"/>
        <c:spPr>
          <a:scene3d>
            <a:camera prst="orthographicFront"/>
            <a:lightRig rig="threePt" dir="t"/>
          </a:scene3d>
          <a:sp3d>
            <a:bevelT/>
          </a:sp3d>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extLst xmlns:DataManagerRef="urn:DataManager">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a:scene3d>
            <a:camera prst="orthographicFront"/>
            <a:lightRig rig="threePt" dir="t"/>
          </a:scene3d>
          <a:sp3d>
            <a:bevelT/>
          </a:sp3d>
        </c:spPr>
        <c:dLbl>
          <c:idx val="0"/>
          <c:layout>
            <c:manualLayout>
              <c:x val="8.2687378878453136E-2"/>
              <c:y val="9.2753606252907683E-2"/>
            </c:manualLayout>
          </c:layout>
          <c:dLblPos val="bestFit"/>
          <c:showLegendKey val="0"/>
          <c:showVal val="0"/>
          <c:showCatName val="1"/>
          <c:showSerName val="0"/>
          <c:showPercent val="1"/>
          <c:showBubbleSize val="0"/>
          <c:extLst xmlns:DataManagerRef="urn:DataManager">
            <c:ext xmlns:c15="http://schemas.microsoft.com/office/drawing/2012/chart" uri="{CE6537A1-D6FC-4f65-9D91-7224C49458BB}"/>
          </c:extLst>
        </c:dLbl>
      </c:pivotFmt>
      <c:pivotFmt>
        <c:idx val="2"/>
        <c:spPr>
          <a:solidFill>
            <a:schemeClr val="accent3"/>
          </a:solidFill>
          <a:ln>
            <a:noFill/>
          </a:ln>
          <a:effectLst>
            <a:outerShdw blurRad="63500" sx="102000" sy="102000" algn="ctr" rotWithShape="0">
              <a:prstClr val="black">
                <a:alpha val="20000"/>
              </a:prstClr>
            </a:outerShdw>
          </a:effectLst>
          <a:scene3d>
            <a:camera prst="orthographicFront"/>
            <a:lightRig rig="threePt" dir="t"/>
          </a:scene3d>
          <a:sp3d>
            <a:bevelT/>
          </a:sp3d>
        </c:spPr>
      </c:pivotFmt>
      <c:pivotFmt>
        <c:idx val="3"/>
        <c:spPr>
          <a:solidFill>
            <a:schemeClr val="accent5"/>
          </a:solidFill>
          <a:ln>
            <a:noFill/>
          </a:ln>
          <a:effectLst>
            <a:outerShdw blurRad="63500" sx="102000" sy="102000" algn="ctr" rotWithShape="0">
              <a:prstClr val="black">
                <a:alpha val="20000"/>
              </a:prstClr>
            </a:outerShdw>
          </a:effectLst>
          <a:scene3d>
            <a:camera prst="orthographicFront"/>
            <a:lightRig rig="threePt" dir="t"/>
          </a:scene3d>
          <a:sp3d>
            <a:bevelT/>
          </a:sp3d>
        </c:spPr>
      </c:pivotFmt>
    </c:pivotFmts>
    <c:plotArea>
      <c:layout>
        <c:manualLayout>
          <c:layoutTarget val="inner"/>
          <c:xMode val="edge"/>
          <c:yMode val="edge"/>
          <c:x val="7.0931961526829665E-2"/>
          <c:y val="0.19191341925579472"/>
          <c:w val="0.89112337129238606"/>
          <c:h val="0.6809389148120204"/>
        </c:manualLayout>
      </c:layout>
      <c:pieChart>
        <c:varyColors val="1"/>
        <c:ser>
          <c:idx val="0"/>
          <c:order val="0"/>
          <c:tx>
            <c:strRef>
              <c:f>'Aperçu produit et région'!$I$2</c:f>
              <c:strCache>
                <c:ptCount val="1"/>
                <c:pt idx="0">
                  <c:v>Total</c:v>
                </c:pt>
              </c:strCache>
            </c:strRef>
          </c:tx>
          <c:spPr>
            <a:scene3d>
              <a:camera prst="orthographicFront"/>
              <a:lightRig rig="threePt" dir="t"/>
            </a:scene3d>
            <a:sp3d>
              <a:bevelT/>
            </a:sp3d>
          </c:spPr>
          <c:dPt>
            <c:idx val="0"/>
            <c:bubble3D val="0"/>
            <c:spPr>
              <a:solidFill>
                <a:schemeClr val="accent1"/>
              </a:solidFill>
              <a:ln>
                <a:noFill/>
              </a:ln>
              <a:effectLst>
                <a:outerShdw blurRad="63500" sx="102000" sy="102000" algn="ctr" rotWithShape="0">
                  <a:prstClr val="black">
                    <a:alpha val="20000"/>
                  </a:prstClr>
                </a:outerShdw>
              </a:effectLst>
              <a:scene3d>
                <a:camera prst="orthographicFront"/>
                <a:lightRig rig="threePt" dir="t"/>
              </a:scene3d>
              <a:sp3d>
                <a:bevelT/>
              </a:sp3d>
            </c:spPr>
          </c:dPt>
          <c:dPt>
            <c:idx val="1"/>
            <c:bubble3D val="0"/>
            <c:spPr>
              <a:solidFill>
                <a:schemeClr val="accent3"/>
              </a:solidFill>
              <a:ln>
                <a:noFill/>
              </a:ln>
              <a:effectLst>
                <a:outerShdw blurRad="63500" sx="102000" sy="102000" algn="ctr" rotWithShape="0">
                  <a:prstClr val="black">
                    <a:alpha val="20000"/>
                  </a:prstClr>
                </a:outerShdw>
              </a:effectLst>
              <a:scene3d>
                <a:camera prst="orthographicFront"/>
                <a:lightRig rig="threePt" dir="t"/>
              </a:scene3d>
              <a:sp3d>
                <a:bevelT/>
              </a:sp3d>
            </c:spPr>
          </c:dPt>
          <c:dPt>
            <c:idx val="2"/>
            <c:bubble3D val="0"/>
            <c:spPr>
              <a:solidFill>
                <a:schemeClr val="accent5"/>
              </a:solidFill>
              <a:ln>
                <a:noFill/>
              </a:ln>
              <a:effectLst>
                <a:outerShdw blurRad="63500" sx="102000" sy="102000" algn="ctr" rotWithShape="0">
                  <a:prstClr val="black">
                    <a:alpha val="20000"/>
                  </a:prstClr>
                </a:outerShdw>
              </a:effectLst>
              <a:scene3d>
                <a:camera prst="orthographicFront"/>
                <a:lightRig rig="threePt" dir="t"/>
              </a:scene3d>
              <a:sp3d>
                <a:bevelT/>
              </a:sp3d>
            </c:spPr>
          </c:dPt>
          <c:dLbls>
            <c:dLbl>
              <c:idx val="0"/>
              <c:layout>
                <c:manualLayout>
                  <c:x val="8.2687378878453136E-2"/>
                  <c:y val="9.2753606252907683E-2"/>
                </c:manualLayout>
              </c:layout>
              <c:tx>
                <c:rich>
                  <a:bodyPr/>
                  <a:lstStyle/>
                  <a:p>
                    <a:r>
                      <a:rPr lang="en-US" baseline="0"/>
                      <a:t>Australie
</a:t>
                    </a:r>
                    <a:fld id="{0027443B-8B82-471E-A986-67B72B537702}" type="PERCENTAGE">
                      <a:rPr lang="en-US" baseline="0"/>
                      <a:pPr/>
                      <a:t>[PERCENTAGE]</a:t>
                    </a:fld>
                    <a:endParaRPr lang="en-US" baseline="0"/>
                  </a:p>
                </c:rich>
              </c:tx>
              <c:dLblPos val="bestFit"/>
              <c:showLegendKey val="0"/>
              <c:showVal val="0"/>
              <c:showCatName val="1"/>
              <c:showSerName val="0"/>
              <c:showPercent val="1"/>
              <c:showBubbleSize val="0"/>
              <c:extLst xmlns:DataManagerRef="urn:DataManager">
                <c:ext xmlns:c15="http://schemas.microsoft.com/office/drawing/2012/chart" uri="{CE6537A1-D6FC-4f65-9D91-7224C49458BB}">
                  <c15:layout/>
                  <c15:dlblFieldTable/>
                  <c15:showDataLabelsRange val="0"/>
                </c:ext>
              </c:extLst>
            </c:dLbl>
            <c:dLbl>
              <c:idx val="2"/>
              <c:layout/>
              <c:tx>
                <c:rich>
                  <a:bodyPr/>
                  <a:lstStyle/>
                  <a:p>
                    <a:r>
                      <a:rPr lang="en-US"/>
                      <a:t>États-Unis</a:t>
                    </a:r>
                    <a:r>
                      <a:rPr lang="en-US" baseline="0"/>
                      <a:t>
</a:t>
                    </a:r>
                    <a:fld id="{77480C68-1D0A-47EC-AC65-7773493C91B1}" type="PERCENTAGE">
                      <a:rPr lang="en-US" baseline="0"/>
                      <a:pPr/>
                      <a:t>[PERCENTAGE]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spPr>
              <a:noFill/>
              <a:ln>
                <a:no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'Aperçu produit et région'!$H$3:$H$6</c:f>
              <c:strCache>
                <c:ptCount val="3"/>
                <c:pt idx="0">
                  <c:v>Australia</c:v>
                </c:pt>
                <c:pt idx="1">
                  <c:v>Canada</c:v>
                </c:pt>
                <c:pt idx="2">
                  <c:v>USA</c:v>
                </c:pt>
              </c:strCache>
            </c:strRef>
          </c:cat>
          <c:val>
            <c:numRef>
              <c:f>'Aperçu produit et région'!$I$3:$I$6</c:f>
              <c:numCache>
                <c:formatCode>"$"#,##0.00</c:formatCode>
                <c:ptCount val="3"/>
                <c:pt idx="0">
                  <c:v>866.88600000000008</c:v>
                </c:pt>
                <c:pt idx="1">
                  <c:v>2064.7634999999996</c:v>
                </c:pt>
                <c:pt idx="2">
                  <c:v>1810.7090000000001</c:v>
                </c:pt>
              </c:numCache>
            </c:numRef>
          </c:val>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DataManagerRef="urn:DataManager">
    <c:ext xmlns:c14="http://schemas.microsoft.com/office/drawing/2007/8/2/chart" uri="{781A3756-C4B2-4CAC-9D66-4F8BD8637D16}">
      <c14:pivotOptions>
        <c14:dropZoneFilter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23813</xdr:colOff>
      <xdr:row>1</xdr:row>
      <xdr:rowOff>13608</xdr:rowOff>
    </xdr:from>
    <xdr:to>
      <xdr:col>2</xdr:col>
      <xdr:colOff>3402</xdr:colOff>
      <xdr:row>8</xdr:row>
      <xdr:rowOff>95250</xdr:rowOff>
    </xdr:to>
    <mc:AlternateContent xmlns:mc="http://schemas.openxmlformats.org/markup-compatibility/2006" xmlns:a14="http://schemas.microsoft.com/office/drawing/2010/main">
      <mc:Choice Requires="a14">
        <xdr:graphicFrame macro="">
          <xdr:nvGraphicFramePr>
            <xdr:cNvPr id="4" name="Nom de l’élément"/>
            <xdr:cNvGraphicFramePr/>
          </xdr:nvGraphicFramePr>
          <xdr:xfrm>
            <a:off x="0" y="0"/>
            <a:ext cx="0" cy="0"/>
          </xdr:xfrm>
          <a:graphic>
            <a:graphicData uri="http://schemas.microsoft.com/office/drawing/2010/slicer">
              <sle:slicer xmlns:sle="http://schemas.microsoft.com/office/drawing/2010/slicer" name="Nom de l’élément"/>
            </a:graphicData>
          </a:graphic>
        </xdr:graphicFrame>
      </mc:Choice>
      <mc:Fallback xmlns="">
        <xdr:sp macro="" textlink="">
          <xdr:nvSpPr>
            <xdr:cNvPr id="0" name=""/>
            <xdr:cNvSpPr>
              <a:spLocks noTextEdit="1"/>
            </xdr:cNvSpPr>
          </xdr:nvSpPr>
          <xdr:spPr>
            <a:xfrm>
              <a:off x="130969" y="204108"/>
              <a:ext cx="3075214" cy="141514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134370</xdr:colOff>
      <xdr:row>9</xdr:row>
      <xdr:rowOff>1018</xdr:rowOff>
    </xdr:from>
    <xdr:to>
      <xdr:col>6</xdr:col>
      <xdr:colOff>11906</xdr:colOff>
      <xdr:row>23</xdr:row>
      <xdr:rowOff>119062</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145598</xdr:colOff>
      <xdr:row>1</xdr:row>
      <xdr:rowOff>4081</xdr:rowOff>
    </xdr:from>
    <xdr:to>
      <xdr:col>6</xdr:col>
      <xdr:colOff>4761</xdr:colOff>
      <xdr:row>8</xdr:row>
      <xdr:rowOff>42181</xdr:rowOff>
    </xdr:to>
    <mc:AlternateContent xmlns:mc="http://schemas.openxmlformats.org/markup-compatibility/2006" xmlns:tsle="http://schemas.microsoft.com/office/drawing/2012/timeslicer">
      <mc:Choice Requires="tsle">
        <xdr:graphicFrame macro="">
          <xdr:nvGraphicFramePr>
            <xdr:cNvPr id="7"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2" name="Rectangle 1"/>
            <xdr:cNvSpPr>
              <a:spLocks noTextEdit="1"/>
            </xdr:cNvSpPr>
          </xdr:nvSpPr>
          <xdr:spPr>
            <a:xfrm>
              <a:off x="3345998" y="194581"/>
              <a:ext cx="3945388" cy="136479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23813</xdr:colOff>
      <xdr:row>9</xdr:row>
      <xdr:rowOff>23812</xdr:rowOff>
    </xdr:from>
    <xdr:to>
      <xdr:col>1</xdr:col>
      <xdr:colOff>3095624</xdr:colOff>
      <xdr:row>23</xdr:row>
      <xdr:rowOff>95250</xdr:rowOff>
    </xdr:to>
    <xdr:graphicFrame macro="">
      <xdr:nvGraphicFramePr>
        <xdr:cNvPr id="8" name="Graphique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icrosoft" refreshedDate="41130.444025578705" createdVersion="4" refreshedVersion="5" minRefreshableVersion="3" recordCount="74">
  <cacheSource type="worksheet">
    <worksheetSource name="Table1"/>
  </cacheSource>
  <cacheFields count="8">
    <cacheField name="Nom" numFmtId="0">
      <sharedItems/>
    </cacheField>
    <cacheField name="Prénom" numFmtId="0">
      <sharedItems/>
    </cacheField>
    <cacheField name="ID de l’élément" numFmtId="0">
      <sharedItems/>
    </cacheField>
    <cacheField name="Nom de l’élément" numFmtId="0">
      <sharedItems count="27">
        <s v="Chaise de jardin en plastique blanc"/>
        <s v="Vase en cristal de forme élégante"/>
        <s v="Scie à main"/>
        <s v="Chaise longue inclinable textile"/>
        <s v="Engrais « prêt à l’emploi » (XL)"/>
        <s v="Barbecue en inox"/>
        <s v="Bêche"/>
        <s v="Pelle"/>
        <s v="Table en plastique blanc"/>
        <s v="Dalles en pierre"/>
        <s v="Pierres de décoration"/>
        <s v="Gazon"/>
        <s v="Table en acier et verre"/>
        <s v="Chaise en acier"/>
        <s v="Évier de jardin"/>
        <s v="Barbecue en brique « À vous de jouer ! »"/>
        <s v="Cisailles à haies"/>
        <s v="Cisailles à haies électriques"/>
        <s v="Débroussailleuse"/>
        <s v="Barbecue classique"/>
        <s v="Tondeuse à gazon électrique poussée"/>
        <s v="Tondeuse à essence poussée"/>
        <s v="Tondeuse autoportée"/>
        <s v="Tuyau d’arrosage"/>
        <s v="Pistolet pour tuyau d’arrosage"/>
        <s v="Charbon de bois"/>
        <s v="Liquide de démarrage"/>
      </sharedItems>
    </cacheField>
    <cacheField name="Montant d’achat" numFmtId="167">
      <sharedItems containsSemiMixedTypes="0" containsString="0" containsNumber="1" minValue="4.99" maxValue="539.99099999999999"/>
    </cacheField>
    <cacheField name="TVA" numFmtId="167">
      <sharedItems containsSemiMixedTypes="0" containsString="0" containsNumber="1" minValue="0.43912000000000001" maxValue="47.519207999999999"/>
    </cacheField>
    <cacheField name="Département d’expédition" numFmtId="0">
      <sharedItems/>
    </cacheField>
    <cacheField name="Pays d’expédition" numFmtId="0">
      <sharedItems count="3">
        <s v="États-Unis"/>
        <s v="Canada"/>
        <s v="Australie"/>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refreshedDate="41130.653570833332" createdVersion="5" refreshedVersion="5" minRefreshableVersion="3" recordCount="30">
  <cacheSource type="worksheet">
    <worksheetSource name="Table5"/>
  </cacheSource>
  <cacheFields count="28">
    <cacheField name="Date" numFmtId="168">
      <sharedItems containsSemiMixedTypes="0" containsNonDate="0" containsDate="1" containsString="0" minDate="2006-01-01T00:00:00" maxDate="2012-06-02T00:00:00" count="30">
        <d v="2006-01-01T00:00:00"/>
        <d v="2006-03-01T00:00:00"/>
        <d v="2006-06-01T00:00:00"/>
        <d v="2006-09-01T00:00:00"/>
        <d v="2006-12-01T00:00:00"/>
        <d v="2007-01-01T00:00:00"/>
        <d v="2007-03-01T00:00:00"/>
        <d v="2007-06-01T00:00:00"/>
        <d v="2007-09-01T00:00:00"/>
        <d v="2007-12-01T00:00:00"/>
        <d v="2008-01-01T00:00:00"/>
        <d v="2008-03-01T00:00:00"/>
        <d v="2008-06-01T00:00:00"/>
        <d v="2008-09-01T00:00:00"/>
        <d v="2008-12-01T00:00:00"/>
        <d v="2009-01-01T00:00:00"/>
        <d v="2009-03-01T00:00:00"/>
        <d v="2009-06-01T00:00:00"/>
        <d v="2009-12-01T00:00:00"/>
        <d v="2010-01-01T00:00:00"/>
        <d v="2010-03-01T00:00:00"/>
        <d v="2010-06-01T00:00:00"/>
        <d v="2010-12-01T00:00:00"/>
        <d v="2011-01-01T00:00:00"/>
        <d v="2011-03-01T00:00:00"/>
        <d v="2011-06-01T00:00:00"/>
        <d v="2011-12-01T00:00:00"/>
        <d v="2012-01-01T00:00:00"/>
        <d v="2012-03-01T00:00:00"/>
        <d v="2012-06-01T00:00:00"/>
      </sharedItems>
    </cacheField>
    <cacheField name="Engrais « prêt à l’emploi » (XL)" numFmtId="165">
      <sharedItems containsSemiMixedTypes="0" containsString="0" containsNumber="1" minValue="62.808060798425004" maxValue="79.989999999999995"/>
    </cacheField>
    <cacheField name="Barbecue en brique « À vous de jouer ! »" numFmtId="165">
      <sharedItems containsSemiMixedTypes="0" containsString="0" containsNumber="1" minValue="119.992" maxValue="190.33514229265123"/>
    </cacheField>
    <cacheField name="Charbon de bois" numFmtId="165">
      <sharedItems containsSemiMixedTypes="0" containsString="0" containsNumber="1" minValue="3.992" maxValue="6.0637929851841923"/>
    </cacheField>
    <cacheField name="Pierres de décoration" numFmtId="165">
      <sharedItems containsSemiMixedTypes="0" containsString="0" containsNumber="1" minValue="1.5920000000000001" maxValue="1.99"/>
    </cacheField>
    <cacheField name="Cisailles à haies électriques" numFmtId="165">
      <sharedItems containsSemiMixedTypes="0" containsString="0" containsNumber="1" minValue="15.99" maxValue="19.989999999999998"/>
    </cacheField>
    <cacheField name="Tondeuse à gazon électrique poussée" numFmtId="165">
      <sharedItems containsSemiMixedTypes="0" containsString="0" containsNumber="1" minValue="36.175979999999996" maxValue="132.20934844000001"/>
    </cacheField>
    <cacheField name="Vase en cristal de forme élégante" numFmtId="165">
      <sharedItems containsSemiMixedTypes="0" containsString="0" containsNumber="1" minValue="39.992000000000004" maxValue="49.99"/>
    </cacheField>
    <cacheField name="Table en acier et verre" numFmtId="165">
      <sharedItems containsSemiMixedTypes="0" containsString="0" containsNumber="1" minValue="87.99199999999999" maxValue="116.434805149837"/>
    </cacheField>
    <cacheField name="Chaise en acier" numFmtId="165">
      <sharedItems containsSemiMixedTypes="0" containsString="0" containsNumber="1" minValue="63.991999999999997" maxValue="93.708552900290414"/>
    </cacheField>
    <cacheField name="Tuyau d’arrosage" numFmtId="165">
      <sharedItems containsMixedTypes="1" containsNumber="1" minValue="3.992" maxValue="4.99"/>
    </cacheField>
    <cacheField name="Pistolet pour tuyau d’arrosage" numFmtId="165">
      <sharedItems containsSemiMixedTypes="0" containsString="0" containsNumber="1" minValue="2.3920000000000003" maxValue="3.1650767975370759"/>
    </cacheField>
    <cacheField name="Tondeuse à essence poussée" numFmtId="165">
      <sharedItems containsSemiMixedTypes="0" containsString="0" containsNumber="1" minValue="79.99199999999999" maxValue="124.27141706069094"/>
    </cacheField>
    <cacheField name="Scie à main" numFmtId="165">
      <sharedItems containsSemiMixedTypes="0" containsString="0" containsNumber="1" minValue="3.992" maxValue="6.0637929851841923"/>
    </cacheField>
    <cacheField name="Cisailles à haies" numFmtId="165">
      <sharedItems containsMixedTypes="1" containsNumber="1" minValue="3.992" maxValue="4.99"/>
    </cacheField>
    <cacheField name="Évier de jardin" numFmtId="165">
      <sharedItems containsSemiMixedTypes="0" containsString="0" containsNumber="1" minValue="87.99199999999999" maxValue="113.447693587679"/>
    </cacheField>
    <cacheField name="Chaise longue inclinable textile" numFmtId="165">
      <sharedItems containsSemiMixedTypes="0" containsString="0" containsNumber="1" minValue="16.712" maxValue="25.901333333333302"/>
    </cacheField>
    <cacheField name="Barbecue classique" numFmtId="165">
      <sharedItems containsSemiMixedTypes="0" containsString="0" containsNumber="1" minValue="87.99199999999999" maxValue="119.974784896207"/>
    </cacheField>
    <cacheField name="Tondeuse autoportée" numFmtId="165">
      <sharedItems containsSemiMixedTypes="0" containsString="0" containsNumber="1" minValue="239.99200000000002" maxValue="299.99"/>
    </cacheField>
    <cacheField name="Pelle" numFmtId="165">
      <sharedItems containsBlank="1" containsMixedTypes="1" containsNumber="1" minValue="9.99" maxValue="9.99"/>
    </cacheField>
    <cacheField name="Gazon" numFmtId="165">
      <sharedItems containsSemiMixedTypes="0" containsString="0" containsNumber="1" minValue="0.79200000000000004" maxValue="0.99"/>
    </cacheField>
    <cacheField name="Bêche" numFmtId="165">
      <sharedItems containsSemiMixedTypes="0" containsString="0" containsNumber="1" minValue="0.63305815840886104" maxValue="6.0637929851841923"/>
    </cacheField>
    <cacheField name="Barbecue en inox" numFmtId="165">
      <sharedItems containsSemiMixedTypes="0" containsString="0" containsNumber="1" minValue="199.99200000000002" maxValue="375.72688446790397"/>
    </cacheField>
    <cacheField name="Liquide de démarrage" numFmtId="165">
      <sharedItems containsSemiMixedTypes="0" containsString="0" containsNumber="1" minValue="1.14886190476191" maxValue="2.5622000000000007"/>
    </cacheField>
    <cacheField name="Dalles en pierre" numFmtId="165">
      <sharedItems containsSemiMixedTypes="0" containsString="0" containsNumber="1" minValue="1.5920000000000001" maxValue="1.5920000000000001"/>
    </cacheField>
    <cacheField name="Débroussailleuse" numFmtId="165">
      <sharedItems containsSemiMixedTypes="0" containsString="0" containsNumber="1" minValue="7.99" maxValue="10.399523809523799"/>
    </cacheField>
    <cacheField name="Chaise de jardin en plastique blanc" numFmtId="165">
      <sharedItems containsSemiMixedTypes="0" containsString="0" containsNumber="1" minValue="23.991999999999997" maxValue="34.452823214285701"/>
    </cacheField>
    <cacheField name="Table en plastique blanc" numFmtId="165">
      <sharedItems containsSemiMixedTypes="0" containsString="0" containsNumber="1" minValue="27.992000000000001" maxValue="56.79"/>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74">
  <r>
    <s v="Reynault"/>
    <s v="Aurélien"/>
    <s v="2314-4234"/>
    <x v="0"/>
    <n v="47.993999999999993"/>
    <n v="4.2234719999999992"/>
    <s v="Idaho"/>
    <x v="0"/>
  </r>
  <r>
    <s v="Kremer"/>
    <s v="Sylvain"/>
    <s v="2342-7879"/>
    <x v="1"/>
    <n v="90.992999999999995"/>
    <n v="8.0073839999999983"/>
    <s v="Connecticut"/>
    <x v="0"/>
  </r>
  <r>
    <s v="Leroi"/>
    <s v="Lucie"/>
    <s v="2343-4324"/>
    <x v="2"/>
    <n v="23.992000000000001"/>
    <n v="2.1112959999999998"/>
    <s v="Floride"/>
    <x v="0"/>
  </r>
  <r>
    <s v="Larcher"/>
    <s v="Grégoire"/>
    <s v="3232-4323"/>
    <x v="3"/>
    <n v="49.99"/>
    <n v="4.3991199999999999"/>
    <s v="Colorado"/>
    <x v="0"/>
  </r>
  <r>
    <s v="Martino"/>
    <s v="André"/>
    <s v="3232-4323"/>
    <x v="3"/>
    <n v="49.99"/>
    <n v="4.3991199999999999"/>
    <s v="Alberta"/>
    <x v="1"/>
  </r>
  <r>
    <s v="Pérez"/>
    <s v="Marie"/>
    <s v="3232-4323"/>
    <x v="3"/>
    <n v="49.99"/>
    <n v="4.3991199999999999"/>
    <s v="Manitoba"/>
    <x v="1"/>
  </r>
  <r>
    <s v="Bernard"/>
    <s v="Daniel"/>
    <s v="3232-4323"/>
    <x v="3"/>
    <n v="49.99"/>
    <n v="4.3991199999999999"/>
    <s v="Victoria"/>
    <x v="2"/>
  </r>
  <r>
    <s v="Doucet"/>
    <s v="Jeanne"/>
    <s v="3232-4323"/>
    <x v="3"/>
    <n v="49.99"/>
    <n v="4.3991199999999999"/>
    <s v="Victoria"/>
    <x v="2"/>
  </r>
  <r>
    <s v="Allard"/>
    <s v="Pierre"/>
    <s v="3232-4323"/>
    <x v="3"/>
    <n v="49.99"/>
    <n v="4.3991199999999999"/>
    <s v="Pennsylvanie"/>
    <x v="0"/>
  </r>
  <r>
    <s v="Dupré"/>
    <s v="Yannis"/>
    <s v="3232-4323"/>
    <x v="3"/>
    <n v="49.99"/>
    <n v="4.3991199999999999"/>
    <s v="Washington"/>
    <x v="0"/>
  </r>
  <r>
    <s v="Verdi"/>
    <s v="Stéphane"/>
    <s v="3232-4323"/>
    <x v="3"/>
    <n v="49.99"/>
    <n v="4.3991199999999999"/>
    <s v="Colombie-Britannique"/>
    <x v="1"/>
  </r>
  <r>
    <s v="Weiss"/>
    <s v="Dominique"/>
    <s v="3232-4323"/>
    <x v="3"/>
    <n v="49.99"/>
    <n v="4.3991199999999999"/>
    <s v="Nouvelle-Galles du Sud"/>
    <x v="2"/>
  </r>
  <r>
    <s v="Robin"/>
    <s v="Denis"/>
    <s v="3232-4323"/>
    <x v="3"/>
    <n v="49.99"/>
    <n v="4.3991199999999999"/>
    <s v="Saskatchewan"/>
    <x v="1"/>
  </r>
  <r>
    <s v="Thomas"/>
    <s v="Stéphane"/>
    <s v="3242-4342"/>
    <x v="4"/>
    <n v="151.99200000000002"/>
    <n v="13.375296000000001"/>
    <s v="Alberta"/>
    <x v="1"/>
  </r>
  <r>
    <s v="Guillaume"/>
    <s v="Adrienne"/>
    <s v="3243-4235"/>
    <x v="5"/>
    <n v="424.99149999999997"/>
    <n v="37.399251999999997"/>
    <s v="Saskatchewan"/>
    <x v="1"/>
  </r>
  <r>
    <s v="Delorme"/>
    <s v="Samira"/>
    <s v="3249-3255"/>
    <x v="6"/>
    <n v="5.9939999999999998"/>
    <n v="0.52747199999999994"/>
    <s v="Queensland"/>
    <x v="2"/>
  </r>
  <r>
    <s v="Gomez"/>
    <s v="Christian"/>
    <s v="3424-4354"/>
    <x v="7"/>
    <n v="20.992999999999999"/>
    <n v="1.8473839999999997"/>
    <s v="Ontario"/>
    <x v="1"/>
  </r>
  <r>
    <s v="Rodrigues"/>
    <s v="Michel"/>
    <s v="3433-3425"/>
    <x v="8"/>
    <n v="77.994"/>
    <n v="6.8634719999999998"/>
    <s v="Québec"/>
    <x v="1"/>
  </r>
  <r>
    <s v="Rocher"/>
    <s v="Samuel"/>
    <s v="4233-5324"/>
    <x v="9"/>
    <n v="4.99"/>
    <n v="0.43912000000000001"/>
    <s v="Ontario"/>
    <x v="1"/>
  </r>
  <r>
    <s v="Gonzalez"/>
    <s v="José"/>
    <s v="4235-4324"/>
    <x v="10"/>
    <n v="7.9920000000000009"/>
    <n v="0.70329600000000003"/>
    <s v="Californie"/>
    <x v="0"/>
  </r>
  <r>
    <s v="Gilbert"/>
    <s v="Samira"/>
    <s v="4242-7873"/>
    <x v="11"/>
    <n v="4.99"/>
    <n v="0.43912000000000001"/>
    <s v="Australie-Occidentale"/>
    <x v="2"/>
  </r>
  <r>
    <s v="Guillou"/>
    <s v="Jacques"/>
    <s v="4242-7873"/>
    <x v="11"/>
    <n v="4.99"/>
    <n v="0.43912000000000001"/>
    <s v="Queensland"/>
    <x v="2"/>
  </r>
  <r>
    <s v="Coste"/>
    <s v="Thibaut"/>
    <s v="4242-7873"/>
    <x v="11"/>
    <n v="4.99"/>
    <n v="0.43912000000000001"/>
    <s v="Floride"/>
    <x v="0"/>
  </r>
  <r>
    <s v="Ferran"/>
    <s v="Daphné"/>
    <s v="4242-7873"/>
    <x v="11"/>
    <n v="4.99"/>
    <n v="0.43912000000000001"/>
    <s v="Ohio"/>
    <x v="0"/>
  </r>
  <r>
    <s v="Moreau"/>
    <s v="Robert"/>
    <s v="4242-7873"/>
    <x v="11"/>
    <n v="4.99"/>
    <n v="0.43912000000000001"/>
    <s v="Ontario"/>
    <x v="1"/>
  </r>
  <r>
    <s v="Robin"/>
    <s v="Christine"/>
    <s v="4242-7873"/>
    <x v="11"/>
    <n v="4.99"/>
    <n v="0.43912000000000001"/>
    <s v="Manitoba"/>
    <x v="1"/>
  </r>
  <r>
    <s v="Richard"/>
    <s v="Charles"/>
    <s v="4323-4325"/>
    <x v="12"/>
    <n v="188.99100000000001"/>
    <n v="16.631208000000001"/>
    <s v="Alberta"/>
    <x v="1"/>
  </r>
  <r>
    <s v="Pavkovic"/>
    <s v="Jeanine"/>
    <s v="4324-7899"/>
    <x v="13"/>
    <n v="104.99299999999999"/>
    <n v="9.2393839999999994"/>
    <s v="Colombie-Britannique"/>
    <x v="1"/>
  </r>
  <r>
    <s v="Laurent"/>
    <s v="Julien"/>
    <s v="4324-8943"/>
    <x v="14"/>
    <n v="151.99200000000002"/>
    <n v="13.375296000000001"/>
    <s v="Queensland"/>
    <x v="2"/>
  </r>
  <r>
    <s v="Simon"/>
    <s v="Justin"/>
    <s v="4324-8943"/>
    <x v="14"/>
    <n v="151.99200000000002"/>
    <n v="13.375296000000001"/>
    <s v="Nouveau-Brunswick"/>
    <x v="1"/>
  </r>
  <r>
    <s v="Lambert"/>
    <s v="Étienne"/>
    <s v="4324-8943"/>
    <x v="14"/>
    <n v="151.99200000000002"/>
    <n v="13.375296000000001"/>
    <s v="Victoria"/>
    <x v="2"/>
  </r>
  <r>
    <s v="Muller"/>
    <s v="Jalil"/>
    <s v="4324-8943"/>
    <x v="14"/>
    <n v="151.99200000000002"/>
    <n v="13.375296000000001"/>
    <s v="Ontario"/>
    <x v="1"/>
  </r>
  <r>
    <s v="Miller"/>
    <s v="Lou"/>
    <s v="4324-8943"/>
    <x v="14"/>
    <n v="151.99200000000002"/>
    <n v="13.375296000000001"/>
    <s v="Oregon"/>
    <x v="0"/>
  </r>
  <r>
    <s v="Pierret"/>
    <s v="Louise"/>
    <s v="4324-8943"/>
    <x v="14"/>
    <n v="151.99200000000002"/>
    <n v="13.375296000000001"/>
    <s v="Ontario"/>
    <x v="1"/>
  </r>
  <r>
    <s v="Vandenberg"/>
    <s v="Marie"/>
    <s v="4324-8943"/>
    <x v="14"/>
    <n v="151.99200000000002"/>
    <n v="13.375296000000001"/>
    <s v="Nouvelle-Galles du Sud"/>
    <x v="2"/>
  </r>
  <r>
    <s v="Wang"/>
    <s v="Samuel"/>
    <s v="4324-8943"/>
    <x v="14"/>
    <n v="151.99200000000002"/>
    <n v="13.375296000000001"/>
    <s v="Manitoba"/>
    <x v="1"/>
  </r>
  <r>
    <s v="Adam"/>
    <s v="Samuel"/>
    <s v="4534-3409"/>
    <x v="15"/>
    <n v="199.99"/>
    <n v="17.599119999999999"/>
    <s v="Alaska"/>
    <x v="0"/>
  </r>
  <r>
    <s v="Guillaume"/>
    <s v="Cédric"/>
    <s v="4534-3409"/>
    <x v="15"/>
    <n v="199.99"/>
    <n v="17.599119999999999"/>
    <s v="Nouvelle-Galles du Sud"/>
    <x v="2"/>
  </r>
  <r>
    <s v="Amitai"/>
    <s v="Maja"/>
    <s v="5443-4342"/>
    <x v="16"/>
    <n v="8.9909999999999997"/>
    <n v="0.79120799999999991"/>
    <s v="Californie"/>
    <x v="0"/>
  </r>
  <r>
    <s v="Alexandre"/>
    <s v="David"/>
    <s v="5443-4342"/>
    <x v="16"/>
    <n v="8.9909999999999997"/>
    <n v="0.79120799999999991"/>
    <s v="Alaska"/>
    <x v="0"/>
  </r>
  <r>
    <s v="Joiris"/>
    <s v="Bernard"/>
    <s v="5443-4342"/>
    <x v="16"/>
    <n v="8.9909999999999997"/>
    <n v="0.79120799999999991"/>
    <s v="Floride"/>
    <x v="0"/>
  </r>
  <r>
    <s v="Dupont"/>
    <s v="Jean-Marc"/>
    <s v="5443-4342"/>
    <x v="16"/>
    <n v="8.9909999999999997"/>
    <n v="0.79120799999999991"/>
    <s v="Manitoba"/>
    <x v="1"/>
  </r>
  <r>
    <s v="Laurent"/>
    <s v="Richard"/>
    <s v="5443-4342"/>
    <x v="16"/>
    <n v="8.9909999999999997"/>
    <n v="0.79120799999999991"/>
    <s v="Caroline du Nord"/>
    <x v="0"/>
  </r>
  <r>
    <s v="Levesque"/>
    <s v="François"/>
    <s v="5443-4342"/>
    <x v="16"/>
    <n v="8.9909999999999997"/>
    <n v="0.79120799999999991"/>
    <s v="Ontario"/>
    <x v="1"/>
  </r>
  <r>
    <s v="Fournier"/>
    <s v="Robert"/>
    <s v="5443-4342"/>
    <x v="16"/>
    <n v="8.9909999999999997"/>
    <n v="0.79120799999999991"/>
    <s v="Texas"/>
    <x v="0"/>
  </r>
  <r>
    <s v="Fontaine"/>
    <s v="Mouna"/>
    <s v="5443-4342"/>
    <x v="16"/>
    <n v="8.9909999999999997"/>
    <n v="0.79120799999999991"/>
    <s v="Virginie"/>
    <x v="0"/>
  </r>
  <r>
    <s v="Rousseau"/>
    <s v="Gaël"/>
    <s v="5443-4342"/>
    <x v="16"/>
    <n v="8.9909999999999997"/>
    <n v="0.79120799999999991"/>
    <s v="Québec"/>
    <x v="1"/>
  </r>
  <r>
    <s v="Chan"/>
    <s v="Lou"/>
    <s v="7803-4321"/>
    <x v="17"/>
    <n v="27.992999999999999"/>
    <n v="2.4633839999999996"/>
    <s v="Californie"/>
    <x v="0"/>
  </r>
  <r>
    <s v="Clément"/>
    <s v="Jean"/>
    <s v="7803-4321"/>
    <x v="17"/>
    <n v="27.992999999999999"/>
    <n v="2.4633839999999996"/>
    <s v="Australie-Occidentale"/>
    <x v="2"/>
  </r>
  <r>
    <s v="Vincent"/>
    <s v="Jean"/>
    <s v="7803-4321"/>
    <x v="17"/>
    <n v="27.992999999999999"/>
    <n v="2.4633839999999996"/>
    <s v="Connecticut"/>
    <x v="0"/>
  </r>
  <r>
    <s v="Mercier"/>
    <s v="Michael"/>
    <s v="7803-4321"/>
    <x v="17"/>
    <n v="27.992999999999999"/>
    <n v="2.4633839999999996"/>
    <s v="Maryland"/>
    <x v="0"/>
  </r>
  <r>
    <s v="Garcia"/>
    <s v="Veronica"/>
    <s v="7803-4321"/>
    <x v="17"/>
    <n v="27.992999999999999"/>
    <n v="2.4633839999999996"/>
    <s v="Texas"/>
    <x v="0"/>
  </r>
  <r>
    <s v="Gauthier"/>
    <s v="Michel"/>
    <s v="7803-4321"/>
    <x v="17"/>
    <n v="27.992999999999999"/>
    <n v="2.4633839999999996"/>
    <s v="Oklahoma"/>
    <x v="0"/>
  </r>
  <r>
    <s v="Legrand"/>
    <s v="Eugène"/>
    <s v="7833-4321"/>
    <x v="18"/>
    <n v="23.992000000000001"/>
    <n v="2.1112959999999998"/>
    <s v="Ontario"/>
    <x v="1"/>
  </r>
  <r>
    <s v="Boyer"/>
    <s v="Étienne"/>
    <s v="7833-4321"/>
    <x v="18"/>
    <n v="23.992000000000001"/>
    <n v="2.1112959999999998"/>
    <s v="Ontario"/>
    <x v="1"/>
  </r>
  <r>
    <s v="Dupont"/>
    <s v="Frank"/>
    <s v="7833-4321"/>
    <x v="18"/>
    <n v="23.992000000000001"/>
    <n v="2.1112959999999998"/>
    <s v="Illinois"/>
    <x v="0"/>
  </r>
  <r>
    <s v="Mathieu"/>
    <s v="Georges"/>
    <s v="7833-4321"/>
    <x v="18"/>
    <n v="23.992000000000001"/>
    <n v="2.1112959999999998"/>
    <s v="Michigan"/>
    <x v="0"/>
  </r>
  <r>
    <s v="Chevalier"/>
    <s v="Eugène"/>
    <s v="7833-4321"/>
    <x v="18"/>
    <n v="23.992000000000001"/>
    <n v="2.1112959999999998"/>
    <s v="Michigan"/>
    <x v="0"/>
  </r>
  <r>
    <s v="Meyer"/>
    <s v="Nuala"/>
    <s v="7833-4321"/>
    <x v="18"/>
    <n v="23.992000000000001"/>
    <n v="2.1112959999999998"/>
    <s v="Saskatchewan"/>
    <x v="1"/>
  </r>
  <r>
    <s v="Lemaire"/>
    <s v="Claude"/>
    <s v="7888-7878"/>
    <x v="19"/>
    <n v="149.99"/>
    <n v="13.199120000000001"/>
    <s v="Colombie-Britannique"/>
    <x v="1"/>
  </r>
  <r>
    <s v="Paradis"/>
    <s v="Juliette"/>
    <s v="7892-4324"/>
    <x v="20"/>
    <n v="119.99200000000002"/>
    <n v="10.559296000000002"/>
    <s v="Floride"/>
    <x v="0"/>
  </r>
  <r>
    <s v="Masson"/>
    <s v="Lise"/>
    <s v="8234-5534"/>
    <x v="21"/>
    <n v="161.99100000000001"/>
    <n v="14.255208"/>
    <s v="Illinois"/>
    <x v="0"/>
  </r>
  <r>
    <s v="Schmitt"/>
    <s v="Emmanuel"/>
    <s v="8902-3532"/>
    <x v="22"/>
    <n v="539.99099999999999"/>
    <n v="47.519207999999999"/>
    <s v="Pennsylvanie"/>
    <x v="0"/>
  </r>
  <r>
    <s v="Giri"/>
    <s v="Jessica"/>
    <s v="8903-4213"/>
    <x v="23"/>
    <n v="8.9909999999999997"/>
    <n v="0.79120799999999991"/>
    <s v="Manitoba"/>
    <x v="1"/>
  </r>
  <r>
    <s v="Dumont"/>
    <s v="Robert"/>
    <s v="8903-4213"/>
    <x v="23"/>
    <n v="8.9909999999999997"/>
    <n v="0.79120799999999991"/>
    <s v="Australie-Occidentale"/>
    <x v="2"/>
  </r>
  <r>
    <s v="Leung"/>
    <s v="Olivia"/>
    <s v="8903-4213"/>
    <x v="23"/>
    <n v="8.9909999999999997"/>
    <n v="0.79120799999999991"/>
    <s v="Ontario"/>
    <x v="1"/>
  </r>
  <r>
    <s v="Martinez"/>
    <s v="Robert"/>
    <s v="8903-4213"/>
    <x v="23"/>
    <n v="8.9909999999999997"/>
    <n v="0.79120799999999991"/>
    <s v="Virginie-Occidentale"/>
    <x v="0"/>
  </r>
  <r>
    <s v="Joly"/>
    <s v="Benjamin"/>
    <s v="8932-4324"/>
    <x v="24"/>
    <n v="4.99"/>
    <n v="0.43912000000000001"/>
    <s v="Indiana"/>
    <x v="0"/>
  </r>
  <r>
    <s v="Renard"/>
    <s v="Patricia"/>
    <s v="8943-3244"/>
    <x v="25"/>
    <n v="7.9920000000000009"/>
    <n v="0.70329600000000003"/>
    <s v="Californie"/>
    <x v="0"/>
  </r>
  <r>
    <s v="Vidal"/>
    <s v="Sarah"/>
    <s v="8943-3244"/>
    <x v="25"/>
    <n v="7.9920000000000009"/>
    <n v="0.70329600000000003"/>
    <s v="Queensland"/>
    <x v="2"/>
  </r>
  <r>
    <s v="Aubert"/>
    <s v="Maja"/>
    <s v="8943-3244"/>
    <x v="25"/>
    <n v="7.9920000000000009"/>
    <n v="0.70329600000000003"/>
    <s v="New York"/>
    <x v="0"/>
  </r>
  <r>
    <s v="Lacroix"/>
    <s v="Claude"/>
    <s v="9232-4324"/>
    <x v="26"/>
    <n v="4.99"/>
    <n v="0.43912000000000001"/>
    <s v="Ontario"/>
    <x v="1"/>
  </r>
  <r>
    <s v="Joly"/>
    <s v="Jean"/>
    <s v="9232-4324"/>
    <x v="26"/>
    <n v="4.99"/>
    <n v="0.43912000000000001"/>
    <s v="Michigan"/>
    <x v="0"/>
  </r>
  <r>
    <s v="Colin"/>
    <s v="Muriel"/>
    <s v="9232-4324"/>
    <x v="26"/>
    <n v="4.99"/>
    <n v="0.43912000000000001"/>
    <s v="New Hampshire"/>
    <x v="0"/>
  </r>
</pivotCacheRecords>
</file>

<file path=xl/pivotCache/pivotCacheRecords2.xml><?xml version="1.0" encoding="utf-8"?>
<pivotCacheRecords xmlns="http://schemas.openxmlformats.org/spreadsheetml/2006/main" xmlns:r="http://schemas.openxmlformats.org/officeDocument/2006/relationships" count="30">
  <r>
    <x v="0"/>
    <n v="63.991999999999997"/>
    <n v="119.992"/>
    <n v="3.992"/>
    <n v="1.5920000000000001"/>
    <n v="15.991999999999999"/>
    <n v="71.99199999999999"/>
    <n v="39.992000000000004"/>
    <n v="87.99199999999999"/>
    <n v="63.991999999999997"/>
    <n v="3.992"/>
    <n v="2.3920000000000003"/>
    <n v="79.99199999999999"/>
    <n v="3.992"/>
    <n v="3.992"/>
    <n v="87.99199999999999"/>
    <n v="19.991999999999997"/>
    <n v="87.99199999999999"/>
    <n v="239.99200000000002"/>
    <s v="-"/>
    <n v="0.79200000000000004"/>
    <n v="3.992"/>
    <n v="199.99200000000002"/>
    <n v="1.5920000000000001"/>
    <n v="1.5920000000000001"/>
    <n v="7.992"/>
    <n v="23.991999999999997"/>
    <n v="27.992000000000001"/>
  </r>
  <r>
    <x v="1"/>
    <n v="62.808060798425004"/>
    <n v="190.33514229265123"/>
    <n v="6.0274829442785656"/>
    <n v="1.99"/>
    <n v="15.991999999999999"/>
    <n v="72.351959999999991"/>
    <n v="40.391920000000006"/>
    <n v="90.631759999999986"/>
    <n v="64.055992000000003"/>
    <n v="3.992"/>
    <n v="2.4326640000000004"/>
    <n v="82.424663999999993"/>
    <n v="6.0274829442785656"/>
    <n v="3.992"/>
    <n v="90.631759999999986"/>
    <n v="16.712"/>
    <n v="88.607943999999989"/>
    <n v="240.71197600000002"/>
    <s v="-"/>
    <n v="0.79200000000000004"/>
    <n v="6.0274829442785656"/>
    <n v="200.59197600000002"/>
    <n v="1.6712"/>
    <n v="1.5920000000000001"/>
    <n v="8.99"/>
    <n v="24.036949999999997"/>
    <n v="27.992000000000001"/>
  </r>
  <r>
    <x v="2"/>
    <n v="63.764528729365487"/>
    <n v="187.5223076774889"/>
    <n v="6.0395620684153961"/>
    <n v="1.99"/>
    <n v="19.989999999999998"/>
    <n v="72.351959999999991"/>
    <n v="40.391920000000006"/>
    <n v="93.350712799999982"/>
    <n v="65.593335808000006"/>
    <n v="3.992"/>
    <n v="2.4764519520000006"/>
    <n v="84.901115951999998"/>
    <n v="6.0395620684153961"/>
    <n v="3.992"/>
    <n v="93.350712799999982"/>
    <n v="17.503999999999998"/>
    <n v="89.228199607999983"/>
    <n v="241.67482390400002"/>
    <s v="-"/>
    <n v="0.79200000000000004"/>
    <n v="6.0395620684153961"/>
    <n v="201.99611983200001"/>
    <n v="1.7504"/>
    <n v="1.5920000000000001"/>
    <n v="9.99"/>
    <n v="24.086899999999996"/>
    <n v="27.992000000000001"/>
  </r>
  <r>
    <x v="3"/>
    <n v="64.735562161792373"/>
    <n v="184.75104204678709"/>
    <n v="6.0516653992138236"/>
    <n v="1.99"/>
    <n v="19.989999999999998"/>
    <n v="72.351959999999991"/>
    <n v="40.391920000000006"/>
    <n v="93.630764938399977"/>
    <n v="66.183675830272009"/>
    <n v="3.992"/>
    <n v="2.5210280871360005"/>
    <n v="87.422144039136001"/>
    <n v="6.0516653992138236"/>
    <n v="3.992"/>
    <n v="93.630764938399977"/>
    <n v="18.295999999999999"/>
    <n v="89.852797005255979"/>
    <n v="244.09157214304003"/>
    <s v="-"/>
    <n v="0.79200000000000004"/>
    <n v="6.0516653992138236"/>
    <n v="203.612088790656"/>
    <n v="1.8295999999999999"/>
    <n v="1.5920000000000001"/>
    <n v="7.99"/>
    <n v="24.126849999999997"/>
    <n v="27.992000000000001"/>
  </r>
  <r>
    <x v="4"/>
    <n v="65.721382905372963"/>
    <n v="182.02073108057843"/>
    <n v="6.0637929851841923"/>
    <n v="1.99"/>
    <n v="15.99"/>
    <n v="72.351959999999991"/>
    <n v="40.391920000000006"/>
    <n v="93.91165723321518"/>
    <n v="68.89720653931316"/>
    <n v="3.992"/>
    <n v="2.5638855646173124"/>
    <n v="89.986029603753309"/>
    <n v="6.0637929851841923"/>
    <n v="3.992"/>
    <n v="93.91165723321518"/>
    <n v="19.087999999999997"/>
    <n v="90.481766584292771"/>
    <n v="246.04430472018436"/>
    <s v="-"/>
    <n v="0.79200000000000004"/>
    <n v="6.0637929851841923"/>
    <n v="206.05543385614388"/>
    <n v="1.9087999999999998"/>
    <n v="1.5920000000000001"/>
    <n v="7.99"/>
    <n v="24.166799999999999"/>
    <n v="27.992000000000001"/>
  </r>
  <r>
    <x v="5"/>
    <n v="66.722216147586764"/>
    <n v="179.33076953751569"/>
    <n v="5.8871776555186335"/>
    <n v="1.99"/>
    <n v="15.99"/>
    <n v="36.175979999999996"/>
    <n v="39.992000000000004"/>
    <n v="94.193392204914829"/>
    <n v="69.792870224324233"/>
    <n v="3.992"/>
    <n v="2.5638855646173124"/>
    <n v="92.549915168370617"/>
    <n v="5.8871776555186335"/>
    <s v="-"/>
    <n v="94.193392204914829"/>
    <n v="19.88"/>
    <n v="91.115138950382814"/>
    <n v="246.53639332962473"/>
    <s v="-"/>
    <n v="0.79200000000000004"/>
    <n v="5.8871776555186335"/>
    <n v="206.46754472385618"/>
    <n v="1.9879999999999998"/>
    <n v="1.5920000000000001"/>
    <n v="7.99"/>
    <n v="24.20675"/>
    <n v="27.992000000000001"/>
  </r>
  <r>
    <x v="6"/>
    <n v="67.73829050516423"/>
    <n v="176.68056112070511"/>
    <n v="5.7157064616685762"/>
    <n v="1.99"/>
    <n v="15.99"/>
    <n v="36.175979999999996"/>
    <n v="40.391920000000006"/>
    <n v="94.475972381529573"/>
    <n v="72.724170773745854"/>
    <s v="-"/>
    <n v="2.5895244202634857"/>
    <n v="95.139439588634104"/>
    <n v="5.7157064616685762"/>
    <s v="-"/>
    <n v="94.475972381529573"/>
    <n v="20.671999999999997"/>
    <n v="91.7529449230355"/>
    <n v="248.50868447626172"/>
    <s v="-"/>
    <n v="0.79200000000000004"/>
    <n v="5.7157064616685762"/>
    <n v="208.32575262637087"/>
    <n v="2.0671999999999997"/>
    <n v="1.5920000000000001"/>
    <n v="8.99"/>
    <n v="24.2517"/>
    <n v="27.992000000000001"/>
  </r>
  <r>
    <x v="7"/>
    <n v="68.769838076308858"/>
    <n v="174.06951834552228"/>
    <n v="5.5492295744355111"/>
    <n v="1.99"/>
    <n v="19.989999999999998"/>
    <n v="36.175979999999996"/>
    <n v="40.391920000000006"/>
    <n v="94.759400298674166"/>
    <n v="76.360379312433153"/>
    <s v="-"/>
    <n v="2.6387253842484921"/>
    <n v="97.778164972882593"/>
    <n v="5.5492295744355111"/>
    <s v="-"/>
    <n v="94.759400298674166"/>
    <n v="21.463999999999999"/>
    <n v="92.395215537496753"/>
    <n v="250.49675395207183"/>
    <s v="-"/>
    <n v="0.79200000000000004"/>
    <n v="5.5492295744355111"/>
    <n v="209.99235864738185"/>
    <n v="2.1463999999999999"/>
    <n v="1.5920000000000001"/>
    <n v="8.99"/>
    <n v="24.29665"/>
    <n v="27.992000000000001"/>
  </r>
  <r>
    <x v="8"/>
    <n v="69.817094493714578"/>
    <n v="171.49706240938156"/>
    <n v="5.3876015285781662"/>
    <n v="1.99"/>
    <n v="19.989999999999998"/>
    <n v="71.99199999999999"/>
    <n v="39.992000000000004"/>
    <n v="95.043678499570191"/>
    <n v="77.582145381432085"/>
    <n v="3.992"/>
    <n v="2.7152484203916982"/>
    <n v="100.4934133932743"/>
    <n v="5.3876015285781662"/>
    <s v="-"/>
    <n v="95.043678499570191"/>
    <n v="22.256"/>
    <n v="93.041982046259236"/>
    <n v="251.74923772183217"/>
    <s v="-"/>
    <n v="0.79200000000000004"/>
    <n v="5.3876015285781662"/>
    <n v="210.41234336467662"/>
    <n v="2.2256"/>
    <n v="1.5920000000000001"/>
    <n v="9.99"/>
    <n v="24.346599999999999"/>
    <n v="27.992000000000001"/>
  </r>
  <r>
    <x v="9"/>
    <n v="70.880298978390428"/>
    <n v="168.9626230634301"/>
    <n v="5.2306810957069576"/>
    <n v="1.99"/>
    <n v="15.99"/>
    <n v="71.99199999999999"/>
    <n v="39.992000000000004"/>
    <n v="95.328809535068899"/>
    <n v="78.745877562153566"/>
    <n v="3.992"/>
    <n v="2.7451161530160069"/>
    <n v="103.23852954629031"/>
    <n v="5.2306810957069576"/>
    <s v="-"/>
    <n v="95.328809535068899"/>
    <n v="23.048000000000002"/>
    <n v="93.693275920583048"/>
    <n v="254.51847933677232"/>
    <s v="-"/>
    <n v="0.79200000000000004"/>
    <n v="5.2306810957069576"/>
    <n v="212.30605445495871"/>
    <n v="2.3048000000000002"/>
    <n v="1.5920000000000001"/>
    <n v="9.99"/>
    <n v="24.396549999999998"/>
    <n v="27.992000000000001"/>
  </r>
  <r>
    <x v="10"/>
    <n v="71.959694394305004"/>
    <n v="166.46563848613803"/>
    <n v="5.0783311608805413"/>
    <n v="1.99"/>
    <n v="15.99"/>
    <n v="71.99199999999999"/>
    <n v="39.992000000000004"/>
    <n v="95.614795963674112"/>
    <n v="82.289442052450482"/>
    <n v="3.992"/>
    <n v="2.816489172994423"/>
    <n v="106.05501871928473"/>
    <n v="5.0783311608805413"/>
    <s v="-"/>
    <n v="95.614795963674112"/>
    <n v="23.840000000000003"/>
    <n v="94.349128852027135"/>
    <n v="257.57270108881357"/>
    <s v="-"/>
    <n v="0.79200000000000004"/>
    <n v="5.0783311608805413"/>
    <n v="214.4291149995083"/>
    <n v="2.3840000000000003"/>
    <n v="1.5920000000000001"/>
    <n v="9.99"/>
    <n v="24.446499999999997"/>
    <n v="28.99"/>
  </r>
  <r>
    <x v="11"/>
    <n v="73.055527303862945"/>
    <n v="164.00555515875669"/>
    <n v="4.9304186027966423"/>
    <n v="1.99"/>
    <n v="15.99"/>
    <n v="71.99199999999999"/>
    <n v="40.391920000000006"/>
    <n v="95.901640351565135"/>
    <n v="82.700889262712735"/>
    <n v="3.992"/>
    <n v="2.8728189564543114"/>
    <n v="108.92783767573904"/>
    <n v="4.9304186027966423"/>
    <s v="-"/>
    <n v="95.901640351565135"/>
    <n v="24.632000000000005"/>
    <n v="95.009572753991321"/>
    <n v="259.63328269752407"/>
    <s v="-"/>
    <n v="0.79200000000000004"/>
    <n v="4.9304186027966423"/>
    <n v="225.15057074948371"/>
    <n v="2.4632000000000005"/>
    <n v="1.5920000000000001"/>
    <n v="7.99"/>
    <n v="24.486449999999998"/>
    <n v="28.99"/>
  </r>
  <r>
    <x v="12"/>
    <n v="74.168048024226337"/>
    <n v="161.58182774261743"/>
    <n v="4.9402992011990401"/>
    <n v="1.99"/>
    <n v="19.989999999999998"/>
    <n v="72.351959999999991"/>
    <n v="39.992000000000004"/>
    <n v="96.189345272619832"/>
    <n v="82.948991930500867"/>
    <n v="3.992"/>
    <n v="2.9532578872350319"/>
    <n v="111.88109556297407"/>
    <n v="4.9402992011990401"/>
    <n v="4.99"/>
    <n v="96.189345272619832"/>
    <n v="25.622000000000007"/>
    <n v="95.674639763269255"/>
    <n v="261.45071567640673"/>
    <s v="-"/>
    <n v="0.99"/>
    <n v="4.9402992011990401"/>
    <n v="236.40809928695791"/>
    <n v="2.5622000000000007"/>
    <n v="1.5920000000000001"/>
    <n v="8.99"/>
    <n v="24.531399999999998"/>
    <n v="28.99"/>
  </r>
  <r>
    <x v="13"/>
    <n v="75.297510684493744"/>
    <n v="159.19391895824378"/>
    <n v="4.9501996003998396"/>
    <n v="1.99"/>
    <n v="19.989999999999998"/>
    <n v="72.351959999999991"/>
    <n v="39.992000000000004"/>
    <n v="96.477913308437692"/>
    <n v="85.271563704554893"/>
    <n v="3.992"/>
    <n v="2.9975567555435574"/>
    <n v="114.87865231851762"/>
    <n v="4.9501996003998396"/>
    <n v="4.99"/>
    <n v="96.477913308437692"/>
    <n v="23.048000000000002"/>
    <n v="96.344362241612146"/>
    <n v="264.06522283317082"/>
    <s v="-"/>
    <n v="0.99"/>
    <n v="4.9501996003998396"/>
    <n v="248.22850425130579"/>
    <n v="2.3048000000000002"/>
    <n v="1.5920000000000001"/>
    <n v="9.99"/>
    <n v="24.581349999999997"/>
    <n v="28.99"/>
  </r>
  <r>
    <x v="14"/>
    <n v="76.44417328374999"/>
    <n v="156.84129946625004"/>
    <n v="4.96011984008"/>
    <n v="1.99"/>
    <n v="15.99"/>
    <n v="79.587155999999993"/>
    <n v="39.992000000000004"/>
    <n v="96.767347048363007"/>
    <n v="86.891723414941438"/>
    <n v="4.99"/>
    <n v="3.0814883446987769"/>
    <n v="117.96014066321641"/>
    <n v="4.96011984008"/>
    <n v="4.99"/>
    <n v="96.767347048363007"/>
    <n v="22.256"/>
    <n v="97.018772777303425"/>
    <n v="264.32928805600397"/>
    <s v="-"/>
    <n v="0.99"/>
    <n v="4.96011984008"/>
    <n v="260.63992946387111"/>
    <n v="2.2256"/>
    <n v="1.5920000000000001"/>
    <n v="7.99"/>
    <n v="24.621299999999998"/>
    <n v="28.99"/>
  </r>
  <r>
    <x v="15"/>
    <n v="77.608297749999991"/>
    <n v="154.52344775000003"/>
    <n v="4.9700599600000004"/>
    <n v="1.99"/>
    <n v="15.99"/>
    <n v="87.545871599999998"/>
    <n v="49.99"/>
    <n v="97.057649089508089"/>
    <n v="90.714959245198855"/>
    <n v="4.99"/>
    <n v="3.146199599937451"/>
    <n v="121.10634026315385"/>
    <n v="4.9700599600000004"/>
    <n v="4.99"/>
    <n v="97.057649089508089"/>
    <n v="21.463999999999999"/>
    <n v="97.697904186744552"/>
    <n v="264.32928805600397"/>
    <s v="-"/>
    <n v="0.99"/>
    <n v="4.9700599600000004"/>
    <n v="273.67192593706466"/>
    <n v="2.1463999999999999"/>
    <n v="1.5920000000000001"/>
    <n v="8.99"/>
    <n v="24.666249999999998"/>
    <n v="32.99"/>
  </r>
  <r>
    <x v="16"/>
    <n v="78.790149999999997"/>
    <n v="152.23985000000002"/>
    <n v="4.9800200000000006"/>
    <n v="1.99"/>
    <n v="15.99"/>
    <n v="89.99"/>
    <n v="49.99"/>
    <n v="97.34882203677661"/>
    <n v="93.708552900290414"/>
    <n v="3.992"/>
    <n v="3.1650767975370759"/>
    <n v="124.27141706069094"/>
    <n v="4.9800200000000006"/>
    <n v="4.99"/>
    <n v="97.34882203677661"/>
    <n v="20.671999999999997"/>
    <n v="98.381789516051768"/>
    <n v="266.97258093656399"/>
    <s v="-"/>
    <n v="0.99"/>
    <n v="4.9800200000000006"/>
    <n v="287.3555222339179"/>
    <n v="2.0671999999999997"/>
    <n v="1.5920000000000001"/>
    <n v="8.99"/>
    <n v="24.711199999999998"/>
    <n v="32.99"/>
  </r>
  <r>
    <x v="17"/>
    <n v="79.989999999999995"/>
    <n v="149.99"/>
    <n v="4.99"/>
    <n v="1.99"/>
    <n v="19.989999999999998"/>
    <n v="89.99"/>
    <n v="49.99"/>
    <n v="109.99"/>
    <n v="79.989999999999995"/>
    <n v="4.99"/>
    <n v="2.99"/>
    <n v="99.99"/>
    <n v="4.99"/>
    <n v="4.99"/>
    <n v="109.99"/>
    <n v="24.99"/>
    <n v="109.99"/>
    <n v="299.99"/>
    <n v="9.99"/>
    <n v="0.99"/>
    <n v="2.99"/>
    <n v="249.99"/>
    <n v="1.99"/>
    <n v="1.5920000000000001"/>
    <n v="9.99"/>
    <n v="29.99"/>
    <n v="34.99"/>
  </r>
  <r>
    <x v="18"/>
    <n v="69.817094493714578"/>
    <n v="154.52344775000003"/>
    <n v="4.99996669333333"/>
    <n v="1.99"/>
    <n v="19.989999999999998"/>
    <n v="95.191422000000003"/>
    <n v="39.992000000000004"/>
    <n v="96.189345272619832"/>
    <n v="86.891723414941438"/>
    <n v="3.992"/>
    <n v="3.0814883446987769"/>
    <n v="108.601501589248"/>
    <n v="4.99990696488568"/>
    <s v="-"/>
    <n v="102.863897936265"/>
    <n v="23.840000000000003"/>
    <n v="104.57374462817199"/>
    <n v="254.51847933677232"/>
    <m/>
    <n v="0.99"/>
    <n v="3.6665736315523398"/>
    <n v="286.13530787893302"/>
    <n v="1.94303571428571"/>
    <n v="1.5920000000000001"/>
    <n v="9.4566666666666706"/>
    <n v="27.791871428571401"/>
    <n v="36.99"/>
  </r>
  <r>
    <x v="19"/>
    <n v="70.880298978390428"/>
    <n v="152.23985000000002"/>
    <n v="5.0099367133333299"/>
    <n v="1.99"/>
    <n v="19.989999999999998"/>
    <n v="98.556688039999997"/>
    <n v="39.992000000000004"/>
    <n v="96.477913308437692"/>
    <n v="90.714959245198855"/>
    <n v="4.99"/>
    <n v="3.146199599937451"/>
    <n v="106.254898765292"/>
    <n v="5.0098471166778298"/>
    <s v="-"/>
    <n v="103.826061177303"/>
    <n v="24.632000000000005"/>
    <n v="105.973839197993"/>
    <n v="257.57270108881357"/>
    <s v="-"/>
    <n v="0.99"/>
    <n v="3.3907994976302098"/>
    <n v="294.27999665974897"/>
    <n v="1.8708380952381001"/>
    <n v="1.5920000000000001"/>
    <n v="9.5423809523809506"/>
    <n v="28.397412500000002"/>
    <n v="38.79"/>
  </r>
  <r>
    <x v="20"/>
    <n v="71.959694394305004"/>
    <n v="149.99"/>
    <n v="5.0199067333333298"/>
    <n v="1.99"/>
    <n v="15.99"/>
    <n v="101.92195408000001"/>
    <n v="39.992000000000004"/>
    <n v="96.767347048363007"/>
    <n v="93.708552900290414"/>
    <n v="4.99"/>
    <n v="3.1650767975370759"/>
    <n v="103.908295941335"/>
    <n v="5.0197872684699796"/>
    <s v="-"/>
    <n v="104.78822441833999"/>
    <n v="25.622000000000007"/>
    <n v="107.37393376781399"/>
    <n v="259.63328269752407"/>
    <s v="-"/>
    <n v="0.99"/>
    <n v="3.11502536370807"/>
    <n v="302.42468544056402"/>
    <n v="1.79864047619048"/>
    <n v="1.5920000000000001"/>
    <n v="9.6280952380952396"/>
    <n v="29.002953571428598"/>
    <n v="40.590000000000003"/>
  </r>
  <r>
    <x v="21"/>
    <n v="73.055527303862945"/>
    <n v="154.52344775000003"/>
    <n v="5.0298767533333297"/>
    <n v="1.99"/>
    <n v="15.99"/>
    <n v="105.28722012"/>
    <n v="49.99"/>
    <n v="97.057649089508089"/>
    <n v="79.989999999999995"/>
    <n v="3.992"/>
    <n v="2.99"/>
    <n v="101.56169311737899"/>
    <n v="5.0297274202621303"/>
    <s v="-"/>
    <n v="105.75038765937801"/>
    <n v="23.048000000000002"/>
    <n v="108.774028337636"/>
    <n v="261.45071567640673"/>
    <s v="-"/>
    <n v="0.99"/>
    <n v="2.83925122978594"/>
    <n v="310.56937422137997"/>
    <n v="1.7264428571428601"/>
    <n v="1.5920000000000001"/>
    <n v="9.7138095238095197"/>
    <n v="29.608494642857099"/>
    <n v="42.39"/>
  </r>
  <r>
    <x v="22"/>
    <n v="74.168048024226337"/>
    <n v="152.23985000000002"/>
    <n v="5.0398467733333296"/>
    <n v="1.99"/>
    <n v="15.99"/>
    <n v="108.65248616"/>
    <n v="49.99"/>
    <n v="97.34882203677661"/>
    <n v="86.891723414941438"/>
    <n v="3.992"/>
    <n v="3.0814883446987769"/>
    <n v="99.215090293423202"/>
    <n v="5.0396675720542801"/>
    <s v="-"/>
    <n v="106.71255090041601"/>
    <n v="22.256"/>
    <n v="110.174122907457"/>
    <n v="264.06522283317082"/>
    <s v="-"/>
    <n v="0.99"/>
    <n v="2.5634770958637998"/>
    <n v="318.71406300219502"/>
    <n v="1.6542452380952399"/>
    <n v="1.5920000000000001"/>
    <n v="9.7995238095238104"/>
    <n v="30.2140357142857"/>
    <n v="44.19"/>
  </r>
  <r>
    <x v="23"/>
    <n v="75.297510684493744"/>
    <n v="149.95625225000001"/>
    <n v="5.0498167933333296"/>
    <n v="1.99"/>
    <n v="19.989999999999998"/>
    <n v="112.0177522"/>
    <n v="49.99"/>
    <n v="109.99"/>
    <n v="90.714959245198855"/>
    <n v="4.99"/>
    <n v="3.146199599937451"/>
    <n v="96.868487469467198"/>
    <n v="5.0496077238464299"/>
    <s v="-"/>
    <n v="107.67471414145299"/>
    <n v="21.463999999999999"/>
    <n v="111.574217477278"/>
    <n v="264.32928805600397"/>
    <s v="-"/>
    <n v="0.99"/>
    <n v="2.2877029619416702"/>
    <n v="326.85875178301097"/>
    <n v="1.58204761904762"/>
    <n v="1.5920000000000001"/>
    <n v="9.8852380952380994"/>
    <n v="30.8195767857143"/>
    <n v="45.99"/>
  </r>
  <r>
    <x v="24"/>
    <n v="76.44417328374999"/>
    <n v="147.67265449999999"/>
    <n v="5.0597868133333304"/>
    <n v="1.99"/>
    <n v="19.989999999999998"/>
    <n v="115.38301824"/>
    <n v="39.992000000000004"/>
    <n v="106.162476312257"/>
    <n v="93.708552900290414"/>
    <n v="4.99"/>
    <n v="3.1650767975370759"/>
    <n v="94.521884645511093"/>
    <n v="5.0595478756385797"/>
    <s v="-"/>
    <n v="108.63687738249099"/>
    <n v="20.671999999999997"/>
    <n v="112.9743120471"/>
    <n v="264.32928805600397"/>
    <s v="-"/>
    <n v="0.99"/>
    <n v="2.01192882801953"/>
    <n v="335.00344056382602"/>
    <n v="1.5098499999999999"/>
    <n v="1.5920000000000001"/>
    <n v="9.9709523809523795"/>
    <n v="31.425117857142901"/>
    <n v="47.79"/>
  </r>
  <r>
    <x v="25"/>
    <n v="77.608297749999991"/>
    <n v="145.38905675000001"/>
    <n v="5.0697568333333303"/>
    <n v="1.99"/>
    <n v="19.989999999999998"/>
    <n v="118.74828427999999"/>
    <n v="39.992000000000004"/>
    <n v="108.21694207977301"/>
    <n v="79.989999999999995"/>
    <n v="3.992"/>
    <n v="2.99"/>
    <n v="92.175281821555004"/>
    <n v="5.0694880274307303"/>
    <n v="4.99"/>
    <n v="109.599040623528"/>
    <n v="24.99"/>
    <n v="114.37440661692099"/>
    <n v="266.97258093656399"/>
    <s v="-"/>
    <n v="0.99"/>
    <n v="1.7361546940974"/>
    <n v="343.14812934464197"/>
    <n v="1.43765238095238"/>
    <n v="1.5920000000000001"/>
    <n v="10.0566666666667"/>
    <n v="32.030658928571398"/>
    <n v="49.59"/>
  </r>
  <r>
    <x v="26"/>
    <n v="78.790149999999997"/>
    <n v="143.105459"/>
    <n v="5.0797268533333302"/>
    <n v="1.99"/>
    <n v="15.99"/>
    <n v="122.11355032"/>
    <n v="39.992000000000004"/>
    <n v="110.271407847289"/>
    <n v="86.891723414941438"/>
    <n v="3.992"/>
    <n v="3.0814883446987769"/>
    <n v="89.828678997598999"/>
    <n v="5.0794281792228801"/>
    <n v="4.99"/>
    <n v="110.561203864566"/>
    <n v="21.463999999999999"/>
    <n v="115.774501186743"/>
    <n v="299.99"/>
    <s v="-"/>
    <n v="0.99"/>
    <n v="1.46038056017526"/>
    <n v="351.29281812545702"/>
    <n v="1.3654547619047599"/>
    <n v="1.5920000000000001"/>
    <n v="10.142380952381"/>
    <n v="32.636200000000002"/>
    <n v="51.39"/>
  </r>
  <r>
    <x v="27"/>
    <n v="79.989999999999995"/>
    <n v="140.82186125000001"/>
    <n v="5.0896968733333301"/>
    <n v="1.99"/>
    <n v="15.99"/>
    <n v="125.47881636"/>
    <n v="49.99"/>
    <n v="112.325873614805"/>
    <n v="90.714959245198855"/>
    <n v="4.99"/>
    <n v="3.146199599937451"/>
    <n v="87.482076173642895"/>
    <n v="5.0893683310150299"/>
    <n v="4.99"/>
    <n v="111.523367105604"/>
    <n v="20.671999999999997"/>
    <n v="117.174595756564"/>
    <n v="264.32928805600397"/>
    <s v="-"/>
    <n v="0.99"/>
    <n v="1.18460642625313"/>
    <n v="359.43750690627297"/>
    <n v="1.29325714285714"/>
    <n v="1.5920000000000001"/>
    <n v="10.2280952380952"/>
    <n v="33.241741071428599"/>
    <n v="53.19"/>
  </r>
  <r>
    <x v="28"/>
    <n v="78.790149999999997"/>
    <n v="138.5382635"/>
    <n v="5.09966689333333"/>
    <n v="1.99"/>
    <n v="15.99"/>
    <n v="128.84408239999999"/>
    <n v="49.99"/>
    <n v="114.380339382321"/>
    <n v="93.708552900290414"/>
    <n v="4.99"/>
    <n v="3.1650767975370759"/>
    <n v="85.135473349686805"/>
    <n v="5.0993084828071904"/>
    <n v="4.99"/>
    <n v="112.485530346641"/>
    <n v="24.99"/>
    <n v="118.574690326385"/>
    <n v="266.97258093656399"/>
    <s v="-"/>
    <n v="0.99"/>
    <n v="0.90883229233099105"/>
    <n v="367.58219568708802"/>
    <n v="1.2210595238095301"/>
    <n v="1.5920000000000001"/>
    <n v="10.3138095238095"/>
    <n v="33.847282142857097"/>
    <n v="54.99"/>
  </r>
  <r>
    <x v="29"/>
    <n v="79.989999999999995"/>
    <n v="136.25466574999999"/>
    <n v="5.1096369133333299"/>
    <n v="1.99"/>
    <n v="19.989999999999998"/>
    <n v="132.20934844000001"/>
    <n v="49.99"/>
    <n v="116.434805149837"/>
    <n v="79.989999999999995"/>
    <n v="3.992"/>
    <n v="2.99"/>
    <n v="82.788870525730701"/>
    <n v="5.1092486345993402"/>
    <n v="4.99"/>
    <n v="113.447693587679"/>
    <n v="25.901333333333302"/>
    <n v="119.974784896207"/>
    <n v="299.99"/>
    <s v="-"/>
    <n v="0.99"/>
    <n v="0.63305815840886104"/>
    <n v="375.72688446790397"/>
    <n v="1.14886190476191"/>
    <n v="1.5920000000000001"/>
    <n v="10.399523809523799"/>
    <n v="34.452823214285701"/>
    <n v="56.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grandTotalCaption="Total général" updatedVersion="5" minRefreshableVersion="3" itemPrintTitles="1" createdVersion="4" indent="0" outline="1" outlineData="1" multipleFieldFilters="0" chartFormat="18" rowHeaderCaption="Pays d’expédition">
  <location ref="H2:I6" firstHeaderRow="1" firstDataRow="1" firstDataCol="1"/>
  <pivotFields count="8">
    <pivotField showAll="0"/>
    <pivotField showAll="0"/>
    <pivotField showAll="0"/>
    <pivotField showAll="0">
      <items count="28">
        <item x="19"/>
        <item x="15"/>
        <item x="5"/>
        <item x="6"/>
        <item x="0"/>
        <item x="13"/>
        <item x="3"/>
        <item x="25"/>
        <item x="16"/>
        <item x="17"/>
        <item x="9"/>
        <item x="18"/>
        <item x="4"/>
        <item x="14"/>
        <item x="11"/>
        <item x="26"/>
        <item x="7"/>
        <item x="10"/>
        <item x="24"/>
        <item x="2"/>
        <item x="12"/>
        <item x="8"/>
        <item x="21"/>
        <item x="20"/>
        <item x="22"/>
        <item x="23"/>
        <item x="1"/>
        <item t="default"/>
      </items>
    </pivotField>
    <pivotField dataField="1" numFmtId="8" showAll="0"/>
    <pivotField numFmtId="8" showAll="0"/>
    <pivotField showAll="0"/>
    <pivotField axis="axisRow" showAll="0">
      <items count="4">
        <item x="2"/>
        <item x="1"/>
        <item x="0"/>
        <item t="default"/>
      </items>
    </pivotField>
  </pivotFields>
  <rowFields count="1">
    <field x="7"/>
  </rowFields>
  <rowItems count="4">
    <i>
      <x/>
    </i>
    <i>
      <x v="1"/>
    </i>
    <i>
      <x v="2"/>
    </i>
    <i t="grand">
      <x/>
    </i>
  </rowItems>
  <colItems count="1">
    <i/>
  </colItems>
  <dataFields count="1">
    <dataField name="Montant d’achat " fld="4" baseField="0" baseItem="0"/>
  </dataFields>
  <formats count="3">
    <format dxfId="45">
      <pivotArea outline="0" collapsedLevelsAreSubtotals="1" fieldPosition="0"/>
    </format>
    <format dxfId="44">
      <pivotArea dataOnly="0" labelOnly="1" outline="0" axis="axisValues" fieldPosition="0"/>
    </format>
    <format dxfId="43">
      <pivotArea outline="0" collapsedLevelsAreSubtotals="1"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grandTotalCaption="Total général" updatedVersion="5" minRefreshableVersion="5" itemPrintTitles="1" createdVersion="5" indent="0" outline="1" outlineData="1" multipleFieldFilters="0" chartFormat="21" rowHeaderCaption="Date">
  <location ref="H10:I37" firstHeaderRow="1" firstDataRow="1" firstDataCol="1"/>
  <pivotFields count="28">
    <pivotField axis="axisRow" numFmtId="168" showAll="0">
      <items count="31">
        <item x="0"/>
        <item x="1"/>
        <item x="2"/>
        <item x="3"/>
        <item x="4"/>
        <item x="5"/>
        <item x="6"/>
        <item x="7"/>
        <item x="8"/>
        <item x="9"/>
        <item x="10"/>
        <item x="11"/>
        <item x="12"/>
        <item x="13"/>
        <item x="14"/>
        <item x="15"/>
        <item x="16"/>
        <item x="17"/>
        <item x="18"/>
        <item x="19"/>
        <item x="20"/>
        <item x="21"/>
        <item x="22"/>
        <item x="23"/>
        <item x="24"/>
        <item x="25"/>
        <item h="1" x="26"/>
        <item h="1" x="27"/>
        <item h="1" x="28"/>
        <item h="1" x="29"/>
        <item t="default"/>
      </items>
    </pivotField>
    <pivotField numFmtId="44" showAll="0" defaultSubtotal="0"/>
    <pivotField numFmtId="44" showAll="0" defaultSubtotal="0"/>
    <pivotField numFmtId="44" showAll="0" defaultSubtotal="0"/>
    <pivotField numFmtId="44" showAll="0" defaultSubtotal="0"/>
    <pivotField numFmtId="44" showAll="0" defaultSubtotal="0"/>
    <pivotField numFmtId="44" showAll="0" defaultSubtotal="0"/>
    <pivotField numFmtId="44" showAll="0" defaultSubtotal="0"/>
    <pivotField numFmtId="44" showAll="0" defaultSubtotal="0"/>
    <pivotField numFmtId="44" showAll="0" defaultSubtotal="0"/>
    <pivotField showAll="0" defaultSubtotal="0"/>
    <pivotField numFmtId="44" showAll="0" defaultSubtotal="0"/>
    <pivotField numFmtId="44" showAll="0" defaultSubtotal="0"/>
    <pivotField numFmtId="44" showAll="0" defaultSubtotal="0"/>
    <pivotField showAll="0" defaultSubtotal="0"/>
    <pivotField numFmtId="44" showAll="0" defaultSubtotal="0"/>
    <pivotField dataField="1" numFmtId="44" showAll="0" defaultSubtotal="0"/>
    <pivotField numFmtId="44" showAll="0" defaultSubtotal="0"/>
    <pivotField numFmtId="44" showAll="0" defaultSubtotal="0"/>
    <pivotField showAll="0" defaultSubtotal="0"/>
    <pivotField numFmtId="44" showAll="0" defaultSubtotal="0"/>
    <pivotField numFmtId="44" showAll="0" defaultSubtotal="0"/>
    <pivotField numFmtId="44" showAll="0" defaultSubtotal="0"/>
    <pivotField numFmtId="44" showAll="0" defaultSubtotal="0"/>
    <pivotField numFmtId="44" showAll="0" defaultSubtotal="0"/>
    <pivotField numFmtId="44" showAll="0" defaultSubtotal="0"/>
    <pivotField numFmtId="44" showAll="0" defaultSubtotal="0"/>
    <pivotField numFmtId="44" showAll="0" defaultSubtota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Prix" fld="16" baseField="0" baseItem="0" numFmtId="166"/>
  </dataFields>
  <formats count="9">
    <format dxfId="54">
      <pivotArea collapsedLevelsAreSubtotals="1" fieldPosition="0">
        <references count="1">
          <reference field="0" count="1">
            <x v="29"/>
          </reference>
        </references>
      </pivotArea>
    </format>
    <format dxfId="53">
      <pivotArea collapsedLevelsAreSubtotals="1" fieldPosition="0">
        <references count="1">
          <reference field="0" count="23">
            <x v="5"/>
            <x v="6"/>
            <x v="7"/>
            <x v="8"/>
            <x v="9"/>
            <x v="10"/>
            <x v="11"/>
            <x v="12"/>
            <x v="13"/>
            <x v="14"/>
            <x v="15"/>
            <x v="16"/>
            <x v="17"/>
            <x v="18"/>
            <x v="19"/>
            <x v="20"/>
            <x v="21"/>
            <x v="22"/>
            <x v="23"/>
            <x v="24"/>
            <x v="25"/>
            <x v="26"/>
            <x v="27"/>
          </reference>
        </references>
      </pivotArea>
    </format>
    <format dxfId="52">
      <pivotArea collapsedLevelsAreSubtotals="1" fieldPosition="0">
        <references count="1">
          <reference field="0" count="5">
            <x v="0"/>
            <x v="1"/>
            <x v="2"/>
            <x v="3"/>
            <x v="4"/>
          </reference>
        </references>
      </pivotArea>
    </format>
    <format dxfId="51">
      <pivotArea outline="0" collapsedLevelsAreSubtotals="1" fieldPosition="0"/>
    </format>
    <format dxfId="50">
      <pivotArea collapsedLevelsAreSubtotals="1" fieldPosition="0">
        <references count="1">
          <reference field="0" count="1">
            <x v="12"/>
          </reference>
        </references>
      </pivotArea>
    </format>
    <format dxfId="49">
      <pivotArea dataOnly="0" labelOnly="1" fieldPosition="0">
        <references count="1">
          <reference field="0" count="1">
            <x v="12"/>
          </reference>
        </references>
      </pivotArea>
    </format>
    <format dxfId="48">
      <pivotArea outline="0" collapsedLevelsAreSubtotals="1" fieldPosition="0"/>
    </format>
    <format dxfId="47">
      <pivotArea dataOnly="0" labelOnly="1" outline="0" axis="axisValues" fieldPosition="0"/>
    </format>
    <format dxfId="46">
      <pivotArea outline="0" collapsedLevelsAreSubtotals="1" fieldPosition="0"/>
    </format>
  </formats>
  <chartFormats count="1">
    <chartFormat chart="0" format="5"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Name" sourceName="Nom de l’élément">
  <pivotTables>
    <pivotTable tabId="4" name="PivotTable1"/>
  </pivotTables>
  <data>
    <tabular pivotCacheId="1">
      <items count="27">
        <i x="19" s="1"/>
        <i x="15" s="1"/>
        <i x="5" s="1"/>
        <i x="6" s="1"/>
        <i x="0" s="1"/>
        <i x="13" s="1"/>
        <i x="3" s="1"/>
        <i x="25" s="1"/>
        <i x="16" s="1"/>
        <i x="17" s="1"/>
        <i x="9" s="1"/>
        <i x="18" s="1"/>
        <i x="4" s="1"/>
        <i x="14" s="1"/>
        <i x="11" s="1"/>
        <i x="26" s="1"/>
        <i x="7" s="1"/>
        <i x="10" s="1"/>
        <i x="24" s="1"/>
        <i x="2" s="1"/>
        <i x="12" s="1"/>
        <i x="8" s="1"/>
        <i x="21" s="1"/>
        <i x="20" s="1"/>
        <i x="22" s="1"/>
        <i x="2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om de l’élément" cache="Slicer_Item_Name" caption="Nom de l’élément" columnCount="2" style="SlicerStyleLight3" rowHeight="241300"/>
</slicers>
</file>

<file path=xl/tables/table1.xml><?xml version="1.0" encoding="utf-8"?>
<table xmlns="http://schemas.openxmlformats.org/spreadsheetml/2006/main" id="4" name="Most6" displayName="Most6" ref="B27:F37" totalsRowShown="0">
  <autoFilter ref="B27:F37"/>
  <sortState ref="B33:F42">
    <sortCondition ref="B31:B41"/>
  </sortState>
  <tableColumns count="5">
    <tableColumn id="1" name="Nom"/>
    <tableColumn id="2" name="Quantité commandée" dataDxfId="42"/>
    <tableColumn id="3" name="En stock" dataDxfId="41"/>
    <tableColumn id="4" name="Niveau de stock" dataDxfId="40" dataCellStyle="Comma">
      <calculatedColumnFormula>D28-C28</calculatedColumnFormula>
    </tableColumn>
    <tableColumn id="5" name="Tendance des coûts"/>
  </tableColumns>
  <tableStyleInfo name="TableStyleLight11" showFirstColumn="0" showLastColumn="0" showRowStripes="1" showColumnStripes="0"/>
</table>
</file>

<file path=xl/tables/table2.xml><?xml version="1.0" encoding="utf-8"?>
<table xmlns="http://schemas.openxmlformats.org/spreadsheetml/2006/main" id="1" name="Table1" displayName="Table1" ref="A1:H75" totalsRowShown="0">
  <autoFilter ref="A1:H75"/>
  <sortState ref="A2:H75">
    <sortCondition ref="C1:C75"/>
  </sortState>
  <tableColumns count="8">
    <tableColumn id="1" name="Nom"/>
    <tableColumn id="2" name="Prénom"/>
    <tableColumn id="3" name="ID de l’élément"/>
    <tableColumn id="4" name="Nom de l’élément" dataDxfId="39"/>
    <tableColumn id="5" name="Montant d’achat" dataDxfId="38"/>
    <tableColumn id="6" name="TVA" dataDxfId="37"/>
    <tableColumn id="7" name="Département d’expédition"/>
    <tableColumn id="8" name="Pays d’expédition"/>
  </tableColumns>
  <tableStyleInfo name="TableStyleMedium4" showFirstColumn="0" showLastColumn="0" showRowStripes="1" showColumnStripes="0"/>
</table>
</file>

<file path=xl/tables/table3.xml><?xml version="1.0" encoding="utf-8"?>
<table xmlns="http://schemas.openxmlformats.org/spreadsheetml/2006/main" id="2" name="Table2" displayName="Table2" ref="A1:H28" totalsRowShown="0">
  <autoFilter ref="A1:H28"/>
  <sortState ref="A2:H28">
    <sortCondition ref="B1:B28"/>
  </sortState>
  <tableColumns count="8">
    <tableColumn id="1" name="ID"/>
    <tableColumn id="2" name="Nom"/>
    <tableColumn id="3" name="Prix d’achat" dataDxfId="36"/>
    <tableColumn id="4" name="Prix de vente original" dataDxfId="35"/>
    <tableColumn id="5" name="Remise" dataDxfId="34" dataCellStyle="Percent"/>
    <tableColumn id="6" name="Prix de vente réel" dataDxfId="33">
      <calculatedColumnFormula>D2*(1-E2)</calculatedColumnFormula>
    </tableColumn>
    <tableColumn id="7" name="Marge bénéficiaire" dataDxfId="32" dataCellStyle="Percent">
      <calculatedColumnFormula>(F2-C2)/C2</calculatedColumnFormula>
    </tableColumn>
    <tableColumn id="8" name="Quantité en stock" dataDxfId="31"/>
  </tableColumns>
  <tableStyleInfo name="TableStyleMedium4" showFirstColumn="0" showLastColumn="0" showRowStripes="1" showColumnStripes="0"/>
</table>
</file>

<file path=xl/tables/table4.xml><?xml version="1.0" encoding="utf-8"?>
<table xmlns="http://schemas.openxmlformats.org/spreadsheetml/2006/main" id="5" name="Table5" displayName="Table5" ref="A2:AB32" totalsRowShown="0" headerRowDxfId="30" dataDxfId="29" tableBorderDxfId="28">
  <autoFilter ref="A2:AB32"/>
  <tableColumns count="28">
    <tableColumn id="1" name="Date" dataDxfId="27"/>
    <tableColumn id="2" name="Engrais « prêt à l’emploi » (XL)" dataDxfId="26" dataCellStyle="Currency"/>
    <tableColumn id="3" name="Barbecue en brique « À vous de jouer ! »" dataDxfId="25" dataCellStyle="Currency"/>
    <tableColumn id="4" name="Charbon de bois" dataDxfId="24" dataCellStyle="Currency"/>
    <tableColumn id="5" name="Pierres de décoration" dataDxfId="23" dataCellStyle="Currency"/>
    <tableColumn id="6" name="Cisailles à haies électriques" dataDxfId="22" dataCellStyle="Currency"/>
    <tableColumn id="7" name="Tondeuse à gazon électrique poussée" dataDxfId="21" dataCellStyle="Currency"/>
    <tableColumn id="8" name="Vase en cristal de forme élégante" dataDxfId="20" dataCellStyle="Currency"/>
    <tableColumn id="9" name="Table en acier et verre" dataDxfId="19" dataCellStyle="Currency"/>
    <tableColumn id="10" name="Chaise en acier" dataDxfId="18" dataCellStyle="Currency"/>
    <tableColumn id="11" name="Tuyau d’arrosage" dataDxfId="17" dataCellStyle="Currency"/>
    <tableColumn id="12" name="Pistolet pour tuyau d’arrosage" dataDxfId="16" dataCellStyle="Currency"/>
    <tableColumn id="13" name="Tondeuse à essence poussée" dataDxfId="15" dataCellStyle="Currency"/>
    <tableColumn id="14" name="Scie à main" dataDxfId="14" dataCellStyle="Currency"/>
    <tableColumn id="15" name="Cisailles à haies" dataDxfId="13" dataCellStyle="Currency"/>
    <tableColumn id="16" name="Évier de jardin" dataDxfId="12" dataCellStyle="Currency"/>
    <tableColumn id="17" name="Chaise longue inclinable textile" dataDxfId="11" dataCellStyle="Currency"/>
    <tableColumn id="18" name="Barbecue classique" dataDxfId="10" dataCellStyle="Currency"/>
    <tableColumn id="19" name="Tondeuse autoportée" dataDxfId="9" dataCellStyle="Currency"/>
    <tableColumn id="20" name="Pelle" dataDxfId="8" dataCellStyle="Currency"/>
    <tableColumn id="21" name="Gazon" dataDxfId="7" dataCellStyle="Currency"/>
    <tableColumn id="22" name="Bêche" dataDxfId="6" dataCellStyle="Currency"/>
    <tableColumn id="23" name="Barbecue en inox" dataDxfId="5" dataCellStyle="Currency"/>
    <tableColumn id="24" name="Liquide de démarrage" dataDxfId="4" dataCellStyle="Currency"/>
    <tableColumn id="25" name="Dalles en pierre" dataDxfId="3" dataCellStyle="Currency"/>
    <tableColumn id="26" name="Débroussailleuse" dataDxfId="2" dataCellStyle="Currency"/>
    <tableColumn id="27" name="Chaise de jardin en plastique blanc" dataDxfId="1" dataCellStyle="Currency"/>
    <tableColumn id="28" name="Table en plastique blanc" dataDxfId="0" dataCellStyle="Currency"/>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4" name="PivotTable2"/>
  </pivotTables>
  <state minimalRefreshVersion="6" lastRefreshVersion="6" pivotCacheId="2" filterType="unknown">
    <bounds startDate="2006-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0" selectionLevel="0" scrollPosition="2006-01-01T00:00:00" style="TimeSlicerStyleLight3"/>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1"/>
  <sheetViews>
    <sheetView showGridLines="0" showRowColHeaders="0" tabSelected="1" zoomScaleNormal="100" workbookViewId="0">
      <selection activeCell="I9" sqref="I9"/>
    </sheetView>
  </sheetViews>
  <sheetFormatPr defaultRowHeight="15" x14ac:dyDescent="0.25"/>
  <cols>
    <col min="1" max="1" width="1.5703125" style="13" customWidth="1"/>
    <col min="2" max="2" width="46.42578125" customWidth="1"/>
    <col min="3" max="3" width="20.7109375" customWidth="1"/>
    <col min="4" max="4" width="10.28515625" customWidth="1"/>
    <col min="5" max="5" width="14.140625" customWidth="1"/>
    <col min="6" max="6" width="16.140625" customWidth="1"/>
    <col min="7" max="7" width="2.5703125" customWidth="1"/>
    <col min="8" max="8" width="14" customWidth="1"/>
    <col min="9" max="9" width="19" customWidth="1"/>
    <col min="10" max="10" width="42.85546875" customWidth="1"/>
  </cols>
  <sheetData>
    <row r="2" spans="8:9" x14ac:dyDescent="0.25">
      <c r="H2" s="18" t="s">
        <v>607</v>
      </c>
      <c r="I2" s="26" t="s">
        <v>608</v>
      </c>
    </row>
    <row r="3" spans="8:9" x14ac:dyDescent="0.25">
      <c r="H3" s="15" t="s">
        <v>603</v>
      </c>
      <c r="I3" s="32">
        <v>866.88600000000008</v>
      </c>
    </row>
    <row r="4" spans="8:9" x14ac:dyDescent="0.25">
      <c r="H4" s="15" t="s">
        <v>16</v>
      </c>
      <c r="I4" s="32">
        <v>2064.7634999999996</v>
      </c>
    </row>
    <row r="5" spans="8:9" x14ac:dyDescent="0.25">
      <c r="H5" s="15" t="s">
        <v>604</v>
      </c>
      <c r="I5" s="32">
        <v>1810.7090000000001</v>
      </c>
    </row>
    <row r="6" spans="8:9" x14ac:dyDescent="0.25">
      <c r="H6" s="15" t="s">
        <v>605</v>
      </c>
      <c r="I6" s="32">
        <v>4742.3584999999994</v>
      </c>
    </row>
    <row r="7" spans="8:9" x14ac:dyDescent="0.25">
      <c r="H7" s="15"/>
      <c r="I7" s="16"/>
    </row>
    <row r="8" spans="8:9" x14ac:dyDescent="0.25">
      <c r="H8" s="15"/>
      <c r="I8" s="16"/>
    </row>
    <row r="10" spans="8:9" x14ac:dyDescent="0.25">
      <c r="H10" s="18" t="s">
        <v>17</v>
      </c>
      <c r="I10" s="26" t="s">
        <v>606</v>
      </c>
    </row>
    <row r="11" spans="8:9" x14ac:dyDescent="0.25">
      <c r="H11" s="36">
        <v>38718</v>
      </c>
      <c r="I11" s="32">
        <v>19.991999999999997</v>
      </c>
    </row>
    <row r="12" spans="8:9" x14ac:dyDescent="0.25">
      <c r="H12" s="36">
        <v>38777</v>
      </c>
      <c r="I12" s="32">
        <v>16.712</v>
      </c>
    </row>
    <row r="13" spans="8:9" x14ac:dyDescent="0.25">
      <c r="H13" s="36">
        <v>38869</v>
      </c>
      <c r="I13" s="32">
        <v>17.503999999999998</v>
      </c>
    </row>
    <row r="14" spans="8:9" x14ac:dyDescent="0.25">
      <c r="H14" s="36">
        <v>38961</v>
      </c>
      <c r="I14" s="32">
        <v>18.295999999999999</v>
      </c>
    </row>
    <row r="15" spans="8:9" x14ac:dyDescent="0.25">
      <c r="H15" s="36">
        <v>39052</v>
      </c>
      <c r="I15" s="32">
        <v>19.087999999999997</v>
      </c>
    </row>
    <row r="16" spans="8:9" x14ac:dyDescent="0.25">
      <c r="H16" s="36">
        <v>39083</v>
      </c>
      <c r="I16" s="32">
        <v>19.88</v>
      </c>
    </row>
    <row r="17" spans="2:9" x14ac:dyDescent="0.25">
      <c r="H17" s="36">
        <v>39142</v>
      </c>
      <c r="I17" s="32">
        <v>20.671999999999997</v>
      </c>
    </row>
    <row r="18" spans="2:9" x14ac:dyDescent="0.25">
      <c r="H18" s="36">
        <v>39234</v>
      </c>
      <c r="I18" s="32">
        <v>21.463999999999999</v>
      </c>
    </row>
    <row r="19" spans="2:9" x14ac:dyDescent="0.25">
      <c r="H19" s="36">
        <v>39326</v>
      </c>
      <c r="I19" s="32">
        <v>22.256</v>
      </c>
    </row>
    <row r="20" spans="2:9" x14ac:dyDescent="0.25">
      <c r="H20" s="36">
        <v>39417</v>
      </c>
      <c r="I20" s="32">
        <v>23.048000000000002</v>
      </c>
    </row>
    <row r="21" spans="2:9" x14ac:dyDescent="0.25">
      <c r="H21" s="36">
        <v>39448</v>
      </c>
      <c r="I21" s="32">
        <v>23.840000000000003</v>
      </c>
    </row>
    <row r="22" spans="2:9" x14ac:dyDescent="0.25">
      <c r="H22" s="36">
        <v>39508</v>
      </c>
      <c r="I22" s="32">
        <v>24.632000000000005</v>
      </c>
    </row>
    <row r="23" spans="2:9" s="25" customFormat="1" x14ac:dyDescent="0.25">
      <c r="H23" s="37">
        <v>39600</v>
      </c>
      <c r="I23" s="33">
        <v>25.622000000000007</v>
      </c>
    </row>
    <row r="24" spans="2:9" ht="17.25" customHeight="1" x14ac:dyDescent="0.25">
      <c r="H24" s="36">
        <v>39692</v>
      </c>
      <c r="I24" s="32">
        <v>23.048000000000002</v>
      </c>
    </row>
    <row r="25" spans="2:9" ht="14.25" customHeight="1" x14ac:dyDescent="0.25">
      <c r="B25" s="41" t="s">
        <v>0</v>
      </c>
      <c r="H25" s="36">
        <v>39783</v>
      </c>
      <c r="I25" s="32">
        <v>22.256</v>
      </c>
    </row>
    <row r="26" spans="2:9" ht="14.25" customHeight="1" x14ac:dyDescent="0.25">
      <c r="B26" s="41"/>
      <c r="H26" s="36">
        <v>39814</v>
      </c>
      <c r="I26" s="32">
        <v>21.463999999999999</v>
      </c>
    </row>
    <row r="27" spans="2:9" x14ac:dyDescent="0.25">
      <c r="B27" s="13" t="s">
        <v>1</v>
      </c>
      <c r="C27" s="15" t="s">
        <v>2</v>
      </c>
      <c r="D27" s="13" t="s">
        <v>3</v>
      </c>
      <c r="E27" s="13" t="s">
        <v>4</v>
      </c>
      <c r="F27" s="13" t="s">
        <v>5</v>
      </c>
      <c r="H27" s="36">
        <v>39873</v>
      </c>
      <c r="I27" s="32">
        <v>20.671999999999997</v>
      </c>
    </row>
    <row r="28" spans="2:9" x14ac:dyDescent="0.25">
      <c r="B28" s="13" t="s">
        <v>6</v>
      </c>
      <c r="C28" s="15">
        <v>2</v>
      </c>
      <c r="D28" s="15">
        <v>4</v>
      </c>
      <c r="E28" s="17">
        <f t="shared" ref="E28:E37" si="0">D28-C28</f>
        <v>2</v>
      </c>
      <c r="F28" s="13"/>
      <c r="H28" s="36">
        <v>39965</v>
      </c>
      <c r="I28" s="32">
        <v>24.99</v>
      </c>
    </row>
    <row r="29" spans="2:9" x14ac:dyDescent="0.25">
      <c r="B29" s="13" t="s">
        <v>7</v>
      </c>
      <c r="C29" s="15">
        <v>3</v>
      </c>
      <c r="D29" s="15">
        <v>49</v>
      </c>
      <c r="E29" s="17">
        <f t="shared" si="0"/>
        <v>46</v>
      </c>
      <c r="F29" s="13"/>
      <c r="H29" s="36">
        <v>40148</v>
      </c>
      <c r="I29" s="32">
        <v>23.840000000000003</v>
      </c>
    </row>
    <row r="30" spans="2:9" ht="15" customHeight="1" x14ac:dyDescent="0.25">
      <c r="B30" s="13" t="s">
        <v>8</v>
      </c>
      <c r="C30" s="15">
        <v>6</v>
      </c>
      <c r="D30" s="15">
        <v>14</v>
      </c>
      <c r="E30" s="17">
        <f t="shared" si="0"/>
        <v>8</v>
      </c>
      <c r="F30" s="13"/>
      <c r="H30" s="36">
        <v>40179</v>
      </c>
      <c r="I30" s="32">
        <v>24.632000000000005</v>
      </c>
    </row>
    <row r="31" spans="2:9" x14ac:dyDescent="0.25">
      <c r="B31" s="13" t="s">
        <v>9</v>
      </c>
      <c r="C31" s="15">
        <v>4</v>
      </c>
      <c r="D31" s="15">
        <v>28</v>
      </c>
      <c r="E31" s="17">
        <f t="shared" si="0"/>
        <v>24</v>
      </c>
      <c r="F31" s="13"/>
      <c r="H31" s="36">
        <v>40238</v>
      </c>
      <c r="I31" s="32">
        <v>25.622000000000007</v>
      </c>
    </row>
    <row r="32" spans="2:9" x14ac:dyDescent="0.25">
      <c r="B32" s="13" t="s">
        <v>10</v>
      </c>
      <c r="C32" s="15">
        <v>9</v>
      </c>
      <c r="D32" s="15">
        <v>27</v>
      </c>
      <c r="E32" s="17">
        <f t="shared" si="0"/>
        <v>18</v>
      </c>
      <c r="F32" s="13"/>
      <c r="G32" s="14"/>
      <c r="H32" s="36">
        <v>40330</v>
      </c>
      <c r="I32" s="32">
        <v>23.048000000000002</v>
      </c>
    </row>
    <row r="33" spans="2:9" x14ac:dyDescent="0.25">
      <c r="B33" s="13" t="s">
        <v>11</v>
      </c>
      <c r="C33" s="15">
        <v>8</v>
      </c>
      <c r="D33" s="15">
        <v>4</v>
      </c>
      <c r="E33" s="17">
        <f t="shared" si="0"/>
        <v>-4</v>
      </c>
      <c r="F33" s="13"/>
      <c r="G33" s="14"/>
      <c r="H33" s="36">
        <v>40513</v>
      </c>
      <c r="I33" s="32">
        <v>22.256</v>
      </c>
    </row>
    <row r="34" spans="2:9" x14ac:dyDescent="0.25">
      <c r="B34" s="13" t="s">
        <v>12</v>
      </c>
      <c r="C34" s="15">
        <v>10</v>
      </c>
      <c r="D34" s="15">
        <v>11</v>
      </c>
      <c r="E34" s="17">
        <f t="shared" si="0"/>
        <v>1</v>
      </c>
      <c r="F34" s="13"/>
      <c r="G34" s="14"/>
      <c r="H34" s="36">
        <v>40544</v>
      </c>
      <c r="I34" s="32">
        <v>21.463999999999999</v>
      </c>
    </row>
    <row r="35" spans="2:9" x14ac:dyDescent="0.25">
      <c r="B35" s="13" t="s">
        <v>13</v>
      </c>
      <c r="C35" s="15">
        <v>6</v>
      </c>
      <c r="D35" s="15">
        <v>503</v>
      </c>
      <c r="E35" s="17">
        <f t="shared" si="0"/>
        <v>497</v>
      </c>
      <c r="F35" s="13"/>
      <c r="G35" s="14"/>
      <c r="H35" s="36">
        <v>40603</v>
      </c>
      <c r="I35" s="32">
        <v>20.671999999999997</v>
      </c>
    </row>
    <row r="36" spans="2:9" x14ac:dyDescent="0.25">
      <c r="B36" s="13" t="s">
        <v>14</v>
      </c>
      <c r="C36" s="15">
        <v>3</v>
      </c>
      <c r="D36" s="15">
        <v>74</v>
      </c>
      <c r="E36" s="17">
        <f t="shared" si="0"/>
        <v>71</v>
      </c>
      <c r="F36" s="13"/>
      <c r="G36" s="14"/>
      <c r="H36" s="36">
        <v>40695</v>
      </c>
      <c r="I36" s="32">
        <v>24.99</v>
      </c>
    </row>
    <row r="37" spans="2:9" x14ac:dyDescent="0.25">
      <c r="B37" s="13" t="s">
        <v>15</v>
      </c>
      <c r="C37" s="15">
        <v>6</v>
      </c>
      <c r="D37" s="15">
        <v>18</v>
      </c>
      <c r="E37" s="17">
        <f t="shared" si="0"/>
        <v>12</v>
      </c>
      <c r="F37" s="13"/>
      <c r="G37" s="14"/>
      <c r="H37" s="36" t="s">
        <v>605</v>
      </c>
      <c r="I37" s="32">
        <v>571.96</v>
      </c>
    </row>
    <row r="38" spans="2:9" x14ac:dyDescent="0.25">
      <c r="G38" s="14"/>
    </row>
    <row r="39" spans="2:9" x14ac:dyDescent="0.25">
      <c r="G39" s="14"/>
    </row>
    <row r="40" spans="2:9" x14ac:dyDescent="0.25">
      <c r="G40" s="14"/>
    </row>
    <row r="41" spans="2:9" x14ac:dyDescent="0.25">
      <c r="G41" s="14"/>
    </row>
  </sheetData>
  <mergeCells count="1">
    <mergeCell ref="B25:B26"/>
  </mergeCells>
  <conditionalFormatting sqref="E28:E37">
    <cfRule type="iconSet" priority="2">
      <iconSet showValue="0">
        <cfvo type="percent" val="0"/>
        <cfvo type="percentile" val="33"/>
        <cfvo type="percentile" val="67"/>
      </iconSet>
    </cfRule>
  </conditionalFormatting>
  <conditionalFormatting sqref="C28:C37">
    <cfRule type="dataBar" priority="1">
      <dataBar>
        <cfvo type="min"/>
        <cfvo type="max"/>
        <color rgb="FFFFB628"/>
      </dataBar>
      <extLst>
        <ext xmlns:x14="http://schemas.microsoft.com/office/spreadsheetml/2009/9/main" uri="{B025F937-C7B1-47D3-B67F-A62EFF666E3E}">
          <x14:id>{32578434-85BB-49C9-B1B1-123FFE7B329B}</x14:id>
        </ext>
      </extLst>
    </cfRule>
  </conditionalFormatting>
  <pageMargins left="0.7" right="0.7" top="0.75" bottom="0.75" header="0.3" footer="0.3"/>
  <pageSetup orientation="portrait" r:id="rId3"/>
  <drawing r:id="rId4"/>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32578434-85BB-49C9-B1B1-123FFE7B329B}">
            <x14:dataBar minLength="0" maxLength="100">
              <x14:cfvo type="autoMin"/>
              <x14:cfvo type="max"/>
              <x14:negativeFillColor rgb="FFFF0000"/>
              <x14:axisColor rgb="FF000000"/>
            </x14:dataBar>
          </x14:cfRule>
          <xm:sqref>C28:C37</xm:sqref>
        </x14:conditionalFormatting>
      </x14:conditionalFormattings>
    </ex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sqref>F29</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sqref>F30</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sqref>F31</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sqref>F32</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sqref>F33</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sqref>F34</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sqref>F35</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sqref>F36</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sqref>F37</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sqref>F28</xm:sqref>
            </x14:sparkline>
          </x14:sparklines>
        </x14:sparklineGroup>
      </x14:sparklineGroups>
    </ex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B1" workbookViewId="0">
      <selection activeCell="D1" sqref="D1"/>
    </sheetView>
  </sheetViews>
  <sheetFormatPr defaultRowHeight="15" x14ac:dyDescent="0.25"/>
  <cols>
    <col min="1" max="1" width="20.140625" customWidth="1"/>
    <col min="2" max="2" width="18.140625" customWidth="1"/>
    <col min="3" max="3" width="14.140625" customWidth="1"/>
    <col min="4" max="4" width="40.42578125" customWidth="1"/>
    <col min="5" max="6" width="20.85546875" customWidth="1"/>
    <col min="7" max="7" width="25" customWidth="1"/>
    <col min="8" max="8" width="21" customWidth="1"/>
  </cols>
  <sheetData>
    <row r="1" spans="1:8" x14ac:dyDescent="0.25">
      <c r="A1" s="1" t="s">
        <v>18</v>
      </c>
      <c r="B1" s="1" t="s">
        <v>19</v>
      </c>
      <c r="C1" s="1" t="s">
        <v>20</v>
      </c>
      <c r="D1" s="38" t="s">
        <v>609</v>
      </c>
      <c r="E1" s="3" t="s">
        <v>21</v>
      </c>
      <c r="F1" s="3" t="s">
        <v>22</v>
      </c>
      <c r="G1" s="1" t="s">
        <v>23</v>
      </c>
      <c r="H1" s="38" t="s">
        <v>607</v>
      </c>
    </row>
    <row r="2" spans="1:8" x14ac:dyDescent="0.25">
      <c r="A2" s="2" t="s">
        <v>24</v>
      </c>
      <c r="B2" s="2" t="s">
        <v>25</v>
      </c>
      <c r="C2" s="2" t="s">
        <v>26</v>
      </c>
      <c r="D2" s="4" t="s">
        <v>27</v>
      </c>
      <c r="E2" s="34">
        <v>47.993999999999993</v>
      </c>
      <c r="F2" s="35">
        <v>4.2234719999999992</v>
      </c>
      <c r="G2" s="1" t="s">
        <v>28</v>
      </c>
      <c r="H2" s="1" t="s">
        <v>29</v>
      </c>
    </row>
    <row r="3" spans="1:8" x14ac:dyDescent="0.25">
      <c r="A3" s="2" t="s">
        <v>30</v>
      </c>
      <c r="B3" s="2" t="s">
        <v>31</v>
      </c>
      <c r="C3" s="2" t="s">
        <v>32</v>
      </c>
      <c r="D3" s="4" t="s">
        <v>33</v>
      </c>
      <c r="E3" s="34">
        <v>90.992999999999995</v>
      </c>
      <c r="F3" s="35">
        <v>8.0073839999999983</v>
      </c>
      <c r="G3" s="1" t="s">
        <v>34</v>
      </c>
      <c r="H3" s="1" t="s">
        <v>35</v>
      </c>
    </row>
    <row r="4" spans="1:8" x14ac:dyDescent="0.25">
      <c r="A4" s="2" t="s">
        <v>36</v>
      </c>
      <c r="B4" s="2" t="s">
        <v>37</v>
      </c>
      <c r="C4" s="2" t="s">
        <v>38</v>
      </c>
      <c r="D4" s="4" t="s">
        <v>39</v>
      </c>
      <c r="E4" s="34">
        <v>23.992000000000001</v>
      </c>
      <c r="F4" s="35">
        <v>2.1112959999999998</v>
      </c>
      <c r="G4" s="1" t="s">
        <v>40</v>
      </c>
      <c r="H4" s="1" t="s">
        <v>41</v>
      </c>
    </row>
    <row r="5" spans="1:8" x14ac:dyDescent="0.25">
      <c r="A5" s="2" t="s">
        <v>42</v>
      </c>
      <c r="B5" s="2" t="s">
        <v>43</v>
      </c>
      <c r="C5" s="2" t="s">
        <v>44</v>
      </c>
      <c r="D5" s="4" t="s">
        <v>45</v>
      </c>
      <c r="E5" s="34">
        <v>49.99</v>
      </c>
      <c r="F5" s="35">
        <v>4.3991199999999999</v>
      </c>
      <c r="G5" s="1" t="s">
        <v>46</v>
      </c>
      <c r="H5" s="1" t="s">
        <v>47</v>
      </c>
    </row>
    <row r="6" spans="1:8" x14ac:dyDescent="0.25">
      <c r="A6" s="2" t="s">
        <v>48</v>
      </c>
      <c r="B6" s="2" t="s">
        <v>49</v>
      </c>
      <c r="C6" s="2" t="s">
        <v>50</v>
      </c>
      <c r="D6" s="4" t="s">
        <v>51</v>
      </c>
      <c r="E6" s="34">
        <v>49.99</v>
      </c>
      <c r="F6" s="35">
        <v>4.3991199999999999</v>
      </c>
      <c r="G6" s="1" t="s">
        <v>52</v>
      </c>
      <c r="H6" s="1" t="s">
        <v>53</v>
      </c>
    </row>
    <row r="7" spans="1:8" x14ac:dyDescent="0.25">
      <c r="A7" s="2" t="s">
        <v>54</v>
      </c>
      <c r="B7" s="2" t="s">
        <v>55</v>
      </c>
      <c r="C7" s="2" t="s">
        <v>56</v>
      </c>
      <c r="D7" s="4" t="s">
        <v>57</v>
      </c>
      <c r="E7" s="34">
        <v>49.99</v>
      </c>
      <c r="F7" s="35">
        <v>4.3991199999999999</v>
      </c>
      <c r="G7" s="1" t="s">
        <v>58</v>
      </c>
      <c r="H7" s="1" t="s">
        <v>59</v>
      </c>
    </row>
    <row r="8" spans="1:8" x14ac:dyDescent="0.25">
      <c r="A8" s="2" t="s">
        <v>60</v>
      </c>
      <c r="B8" s="2" t="s">
        <v>61</v>
      </c>
      <c r="C8" s="2" t="s">
        <v>62</v>
      </c>
      <c r="D8" s="4" t="s">
        <v>63</v>
      </c>
      <c r="E8" s="34">
        <v>49.99</v>
      </c>
      <c r="F8" s="35">
        <v>4.3991199999999999</v>
      </c>
      <c r="G8" s="1" t="s">
        <v>64</v>
      </c>
      <c r="H8" s="1" t="s">
        <v>65</v>
      </c>
    </row>
    <row r="9" spans="1:8" x14ac:dyDescent="0.25">
      <c r="A9" s="2" t="s">
        <v>66</v>
      </c>
      <c r="B9" s="2" t="s">
        <v>67</v>
      </c>
      <c r="C9" s="2" t="s">
        <v>68</v>
      </c>
      <c r="D9" s="4" t="s">
        <v>69</v>
      </c>
      <c r="E9" s="34">
        <v>49.99</v>
      </c>
      <c r="F9" s="35">
        <v>4.3991199999999999</v>
      </c>
      <c r="G9" s="1" t="s">
        <v>70</v>
      </c>
      <c r="H9" s="1" t="s">
        <v>71</v>
      </c>
    </row>
    <row r="10" spans="1:8" x14ac:dyDescent="0.25">
      <c r="A10" s="2" t="s">
        <v>72</v>
      </c>
      <c r="B10" s="2" t="s">
        <v>73</v>
      </c>
      <c r="C10" s="2" t="s">
        <v>74</v>
      </c>
      <c r="D10" s="4" t="s">
        <v>75</v>
      </c>
      <c r="E10" s="34">
        <v>49.99</v>
      </c>
      <c r="F10" s="35">
        <v>4.3991199999999999</v>
      </c>
      <c r="G10" s="1" t="s">
        <v>76</v>
      </c>
      <c r="H10" s="1" t="s">
        <v>77</v>
      </c>
    </row>
    <row r="11" spans="1:8" x14ac:dyDescent="0.25">
      <c r="A11" s="2" t="s">
        <v>78</v>
      </c>
      <c r="B11" s="2" t="s">
        <v>79</v>
      </c>
      <c r="C11" s="2" t="s">
        <v>80</v>
      </c>
      <c r="D11" s="4" t="s">
        <v>81</v>
      </c>
      <c r="E11" s="34">
        <v>49.99</v>
      </c>
      <c r="F11" s="35">
        <v>4.3991199999999999</v>
      </c>
      <c r="G11" s="1" t="s">
        <v>82</v>
      </c>
      <c r="H11" s="1" t="s">
        <v>83</v>
      </c>
    </row>
    <row r="12" spans="1:8" x14ac:dyDescent="0.25">
      <c r="A12" s="2" t="s">
        <v>84</v>
      </c>
      <c r="B12" s="2" t="s">
        <v>85</v>
      </c>
      <c r="C12" s="2" t="s">
        <v>86</v>
      </c>
      <c r="D12" s="4" t="s">
        <v>87</v>
      </c>
      <c r="E12" s="34">
        <v>49.99</v>
      </c>
      <c r="F12" s="35">
        <v>4.3991199999999999</v>
      </c>
      <c r="G12" s="1" t="s">
        <v>88</v>
      </c>
      <c r="H12" s="1" t="s">
        <v>89</v>
      </c>
    </row>
    <row r="13" spans="1:8" x14ac:dyDescent="0.25">
      <c r="A13" s="2" t="s">
        <v>90</v>
      </c>
      <c r="B13" s="2" t="s">
        <v>91</v>
      </c>
      <c r="C13" s="2" t="s">
        <v>92</v>
      </c>
      <c r="D13" s="4" t="s">
        <v>93</v>
      </c>
      <c r="E13" s="34">
        <v>49.99</v>
      </c>
      <c r="F13" s="35">
        <v>4.3991199999999999</v>
      </c>
      <c r="G13" s="1" t="s">
        <v>94</v>
      </c>
      <c r="H13" s="1" t="s">
        <v>95</v>
      </c>
    </row>
    <row r="14" spans="1:8" x14ac:dyDescent="0.25">
      <c r="A14" s="2" t="s">
        <v>96</v>
      </c>
      <c r="B14" s="2" t="s">
        <v>97</v>
      </c>
      <c r="C14" s="2" t="s">
        <v>98</v>
      </c>
      <c r="D14" s="4" t="s">
        <v>99</v>
      </c>
      <c r="E14" s="34">
        <v>49.99</v>
      </c>
      <c r="F14" s="35">
        <v>4.3991199999999999</v>
      </c>
      <c r="G14" s="1" t="s">
        <v>100</v>
      </c>
      <c r="H14" s="1" t="s">
        <v>101</v>
      </c>
    </row>
    <row r="15" spans="1:8" x14ac:dyDescent="0.25">
      <c r="A15" s="2" t="s">
        <v>102</v>
      </c>
      <c r="B15" s="2" t="s">
        <v>103</v>
      </c>
      <c r="C15" s="2" t="s">
        <v>104</v>
      </c>
      <c r="D15" s="4" t="s">
        <v>105</v>
      </c>
      <c r="E15" s="34">
        <v>151.99200000000002</v>
      </c>
      <c r="F15" s="35">
        <v>13.375296000000001</v>
      </c>
      <c r="G15" s="1" t="s">
        <v>106</v>
      </c>
      <c r="H15" s="1" t="s">
        <v>107</v>
      </c>
    </row>
    <row r="16" spans="1:8" x14ac:dyDescent="0.25">
      <c r="A16" s="2" t="s">
        <v>108</v>
      </c>
      <c r="B16" s="2" t="s">
        <v>109</v>
      </c>
      <c r="C16" s="2" t="s">
        <v>110</v>
      </c>
      <c r="D16" s="4" t="s">
        <v>111</v>
      </c>
      <c r="E16" s="34">
        <v>424.99149999999997</v>
      </c>
      <c r="F16" s="35">
        <v>37.399251999999997</v>
      </c>
      <c r="G16" s="1" t="s">
        <v>112</v>
      </c>
      <c r="H16" s="1" t="s">
        <v>113</v>
      </c>
    </row>
    <row r="17" spans="1:8" x14ac:dyDescent="0.25">
      <c r="A17" s="2" t="s">
        <v>114</v>
      </c>
      <c r="B17" s="2" t="s">
        <v>115</v>
      </c>
      <c r="C17" s="2" t="s">
        <v>116</v>
      </c>
      <c r="D17" s="4" t="s">
        <v>117</v>
      </c>
      <c r="E17" s="34">
        <v>5.9939999999999998</v>
      </c>
      <c r="F17" s="35">
        <v>0.52747199999999994</v>
      </c>
      <c r="G17" s="1" t="s">
        <v>118</v>
      </c>
      <c r="H17" s="1" t="s">
        <v>119</v>
      </c>
    </row>
    <row r="18" spans="1:8" x14ac:dyDescent="0.25">
      <c r="A18" s="2" t="s">
        <v>120</v>
      </c>
      <c r="B18" s="2" t="s">
        <v>121</v>
      </c>
      <c r="C18" s="2" t="s">
        <v>122</v>
      </c>
      <c r="D18" s="4" t="s">
        <v>123</v>
      </c>
      <c r="E18" s="34">
        <v>20.992999999999999</v>
      </c>
      <c r="F18" s="35">
        <v>1.8473839999999997</v>
      </c>
      <c r="G18" s="1" t="s">
        <v>124</v>
      </c>
      <c r="H18" s="1" t="s">
        <v>125</v>
      </c>
    </row>
    <row r="19" spans="1:8" x14ac:dyDescent="0.25">
      <c r="A19" s="2" t="s">
        <v>126</v>
      </c>
      <c r="B19" s="2" t="s">
        <v>127</v>
      </c>
      <c r="C19" s="2" t="s">
        <v>128</v>
      </c>
      <c r="D19" s="4" t="s">
        <v>129</v>
      </c>
      <c r="E19" s="34">
        <v>77.994</v>
      </c>
      <c r="F19" s="35">
        <v>6.8634719999999998</v>
      </c>
      <c r="G19" s="1" t="s">
        <v>130</v>
      </c>
      <c r="H19" s="1" t="s">
        <v>131</v>
      </c>
    </row>
    <row r="20" spans="1:8" x14ac:dyDescent="0.25">
      <c r="A20" s="2" t="s">
        <v>132</v>
      </c>
      <c r="B20" s="2" t="s">
        <v>133</v>
      </c>
      <c r="C20" s="2" t="s">
        <v>134</v>
      </c>
      <c r="D20" s="4" t="s">
        <v>135</v>
      </c>
      <c r="E20" s="34">
        <v>4.99</v>
      </c>
      <c r="F20" s="35">
        <v>0.43912000000000001</v>
      </c>
      <c r="G20" s="1" t="s">
        <v>136</v>
      </c>
      <c r="H20" s="1" t="s">
        <v>137</v>
      </c>
    </row>
    <row r="21" spans="1:8" x14ac:dyDescent="0.25">
      <c r="A21" s="2" t="s">
        <v>138</v>
      </c>
      <c r="B21" s="2" t="s">
        <v>139</v>
      </c>
      <c r="C21" s="2" t="s">
        <v>140</v>
      </c>
      <c r="D21" s="4" t="s">
        <v>141</v>
      </c>
      <c r="E21" s="34">
        <v>7.9920000000000009</v>
      </c>
      <c r="F21" s="35">
        <v>0.70329600000000003</v>
      </c>
      <c r="G21" s="1" t="s">
        <v>142</v>
      </c>
      <c r="H21" s="1" t="s">
        <v>143</v>
      </c>
    </row>
    <row r="22" spans="1:8" x14ac:dyDescent="0.25">
      <c r="A22" s="2" t="s">
        <v>144</v>
      </c>
      <c r="B22" s="2" t="s">
        <v>145</v>
      </c>
      <c r="C22" s="2" t="s">
        <v>146</v>
      </c>
      <c r="D22" s="4" t="s">
        <v>147</v>
      </c>
      <c r="E22" s="34">
        <v>4.99</v>
      </c>
      <c r="F22" s="35">
        <v>0.43912000000000001</v>
      </c>
      <c r="G22" s="1" t="s">
        <v>148</v>
      </c>
      <c r="H22" s="1" t="s">
        <v>149</v>
      </c>
    </row>
    <row r="23" spans="1:8" x14ac:dyDescent="0.25">
      <c r="A23" s="2" t="s">
        <v>150</v>
      </c>
      <c r="B23" s="2" t="s">
        <v>151</v>
      </c>
      <c r="C23" s="2" t="s">
        <v>152</v>
      </c>
      <c r="D23" s="4" t="s">
        <v>153</v>
      </c>
      <c r="E23" s="34">
        <v>4.99</v>
      </c>
      <c r="F23" s="35">
        <v>0.43912000000000001</v>
      </c>
      <c r="G23" s="1" t="s">
        <v>154</v>
      </c>
      <c r="H23" s="1" t="s">
        <v>155</v>
      </c>
    </row>
    <row r="24" spans="1:8" x14ac:dyDescent="0.25">
      <c r="A24" s="2" t="s">
        <v>156</v>
      </c>
      <c r="B24" s="2" t="s">
        <v>157</v>
      </c>
      <c r="C24" s="2" t="s">
        <v>158</v>
      </c>
      <c r="D24" s="4" t="s">
        <v>159</v>
      </c>
      <c r="E24" s="34">
        <v>4.99</v>
      </c>
      <c r="F24" s="35">
        <v>0.43912000000000001</v>
      </c>
      <c r="G24" s="1" t="s">
        <v>160</v>
      </c>
      <c r="H24" s="1" t="s">
        <v>161</v>
      </c>
    </row>
    <row r="25" spans="1:8" x14ac:dyDescent="0.25">
      <c r="A25" s="2" t="s">
        <v>162</v>
      </c>
      <c r="B25" s="2" t="s">
        <v>163</v>
      </c>
      <c r="C25" s="2" t="s">
        <v>164</v>
      </c>
      <c r="D25" s="4" t="s">
        <v>165</v>
      </c>
      <c r="E25" s="34">
        <v>4.99</v>
      </c>
      <c r="F25" s="35">
        <v>0.43912000000000001</v>
      </c>
      <c r="G25" s="1" t="s">
        <v>166</v>
      </c>
      <c r="H25" s="1" t="s">
        <v>167</v>
      </c>
    </row>
    <row r="26" spans="1:8" x14ac:dyDescent="0.25">
      <c r="A26" s="2" t="s">
        <v>168</v>
      </c>
      <c r="B26" s="2" t="s">
        <v>169</v>
      </c>
      <c r="C26" s="2" t="s">
        <v>170</v>
      </c>
      <c r="D26" s="4" t="s">
        <v>171</v>
      </c>
      <c r="E26" s="34">
        <v>4.99</v>
      </c>
      <c r="F26" s="35">
        <v>0.43912000000000001</v>
      </c>
      <c r="G26" s="1" t="s">
        <v>172</v>
      </c>
      <c r="H26" s="1" t="s">
        <v>173</v>
      </c>
    </row>
    <row r="27" spans="1:8" x14ac:dyDescent="0.25">
      <c r="A27" s="2" t="s">
        <v>174</v>
      </c>
      <c r="B27" s="2" t="s">
        <v>175</v>
      </c>
      <c r="C27" s="2" t="s">
        <v>176</v>
      </c>
      <c r="D27" s="4" t="s">
        <v>177</v>
      </c>
      <c r="E27" s="34">
        <v>4.99</v>
      </c>
      <c r="F27" s="35">
        <v>0.43912000000000001</v>
      </c>
      <c r="G27" s="1" t="s">
        <v>178</v>
      </c>
      <c r="H27" s="1" t="s">
        <v>179</v>
      </c>
    </row>
    <row r="28" spans="1:8" x14ac:dyDescent="0.25">
      <c r="A28" s="2" t="s">
        <v>180</v>
      </c>
      <c r="B28" s="2" t="s">
        <v>181</v>
      </c>
      <c r="C28" s="2" t="s">
        <v>182</v>
      </c>
      <c r="D28" s="4" t="s">
        <v>183</v>
      </c>
      <c r="E28" s="34">
        <v>188.99100000000001</v>
      </c>
      <c r="F28" s="35">
        <v>16.631208000000001</v>
      </c>
      <c r="G28" s="1" t="s">
        <v>184</v>
      </c>
      <c r="H28" s="1" t="s">
        <v>185</v>
      </c>
    </row>
    <row r="29" spans="1:8" x14ac:dyDescent="0.25">
      <c r="A29" s="2" t="s">
        <v>186</v>
      </c>
      <c r="B29" s="2" t="s">
        <v>187</v>
      </c>
      <c r="C29" s="2" t="s">
        <v>188</v>
      </c>
      <c r="D29" s="4" t="s">
        <v>189</v>
      </c>
      <c r="E29" s="34">
        <v>104.99299999999999</v>
      </c>
      <c r="F29" s="35">
        <v>9.2393839999999994</v>
      </c>
      <c r="G29" s="1" t="s">
        <v>190</v>
      </c>
      <c r="H29" s="1" t="s">
        <v>191</v>
      </c>
    </row>
    <row r="30" spans="1:8" x14ac:dyDescent="0.25">
      <c r="A30" s="2" t="s">
        <v>192</v>
      </c>
      <c r="B30" s="2" t="s">
        <v>193</v>
      </c>
      <c r="C30" s="2" t="s">
        <v>194</v>
      </c>
      <c r="D30" s="4" t="s">
        <v>195</v>
      </c>
      <c r="E30" s="34">
        <v>151.99200000000002</v>
      </c>
      <c r="F30" s="35">
        <v>13.375296000000001</v>
      </c>
      <c r="G30" s="1" t="s">
        <v>196</v>
      </c>
      <c r="H30" s="1" t="s">
        <v>197</v>
      </c>
    </row>
    <row r="31" spans="1:8" x14ac:dyDescent="0.25">
      <c r="A31" s="2" t="s">
        <v>198</v>
      </c>
      <c r="B31" s="2" t="s">
        <v>199</v>
      </c>
      <c r="C31" s="2" t="s">
        <v>200</v>
      </c>
      <c r="D31" s="4" t="s">
        <v>201</v>
      </c>
      <c r="E31" s="34">
        <v>151.99200000000002</v>
      </c>
      <c r="F31" s="35">
        <v>13.375296000000001</v>
      </c>
      <c r="G31" s="1" t="s">
        <v>202</v>
      </c>
      <c r="H31" s="1" t="s">
        <v>203</v>
      </c>
    </row>
    <row r="32" spans="1:8" x14ac:dyDescent="0.25">
      <c r="A32" s="2" t="s">
        <v>204</v>
      </c>
      <c r="B32" s="2" t="s">
        <v>205</v>
      </c>
      <c r="C32" s="2" t="s">
        <v>206</v>
      </c>
      <c r="D32" s="4" t="s">
        <v>207</v>
      </c>
      <c r="E32" s="34">
        <v>151.99200000000002</v>
      </c>
      <c r="F32" s="35">
        <v>13.375296000000001</v>
      </c>
      <c r="G32" s="1" t="s">
        <v>208</v>
      </c>
      <c r="H32" s="1" t="s">
        <v>209</v>
      </c>
    </row>
    <row r="33" spans="1:8" x14ac:dyDescent="0.25">
      <c r="A33" s="2" t="s">
        <v>210</v>
      </c>
      <c r="B33" s="2" t="s">
        <v>211</v>
      </c>
      <c r="C33" s="2" t="s">
        <v>212</v>
      </c>
      <c r="D33" s="4" t="s">
        <v>213</v>
      </c>
      <c r="E33" s="34">
        <v>151.99200000000002</v>
      </c>
      <c r="F33" s="35">
        <v>13.375296000000001</v>
      </c>
      <c r="G33" s="1" t="s">
        <v>214</v>
      </c>
      <c r="H33" s="1" t="s">
        <v>215</v>
      </c>
    </row>
    <row r="34" spans="1:8" x14ac:dyDescent="0.25">
      <c r="A34" s="2" t="s">
        <v>216</v>
      </c>
      <c r="B34" s="2" t="s">
        <v>217</v>
      </c>
      <c r="C34" s="2" t="s">
        <v>218</v>
      </c>
      <c r="D34" s="4" t="s">
        <v>219</v>
      </c>
      <c r="E34" s="34">
        <v>151.99200000000002</v>
      </c>
      <c r="F34" s="35">
        <v>13.375296000000001</v>
      </c>
      <c r="G34" s="1" t="s">
        <v>220</v>
      </c>
      <c r="H34" s="1" t="s">
        <v>221</v>
      </c>
    </row>
    <row r="35" spans="1:8" x14ac:dyDescent="0.25">
      <c r="A35" s="2" t="s">
        <v>222</v>
      </c>
      <c r="B35" s="2" t="s">
        <v>223</v>
      </c>
      <c r="C35" s="2" t="s">
        <v>224</v>
      </c>
      <c r="D35" s="4" t="s">
        <v>225</v>
      </c>
      <c r="E35" s="34">
        <v>151.99200000000002</v>
      </c>
      <c r="F35" s="35">
        <v>13.375296000000001</v>
      </c>
      <c r="G35" s="1" t="s">
        <v>226</v>
      </c>
      <c r="H35" s="1" t="s">
        <v>227</v>
      </c>
    </row>
    <row r="36" spans="1:8" x14ac:dyDescent="0.25">
      <c r="A36" s="2" t="s">
        <v>228</v>
      </c>
      <c r="B36" s="2" t="s">
        <v>229</v>
      </c>
      <c r="C36" s="2" t="s">
        <v>230</v>
      </c>
      <c r="D36" s="4" t="s">
        <v>231</v>
      </c>
      <c r="E36" s="34">
        <v>151.99200000000002</v>
      </c>
      <c r="F36" s="35">
        <v>13.375296000000001</v>
      </c>
      <c r="G36" s="1" t="s">
        <v>232</v>
      </c>
      <c r="H36" s="1" t="s">
        <v>233</v>
      </c>
    </row>
    <row r="37" spans="1:8" x14ac:dyDescent="0.25">
      <c r="A37" s="2" t="s">
        <v>234</v>
      </c>
      <c r="B37" s="2" t="s">
        <v>235</v>
      </c>
      <c r="C37" s="2" t="s">
        <v>236</v>
      </c>
      <c r="D37" s="4" t="s">
        <v>237</v>
      </c>
      <c r="E37" s="34">
        <v>151.99200000000002</v>
      </c>
      <c r="F37" s="35">
        <v>13.375296000000001</v>
      </c>
      <c r="G37" s="1" t="s">
        <v>238</v>
      </c>
      <c r="H37" s="1" t="s">
        <v>239</v>
      </c>
    </row>
    <row r="38" spans="1:8" x14ac:dyDescent="0.25">
      <c r="A38" s="2" t="s">
        <v>240</v>
      </c>
      <c r="B38" s="2" t="s">
        <v>241</v>
      </c>
      <c r="C38" s="1" t="s">
        <v>242</v>
      </c>
      <c r="D38" s="4" t="s">
        <v>243</v>
      </c>
      <c r="E38" s="34">
        <v>199.99</v>
      </c>
      <c r="F38" s="35">
        <v>17.599119999999999</v>
      </c>
      <c r="G38" s="1" t="s">
        <v>244</v>
      </c>
      <c r="H38" s="1" t="s">
        <v>245</v>
      </c>
    </row>
    <row r="39" spans="1:8" x14ac:dyDescent="0.25">
      <c r="A39" s="1" t="s">
        <v>246</v>
      </c>
      <c r="B39" s="1" t="s">
        <v>247</v>
      </c>
      <c r="C39" s="1" t="s">
        <v>248</v>
      </c>
      <c r="D39" s="4" t="s">
        <v>249</v>
      </c>
      <c r="E39" s="34">
        <v>199.99</v>
      </c>
      <c r="F39" s="34">
        <v>17.599119999999999</v>
      </c>
      <c r="G39" s="1" t="s">
        <v>250</v>
      </c>
      <c r="H39" s="1" t="s">
        <v>251</v>
      </c>
    </row>
    <row r="40" spans="1:8" x14ac:dyDescent="0.25">
      <c r="A40" s="2" t="s">
        <v>252</v>
      </c>
      <c r="B40" s="2" t="s">
        <v>253</v>
      </c>
      <c r="C40" s="2" t="s">
        <v>254</v>
      </c>
      <c r="D40" s="4" t="s">
        <v>255</v>
      </c>
      <c r="E40" s="34">
        <v>8.9909999999999997</v>
      </c>
      <c r="F40" s="35">
        <v>0.79120799999999991</v>
      </c>
      <c r="G40" s="1" t="s">
        <v>256</v>
      </c>
      <c r="H40" s="1" t="s">
        <v>257</v>
      </c>
    </row>
    <row r="41" spans="1:8" x14ac:dyDescent="0.25">
      <c r="A41" s="2" t="s">
        <v>258</v>
      </c>
      <c r="B41" s="2" t="s">
        <v>259</v>
      </c>
      <c r="C41" s="2" t="s">
        <v>260</v>
      </c>
      <c r="D41" s="4" t="s">
        <v>261</v>
      </c>
      <c r="E41" s="34">
        <v>8.9909999999999997</v>
      </c>
      <c r="F41" s="35">
        <v>0.79120799999999991</v>
      </c>
      <c r="G41" s="1" t="s">
        <v>262</v>
      </c>
      <c r="H41" s="1" t="s">
        <v>263</v>
      </c>
    </row>
    <row r="42" spans="1:8" x14ac:dyDescent="0.25">
      <c r="A42" s="2" t="s">
        <v>264</v>
      </c>
      <c r="B42" s="2" t="s">
        <v>265</v>
      </c>
      <c r="C42" s="2" t="s">
        <v>266</v>
      </c>
      <c r="D42" s="4" t="s">
        <v>267</v>
      </c>
      <c r="E42" s="34">
        <v>8.9909999999999997</v>
      </c>
      <c r="F42" s="35">
        <v>0.79120799999999991</v>
      </c>
      <c r="G42" s="1" t="s">
        <v>268</v>
      </c>
      <c r="H42" s="1" t="s">
        <v>269</v>
      </c>
    </row>
    <row r="43" spans="1:8" x14ac:dyDescent="0.25">
      <c r="A43" s="2" t="s">
        <v>270</v>
      </c>
      <c r="B43" s="2" t="s">
        <v>271</v>
      </c>
      <c r="C43" s="2" t="s">
        <v>272</v>
      </c>
      <c r="D43" s="4" t="s">
        <v>273</v>
      </c>
      <c r="E43" s="34">
        <v>8.9909999999999997</v>
      </c>
      <c r="F43" s="35">
        <v>0.79120799999999991</v>
      </c>
      <c r="G43" s="1" t="s">
        <v>274</v>
      </c>
      <c r="H43" s="1" t="s">
        <v>275</v>
      </c>
    </row>
    <row r="44" spans="1:8" x14ac:dyDescent="0.25">
      <c r="A44" s="2" t="s">
        <v>276</v>
      </c>
      <c r="B44" s="2" t="s">
        <v>277</v>
      </c>
      <c r="C44" s="2" t="s">
        <v>278</v>
      </c>
      <c r="D44" s="4" t="s">
        <v>279</v>
      </c>
      <c r="E44" s="34">
        <v>8.9909999999999997</v>
      </c>
      <c r="F44" s="35">
        <v>0.79120799999999991</v>
      </c>
      <c r="G44" s="1" t="s">
        <v>280</v>
      </c>
      <c r="H44" s="1" t="s">
        <v>281</v>
      </c>
    </row>
    <row r="45" spans="1:8" x14ac:dyDescent="0.25">
      <c r="A45" s="2" t="s">
        <v>282</v>
      </c>
      <c r="B45" s="2" t="s">
        <v>283</v>
      </c>
      <c r="C45" s="2" t="s">
        <v>284</v>
      </c>
      <c r="D45" s="4" t="s">
        <v>285</v>
      </c>
      <c r="E45" s="34">
        <v>8.9909999999999997</v>
      </c>
      <c r="F45" s="35">
        <v>0.79120799999999991</v>
      </c>
      <c r="G45" s="1" t="s">
        <v>286</v>
      </c>
      <c r="H45" s="1" t="s">
        <v>287</v>
      </c>
    </row>
    <row r="46" spans="1:8" x14ac:dyDescent="0.25">
      <c r="A46" s="2" t="s">
        <v>288</v>
      </c>
      <c r="B46" s="2" t="s">
        <v>289</v>
      </c>
      <c r="C46" s="2" t="s">
        <v>290</v>
      </c>
      <c r="D46" s="4" t="s">
        <v>291</v>
      </c>
      <c r="E46" s="34">
        <v>8.9909999999999997</v>
      </c>
      <c r="F46" s="35">
        <v>0.79120799999999991</v>
      </c>
      <c r="G46" s="1" t="s">
        <v>292</v>
      </c>
      <c r="H46" s="1" t="s">
        <v>293</v>
      </c>
    </row>
    <row r="47" spans="1:8" x14ac:dyDescent="0.25">
      <c r="A47" s="2" t="s">
        <v>294</v>
      </c>
      <c r="B47" s="2" t="s">
        <v>295</v>
      </c>
      <c r="C47" s="2" t="s">
        <v>296</v>
      </c>
      <c r="D47" s="4" t="s">
        <v>297</v>
      </c>
      <c r="E47" s="34">
        <v>8.9909999999999997</v>
      </c>
      <c r="F47" s="35">
        <v>0.79120799999999991</v>
      </c>
      <c r="G47" s="1" t="s">
        <v>298</v>
      </c>
      <c r="H47" s="1" t="s">
        <v>299</v>
      </c>
    </row>
    <row r="48" spans="1:8" x14ac:dyDescent="0.25">
      <c r="A48" s="2" t="s">
        <v>300</v>
      </c>
      <c r="B48" s="2" t="s">
        <v>301</v>
      </c>
      <c r="C48" s="2" t="s">
        <v>302</v>
      </c>
      <c r="D48" s="4" t="s">
        <v>303</v>
      </c>
      <c r="E48" s="34">
        <v>8.9909999999999997</v>
      </c>
      <c r="F48" s="35">
        <v>0.79120799999999991</v>
      </c>
      <c r="G48" s="1" t="s">
        <v>304</v>
      </c>
      <c r="H48" s="1" t="s">
        <v>305</v>
      </c>
    </row>
    <row r="49" spans="1:8" x14ac:dyDescent="0.25">
      <c r="A49" s="2" t="s">
        <v>306</v>
      </c>
      <c r="B49" s="2" t="s">
        <v>307</v>
      </c>
      <c r="C49" s="2" t="s">
        <v>308</v>
      </c>
      <c r="D49" s="4" t="s">
        <v>309</v>
      </c>
      <c r="E49" s="34">
        <v>27.992999999999999</v>
      </c>
      <c r="F49" s="35">
        <v>2.4633839999999996</v>
      </c>
      <c r="G49" s="1" t="s">
        <v>310</v>
      </c>
      <c r="H49" s="1" t="s">
        <v>311</v>
      </c>
    </row>
    <row r="50" spans="1:8" x14ac:dyDescent="0.25">
      <c r="A50" s="2" t="s">
        <v>312</v>
      </c>
      <c r="B50" s="2" t="s">
        <v>313</v>
      </c>
      <c r="C50" s="2" t="s">
        <v>314</v>
      </c>
      <c r="D50" s="4" t="s">
        <v>315</v>
      </c>
      <c r="E50" s="34">
        <v>27.992999999999999</v>
      </c>
      <c r="F50" s="35">
        <v>2.4633839999999996</v>
      </c>
      <c r="G50" s="1" t="s">
        <v>316</v>
      </c>
      <c r="H50" s="1" t="s">
        <v>317</v>
      </c>
    </row>
    <row r="51" spans="1:8" x14ac:dyDescent="0.25">
      <c r="A51" s="2" t="s">
        <v>318</v>
      </c>
      <c r="B51" s="2" t="s">
        <v>319</v>
      </c>
      <c r="C51" s="2" t="s">
        <v>320</v>
      </c>
      <c r="D51" s="4" t="s">
        <v>321</v>
      </c>
      <c r="E51" s="34">
        <v>27.992999999999999</v>
      </c>
      <c r="F51" s="35">
        <v>2.4633839999999996</v>
      </c>
      <c r="G51" s="1" t="s">
        <v>322</v>
      </c>
      <c r="H51" s="1" t="s">
        <v>323</v>
      </c>
    </row>
    <row r="52" spans="1:8" x14ac:dyDescent="0.25">
      <c r="A52" s="2" t="s">
        <v>324</v>
      </c>
      <c r="B52" s="2" t="s">
        <v>325</v>
      </c>
      <c r="C52" s="2" t="s">
        <v>326</v>
      </c>
      <c r="D52" s="4" t="s">
        <v>327</v>
      </c>
      <c r="E52" s="34">
        <v>27.992999999999999</v>
      </c>
      <c r="F52" s="35">
        <v>2.4633839999999996</v>
      </c>
      <c r="G52" s="1" t="s">
        <v>328</v>
      </c>
      <c r="H52" s="1" t="s">
        <v>329</v>
      </c>
    </row>
    <row r="53" spans="1:8" x14ac:dyDescent="0.25">
      <c r="A53" s="2" t="s">
        <v>330</v>
      </c>
      <c r="B53" s="2" t="s">
        <v>331</v>
      </c>
      <c r="C53" s="2" t="s">
        <v>332</v>
      </c>
      <c r="D53" s="4" t="s">
        <v>333</v>
      </c>
      <c r="E53" s="34">
        <v>27.992999999999999</v>
      </c>
      <c r="F53" s="35">
        <v>2.4633839999999996</v>
      </c>
      <c r="G53" s="1" t="s">
        <v>334</v>
      </c>
      <c r="H53" s="1" t="s">
        <v>335</v>
      </c>
    </row>
    <row r="54" spans="1:8" x14ac:dyDescent="0.25">
      <c r="A54" s="2" t="s">
        <v>336</v>
      </c>
      <c r="B54" s="2" t="s">
        <v>337</v>
      </c>
      <c r="C54" s="2" t="s">
        <v>338</v>
      </c>
      <c r="D54" s="4" t="s">
        <v>339</v>
      </c>
      <c r="E54" s="34">
        <v>27.992999999999999</v>
      </c>
      <c r="F54" s="35">
        <v>2.4633839999999996</v>
      </c>
      <c r="G54" s="1" t="s">
        <v>340</v>
      </c>
      <c r="H54" s="1" t="s">
        <v>341</v>
      </c>
    </row>
    <row r="55" spans="1:8" x14ac:dyDescent="0.25">
      <c r="A55" s="2" t="s">
        <v>342</v>
      </c>
      <c r="B55" s="2" t="s">
        <v>343</v>
      </c>
      <c r="C55" s="2" t="s">
        <v>344</v>
      </c>
      <c r="D55" s="4" t="s">
        <v>345</v>
      </c>
      <c r="E55" s="34">
        <v>23.992000000000001</v>
      </c>
      <c r="F55" s="35">
        <v>2.1112959999999998</v>
      </c>
      <c r="G55" s="1" t="s">
        <v>346</v>
      </c>
      <c r="H55" s="1" t="s">
        <v>347</v>
      </c>
    </row>
    <row r="56" spans="1:8" x14ac:dyDescent="0.25">
      <c r="A56" s="2" t="s">
        <v>348</v>
      </c>
      <c r="B56" s="2" t="s">
        <v>349</v>
      </c>
      <c r="C56" s="2" t="s">
        <v>350</v>
      </c>
      <c r="D56" s="4" t="s">
        <v>351</v>
      </c>
      <c r="E56" s="34">
        <v>23.992000000000001</v>
      </c>
      <c r="F56" s="35">
        <v>2.1112959999999998</v>
      </c>
      <c r="G56" s="1" t="s">
        <v>352</v>
      </c>
      <c r="H56" s="1" t="s">
        <v>353</v>
      </c>
    </row>
    <row r="57" spans="1:8" x14ac:dyDescent="0.25">
      <c r="A57" s="2" t="s">
        <v>354</v>
      </c>
      <c r="B57" s="2" t="s">
        <v>355</v>
      </c>
      <c r="C57" s="2" t="s">
        <v>356</v>
      </c>
      <c r="D57" s="4" t="s">
        <v>357</v>
      </c>
      <c r="E57" s="34">
        <v>23.992000000000001</v>
      </c>
      <c r="F57" s="35">
        <v>2.1112959999999998</v>
      </c>
      <c r="G57" s="1" t="s">
        <v>358</v>
      </c>
      <c r="H57" s="1" t="s">
        <v>359</v>
      </c>
    </row>
    <row r="58" spans="1:8" x14ac:dyDescent="0.25">
      <c r="A58" s="2" t="s">
        <v>360</v>
      </c>
      <c r="B58" s="2" t="s">
        <v>361</v>
      </c>
      <c r="C58" s="2" t="s">
        <v>362</v>
      </c>
      <c r="D58" s="4" t="s">
        <v>363</v>
      </c>
      <c r="E58" s="34">
        <v>23.992000000000001</v>
      </c>
      <c r="F58" s="35">
        <v>2.1112959999999998</v>
      </c>
      <c r="G58" s="1" t="s">
        <v>364</v>
      </c>
      <c r="H58" s="1" t="s">
        <v>365</v>
      </c>
    </row>
    <row r="59" spans="1:8" x14ac:dyDescent="0.25">
      <c r="A59" s="2" t="s">
        <v>366</v>
      </c>
      <c r="B59" s="2" t="s">
        <v>367</v>
      </c>
      <c r="C59" s="2" t="s">
        <v>368</v>
      </c>
      <c r="D59" s="4" t="s">
        <v>369</v>
      </c>
      <c r="E59" s="34">
        <v>23.992000000000001</v>
      </c>
      <c r="F59" s="35">
        <v>2.1112959999999998</v>
      </c>
      <c r="G59" s="1" t="s">
        <v>370</v>
      </c>
      <c r="H59" s="1" t="s">
        <v>371</v>
      </c>
    </row>
    <row r="60" spans="1:8" x14ac:dyDescent="0.25">
      <c r="A60" s="2" t="s">
        <v>372</v>
      </c>
      <c r="B60" s="2" t="s">
        <v>373</v>
      </c>
      <c r="C60" s="2" t="s">
        <v>374</v>
      </c>
      <c r="D60" s="4" t="s">
        <v>375</v>
      </c>
      <c r="E60" s="34">
        <v>23.992000000000001</v>
      </c>
      <c r="F60" s="35">
        <v>2.1112959999999998</v>
      </c>
      <c r="G60" s="1" t="s">
        <v>376</v>
      </c>
      <c r="H60" s="1" t="s">
        <v>377</v>
      </c>
    </row>
    <row r="61" spans="1:8" x14ac:dyDescent="0.25">
      <c r="A61" s="2" t="s">
        <v>378</v>
      </c>
      <c r="B61" s="2" t="s">
        <v>379</v>
      </c>
      <c r="C61" s="2" t="s">
        <v>380</v>
      </c>
      <c r="D61" s="4" t="s">
        <v>381</v>
      </c>
      <c r="E61" s="34">
        <v>149.99</v>
      </c>
      <c r="F61" s="35">
        <v>13.199120000000001</v>
      </c>
      <c r="G61" s="1" t="s">
        <v>382</v>
      </c>
      <c r="H61" s="1" t="s">
        <v>383</v>
      </c>
    </row>
    <row r="62" spans="1:8" x14ac:dyDescent="0.25">
      <c r="A62" s="2" t="s">
        <v>384</v>
      </c>
      <c r="B62" s="2" t="s">
        <v>385</v>
      </c>
      <c r="C62" s="2" t="s">
        <v>386</v>
      </c>
      <c r="D62" s="4" t="s">
        <v>387</v>
      </c>
      <c r="E62" s="34">
        <v>119.99200000000002</v>
      </c>
      <c r="F62" s="35">
        <v>10.559296000000002</v>
      </c>
      <c r="G62" s="1" t="s">
        <v>388</v>
      </c>
      <c r="H62" s="1" t="s">
        <v>389</v>
      </c>
    </row>
    <row r="63" spans="1:8" x14ac:dyDescent="0.25">
      <c r="A63" s="2" t="s">
        <v>390</v>
      </c>
      <c r="B63" s="2" t="s">
        <v>391</v>
      </c>
      <c r="C63" s="2" t="s">
        <v>392</v>
      </c>
      <c r="D63" s="4" t="s">
        <v>393</v>
      </c>
      <c r="E63" s="34">
        <v>161.99100000000001</v>
      </c>
      <c r="F63" s="35">
        <v>14.255208</v>
      </c>
      <c r="G63" s="1" t="s">
        <v>394</v>
      </c>
      <c r="H63" s="1" t="s">
        <v>395</v>
      </c>
    </row>
    <row r="64" spans="1:8" x14ac:dyDescent="0.25">
      <c r="A64" s="2" t="s">
        <v>396</v>
      </c>
      <c r="B64" s="2" t="s">
        <v>397</v>
      </c>
      <c r="C64" s="2" t="s">
        <v>398</v>
      </c>
      <c r="D64" s="4" t="s">
        <v>399</v>
      </c>
      <c r="E64" s="34">
        <v>539.99099999999999</v>
      </c>
      <c r="F64" s="35">
        <v>47.519207999999999</v>
      </c>
      <c r="G64" s="1" t="s">
        <v>400</v>
      </c>
      <c r="H64" s="1" t="s">
        <v>401</v>
      </c>
    </row>
    <row r="65" spans="1:8" x14ac:dyDescent="0.25">
      <c r="A65" s="2" t="s">
        <v>402</v>
      </c>
      <c r="B65" s="2" t="s">
        <v>403</v>
      </c>
      <c r="C65" s="2" t="s">
        <v>404</v>
      </c>
      <c r="D65" s="4" t="s">
        <v>405</v>
      </c>
      <c r="E65" s="34">
        <v>8.9909999999999997</v>
      </c>
      <c r="F65" s="35">
        <v>0.79120799999999991</v>
      </c>
      <c r="G65" s="1" t="s">
        <v>406</v>
      </c>
      <c r="H65" s="1" t="s">
        <v>407</v>
      </c>
    </row>
    <row r="66" spans="1:8" x14ac:dyDescent="0.25">
      <c r="A66" s="2" t="s">
        <v>408</v>
      </c>
      <c r="B66" s="2" t="s">
        <v>409</v>
      </c>
      <c r="C66" s="2" t="s">
        <v>410</v>
      </c>
      <c r="D66" s="4" t="s">
        <v>411</v>
      </c>
      <c r="E66" s="34">
        <v>8.9909999999999997</v>
      </c>
      <c r="F66" s="35">
        <v>0.79120799999999991</v>
      </c>
      <c r="G66" s="1" t="s">
        <v>412</v>
      </c>
      <c r="H66" s="1" t="s">
        <v>413</v>
      </c>
    </row>
    <row r="67" spans="1:8" x14ac:dyDescent="0.25">
      <c r="A67" s="2" t="s">
        <v>414</v>
      </c>
      <c r="B67" s="2" t="s">
        <v>415</v>
      </c>
      <c r="C67" s="2" t="s">
        <v>416</v>
      </c>
      <c r="D67" s="4" t="s">
        <v>417</v>
      </c>
      <c r="E67" s="34">
        <v>8.9909999999999997</v>
      </c>
      <c r="F67" s="35">
        <v>0.79120799999999991</v>
      </c>
      <c r="G67" s="1" t="s">
        <v>418</v>
      </c>
      <c r="H67" s="1" t="s">
        <v>419</v>
      </c>
    </row>
    <row r="68" spans="1:8" x14ac:dyDescent="0.25">
      <c r="A68" s="2" t="s">
        <v>420</v>
      </c>
      <c r="B68" s="2" t="s">
        <v>421</v>
      </c>
      <c r="C68" s="2" t="s">
        <v>422</v>
      </c>
      <c r="D68" s="4" t="s">
        <v>423</v>
      </c>
      <c r="E68" s="34">
        <v>8.9909999999999997</v>
      </c>
      <c r="F68" s="35">
        <v>0.79120799999999991</v>
      </c>
      <c r="G68" s="1" t="s">
        <v>424</v>
      </c>
      <c r="H68" s="1" t="s">
        <v>425</v>
      </c>
    </row>
    <row r="69" spans="1:8" x14ac:dyDescent="0.25">
      <c r="A69" s="2" t="s">
        <v>426</v>
      </c>
      <c r="B69" s="2" t="s">
        <v>427</v>
      </c>
      <c r="C69" s="2" t="s">
        <v>428</v>
      </c>
      <c r="D69" s="4" t="s">
        <v>429</v>
      </c>
      <c r="E69" s="34">
        <v>4.99</v>
      </c>
      <c r="F69" s="35">
        <v>0.43912000000000001</v>
      </c>
      <c r="G69" s="1" t="s">
        <v>430</v>
      </c>
      <c r="H69" s="1" t="s">
        <v>431</v>
      </c>
    </row>
    <row r="70" spans="1:8" x14ac:dyDescent="0.25">
      <c r="A70" s="2" t="s">
        <v>432</v>
      </c>
      <c r="B70" s="2" t="s">
        <v>433</v>
      </c>
      <c r="C70" s="2" t="s">
        <v>434</v>
      </c>
      <c r="D70" s="4" t="s">
        <v>435</v>
      </c>
      <c r="E70" s="34">
        <v>7.9920000000000009</v>
      </c>
      <c r="F70" s="35">
        <v>0.70329600000000003</v>
      </c>
      <c r="G70" s="1" t="s">
        <v>436</v>
      </c>
      <c r="H70" s="1" t="s">
        <v>437</v>
      </c>
    </row>
    <row r="71" spans="1:8" x14ac:dyDescent="0.25">
      <c r="A71" s="2" t="s">
        <v>438</v>
      </c>
      <c r="B71" s="2" t="s">
        <v>439</v>
      </c>
      <c r="C71" s="2" t="s">
        <v>440</v>
      </c>
      <c r="D71" s="4" t="s">
        <v>441</v>
      </c>
      <c r="E71" s="34">
        <v>7.9920000000000009</v>
      </c>
      <c r="F71" s="35">
        <v>0.70329600000000003</v>
      </c>
      <c r="G71" s="1" t="s">
        <v>442</v>
      </c>
      <c r="H71" s="1" t="s">
        <v>443</v>
      </c>
    </row>
    <row r="72" spans="1:8" x14ac:dyDescent="0.25">
      <c r="A72" s="2" t="s">
        <v>444</v>
      </c>
      <c r="B72" s="2" t="s">
        <v>445</v>
      </c>
      <c r="C72" s="2" t="s">
        <v>446</v>
      </c>
      <c r="D72" s="4" t="s">
        <v>447</v>
      </c>
      <c r="E72" s="34">
        <v>7.9920000000000009</v>
      </c>
      <c r="F72" s="35">
        <v>0.70329600000000003</v>
      </c>
      <c r="G72" s="1" t="s">
        <v>448</v>
      </c>
      <c r="H72" s="1" t="s">
        <v>449</v>
      </c>
    </row>
    <row r="73" spans="1:8" x14ac:dyDescent="0.25">
      <c r="A73" s="2" t="s">
        <v>450</v>
      </c>
      <c r="B73" s="2" t="s">
        <v>451</v>
      </c>
      <c r="C73" s="2" t="s">
        <v>452</v>
      </c>
      <c r="D73" s="4" t="s">
        <v>453</v>
      </c>
      <c r="E73" s="34">
        <v>4.99</v>
      </c>
      <c r="F73" s="35">
        <v>0.43912000000000001</v>
      </c>
      <c r="G73" s="1" t="s">
        <v>454</v>
      </c>
      <c r="H73" s="1" t="s">
        <v>455</v>
      </c>
    </row>
    <row r="74" spans="1:8" x14ac:dyDescent="0.25">
      <c r="A74" s="2" t="s">
        <v>456</v>
      </c>
      <c r="B74" s="2" t="s">
        <v>457</v>
      </c>
      <c r="C74" s="2" t="s">
        <v>458</v>
      </c>
      <c r="D74" s="4" t="s">
        <v>459</v>
      </c>
      <c r="E74" s="34">
        <v>4.99</v>
      </c>
      <c r="F74" s="35">
        <v>0.43912000000000001</v>
      </c>
      <c r="G74" s="1" t="s">
        <v>460</v>
      </c>
      <c r="H74" s="1" t="s">
        <v>461</v>
      </c>
    </row>
    <row r="75" spans="1:8" x14ac:dyDescent="0.25">
      <c r="A75" s="2" t="s">
        <v>462</v>
      </c>
      <c r="B75" s="2" t="s">
        <v>463</v>
      </c>
      <c r="C75" s="2" t="s">
        <v>464</v>
      </c>
      <c r="D75" s="4" t="s">
        <v>465</v>
      </c>
      <c r="E75" s="34">
        <v>4.99</v>
      </c>
      <c r="F75" s="35">
        <v>0.43912000000000001</v>
      </c>
      <c r="G75" s="1" t="s">
        <v>466</v>
      </c>
      <c r="H75" s="1" t="s">
        <v>467</v>
      </c>
    </row>
  </sheetData>
  <conditionalFormatting sqref="E1:E1048576">
    <cfRule type="dataBar" priority="1">
      <dataBar>
        <cfvo type="min"/>
        <cfvo type="max"/>
        <color rgb="FF63C384"/>
      </dataBar>
      <extLst>
        <ext xmlns:x14="http://schemas.microsoft.com/office/spreadsheetml/2009/9/main" uri="{B025F937-C7B1-47D3-B67F-A62EFF666E3E}">
          <x14:id>{356D49D8-64E0-4623-B0EC-5DD268843526}</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56D49D8-64E0-4623-B0EC-5DD268843526}">
            <x14:dataBar minLength="0" maxLength="100">
              <x14:cfvo type="autoMin"/>
              <x14:cfvo type="max"/>
              <x14:negativeFillColor rgb="FFFF0000"/>
              <x14:axisColor rgb="FF000000"/>
            </x14:dataBar>
          </x14:cfRule>
          <xm:sqref>E1:E1048576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C12" sqref="C12"/>
    </sheetView>
  </sheetViews>
  <sheetFormatPr defaultRowHeight="15" x14ac:dyDescent="0.25"/>
  <cols>
    <col min="1" max="1" width="16.28515625" customWidth="1"/>
    <col min="2" max="2" width="49.42578125" customWidth="1"/>
    <col min="3" max="7" width="20" customWidth="1"/>
    <col min="8" max="8" width="17.7109375" customWidth="1"/>
  </cols>
  <sheetData>
    <row r="1" spans="1:8" x14ac:dyDescent="0.25">
      <c r="A1" s="5" t="s">
        <v>468</v>
      </c>
      <c r="B1" s="5" t="s">
        <v>469</v>
      </c>
      <c r="C1" s="5" t="s">
        <v>470</v>
      </c>
      <c r="D1" s="5" t="s">
        <v>471</v>
      </c>
      <c r="E1" s="5" t="s">
        <v>472</v>
      </c>
      <c r="F1" s="5" t="s">
        <v>473</v>
      </c>
      <c r="G1" s="5" t="s">
        <v>474</v>
      </c>
      <c r="H1" s="5" t="s">
        <v>475</v>
      </c>
    </row>
    <row r="2" spans="1:8" x14ac:dyDescent="0.25">
      <c r="A2" s="6" t="s">
        <v>476</v>
      </c>
      <c r="B2" s="5" t="s">
        <v>477</v>
      </c>
      <c r="C2" s="30">
        <v>79.989999999999995</v>
      </c>
      <c r="D2" s="30">
        <v>189.99</v>
      </c>
      <c r="E2" s="7">
        <v>0.2</v>
      </c>
      <c r="F2" s="30">
        <f t="shared" ref="F2:F28" si="0">D2*(1-E2)</f>
        <v>151.99200000000002</v>
      </c>
      <c r="G2" s="8">
        <f t="shared" ref="G2:G28" si="1">(F2-C2)/C2</f>
        <v>0.90013751718964907</v>
      </c>
      <c r="H2" s="9">
        <v>16</v>
      </c>
    </row>
    <row r="3" spans="1:8" x14ac:dyDescent="0.25">
      <c r="A3" s="6" t="s">
        <v>478</v>
      </c>
      <c r="B3" s="6" t="s">
        <v>479</v>
      </c>
      <c r="C3" s="31">
        <v>149.99</v>
      </c>
      <c r="D3" s="31">
        <v>199.99</v>
      </c>
      <c r="E3" s="10">
        <v>0</v>
      </c>
      <c r="F3" s="31">
        <f t="shared" si="0"/>
        <v>199.99</v>
      </c>
      <c r="G3" s="10">
        <f t="shared" si="1"/>
        <v>0.33335555703713576</v>
      </c>
      <c r="H3" s="11">
        <v>4</v>
      </c>
    </row>
    <row r="4" spans="1:8" x14ac:dyDescent="0.25">
      <c r="A4" s="6" t="s">
        <v>480</v>
      </c>
      <c r="B4" s="6" t="s">
        <v>481</v>
      </c>
      <c r="C4" s="31">
        <v>4.99</v>
      </c>
      <c r="D4" s="31">
        <v>9.99</v>
      </c>
      <c r="E4" s="10">
        <v>0.2</v>
      </c>
      <c r="F4" s="31">
        <f t="shared" si="0"/>
        <v>7.9920000000000009</v>
      </c>
      <c r="G4" s="12">
        <f t="shared" si="1"/>
        <v>0.60160320641282572</v>
      </c>
      <c r="H4" s="11">
        <v>49</v>
      </c>
    </row>
    <row r="5" spans="1:8" x14ac:dyDescent="0.25">
      <c r="A5" s="6" t="s">
        <v>482</v>
      </c>
      <c r="B5" s="5" t="s">
        <v>483</v>
      </c>
      <c r="C5" s="30">
        <v>1.99</v>
      </c>
      <c r="D5" s="30">
        <v>9.99</v>
      </c>
      <c r="E5" s="7">
        <v>0.2</v>
      </c>
      <c r="F5" s="30">
        <f t="shared" si="0"/>
        <v>7.9920000000000009</v>
      </c>
      <c r="G5" s="8">
        <f t="shared" si="1"/>
        <v>3.0160804020100507</v>
      </c>
      <c r="H5" s="9">
        <v>198</v>
      </c>
    </row>
    <row r="6" spans="1:8" x14ac:dyDescent="0.25">
      <c r="A6" s="6" t="s">
        <v>484</v>
      </c>
      <c r="B6" s="6" t="s">
        <v>485</v>
      </c>
      <c r="C6" s="31">
        <v>19.989999999999998</v>
      </c>
      <c r="D6" s="31">
        <v>39.99</v>
      </c>
      <c r="E6" s="10">
        <v>0.3</v>
      </c>
      <c r="F6" s="31">
        <f t="shared" si="0"/>
        <v>27.992999999999999</v>
      </c>
      <c r="G6" s="12">
        <f t="shared" si="1"/>
        <v>0.40035017508754384</v>
      </c>
      <c r="H6" s="11">
        <v>14</v>
      </c>
    </row>
    <row r="7" spans="1:8" x14ac:dyDescent="0.25">
      <c r="A7" s="6" t="s">
        <v>486</v>
      </c>
      <c r="B7" s="5" t="s">
        <v>487</v>
      </c>
      <c r="C7" s="30">
        <v>89.99</v>
      </c>
      <c r="D7" s="30">
        <v>149.99</v>
      </c>
      <c r="E7" s="7">
        <v>0.2</v>
      </c>
      <c r="F7" s="30">
        <f t="shared" si="0"/>
        <v>119.99200000000002</v>
      </c>
      <c r="G7" s="8">
        <f t="shared" si="1"/>
        <v>0.33339259917768671</v>
      </c>
      <c r="H7" s="9">
        <v>10</v>
      </c>
    </row>
    <row r="8" spans="1:8" x14ac:dyDescent="0.25">
      <c r="A8" s="6" t="s">
        <v>488</v>
      </c>
      <c r="B8" s="5" t="s">
        <v>489</v>
      </c>
      <c r="C8" s="30">
        <v>49.99</v>
      </c>
      <c r="D8" s="30">
        <v>129.99</v>
      </c>
      <c r="E8" s="7">
        <v>0.3</v>
      </c>
      <c r="F8" s="30">
        <f t="shared" si="0"/>
        <v>90.992999999999995</v>
      </c>
      <c r="G8" s="8">
        <f t="shared" si="1"/>
        <v>0.82022404480896161</v>
      </c>
      <c r="H8" s="9">
        <v>12</v>
      </c>
    </row>
    <row r="9" spans="1:8" x14ac:dyDescent="0.25">
      <c r="A9" s="6" t="s">
        <v>490</v>
      </c>
      <c r="B9" s="5" t="s">
        <v>491</v>
      </c>
      <c r="C9" s="30">
        <v>109.99</v>
      </c>
      <c r="D9" s="30">
        <v>209.99</v>
      </c>
      <c r="E9" s="7">
        <v>0.1</v>
      </c>
      <c r="F9" s="30">
        <f t="shared" si="0"/>
        <v>188.99100000000001</v>
      </c>
      <c r="G9" s="8">
        <f t="shared" si="1"/>
        <v>0.71825620510955557</v>
      </c>
      <c r="H9" s="9">
        <v>8</v>
      </c>
    </row>
    <row r="10" spans="1:8" x14ac:dyDescent="0.25">
      <c r="A10" s="6" t="s">
        <v>492</v>
      </c>
      <c r="B10" s="5" t="s">
        <v>493</v>
      </c>
      <c r="C10" s="30">
        <v>79.989999999999995</v>
      </c>
      <c r="D10" s="30">
        <v>149.99</v>
      </c>
      <c r="E10" s="7">
        <v>0.3</v>
      </c>
      <c r="F10" s="30">
        <f t="shared" si="0"/>
        <v>104.99299999999999</v>
      </c>
      <c r="G10" s="8">
        <f t="shared" si="1"/>
        <v>0.31257657207150896</v>
      </c>
      <c r="H10" s="9">
        <v>12</v>
      </c>
    </row>
    <row r="11" spans="1:8" x14ac:dyDescent="0.25">
      <c r="A11" s="6" t="s">
        <v>494</v>
      </c>
      <c r="B11" s="6" t="s">
        <v>495</v>
      </c>
      <c r="C11" s="31">
        <v>4.99</v>
      </c>
      <c r="D11" s="31">
        <v>9.99</v>
      </c>
      <c r="E11" s="10">
        <v>0.1</v>
      </c>
      <c r="F11" s="31">
        <f t="shared" si="0"/>
        <v>8.9909999999999997</v>
      </c>
      <c r="G11" s="12">
        <f t="shared" si="1"/>
        <v>0.80180360721442867</v>
      </c>
      <c r="H11" s="11">
        <v>28</v>
      </c>
    </row>
    <row r="12" spans="1:8" x14ac:dyDescent="0.25">
      <c r="A12" s="6" t="s">
        <v>496</v>
      </c>
      <c r="B12" s="5" t="s">
        <v>497</v>
      </c>
      <c r="C12" s="30">
        <v>2.99</v>
      </c>
      <c r="D12" s="30">
        <v>4.99</v>
      </c>
      <c r="E12" s="7">
        <v>0</v>
      </c>
      <c r="F12" s="30">
        <f t="shared" si="0"/>
        <v>4.99</v>
      </c>
      <c r="G12" s="8">
        <f t="shared" si="1"/>
        <v>0.66889632107023411</v>
      </c>
      <c r="H12" s="9">
        <v>34</v>
      </c>
    </row>
    <row r="13" spans="1:8" x14ac:dyDescent="0.25">
      <c r="A13" s="6" t="s">
        <v>498</v>
      </c>
      <c r="B13" s="5" t="s">
        <v>499</v>
      </c>
      <c r="C13" s="30">
        <v>99.99</v>
      </c>
      <c r="D13" s="30">
        <v>179.99</v>
      </c>
      <c r="E13" s="7">
        <v>0.1</v>
      </c>
      <c r="F13" s="30">
        <f t="shared" si="0"/>
        <v>161.99100000000001</v>
      </c>
      <c r="G13" s="8">
        <f t="shared" si="1"/>
        <v>0.62007200720072031</v>
      </c>
      <c r="H13" s="9">
        <v>24</v>
      </c>
    </row>
    <row r="14" spans="1:8" x14ac:dyDescent="0.25">
      <c r="A14" s="6" t="s">
        <v>500</v>
      </c>
      <c r="B14" s="5" t="s">
        <v>501</v>
      </c>
      <c r="C14" s="30">
        <v>4.99</v>
      </c>
      <c r="D14" s="30">
        <v>29.99</v>
      </c>
      <c r="E14" s="7">
        <v>0.2</v>
      </c>
      <c r="F14" s="30">
        <f t="shared" si="0"/>
        <v>23.992000000000001</v>
      </c>
      <c r="G14" s="8">
        <f t="shared" si="1"/>
        <v>3.8080160320641285</v>
      </c>
      <c r="H14" s="9">
        <v>18</v>
      </c>
    </row>
    <row r="15" spans="1:8" x14ac:dyDescent="0.25">
      <c r="A15" s="6" t="s">
        <v>502</v>
      </c>
      <c r="B15" s="6" t="s">
        <v>503</v>
      </c>
      <c r="C15" s="31">
        <v>4.99</v>
      </c>
      <c r="D15" s="31">
        <v>9.99</v>
      </c>
      <c r="E15" s="10">
        <v>0.1</v>
      </c>
      <c r="F15" s="31">
        <f t="shared" si="0"/>
        <v>8.9909999999999997</v>
      </c>
      <c r="G15" s="12">
        <f t="shared" si="1"/>
        <v>0.80180360721442867</v>
      </c>
      <c r="H15" s="11">
        <v>27</v>
      </c>
    </row>
    <row r="16" spans="1:8" x14ac:dyDescent="0.25">
      <c r="A16" s="6" t="s">
        <v>504</v>
      </c>
      <c r="B16" s="6" t="s">
        <v>505</v>
      </c>
      <c r="C16" s="31">
        <v>109.99</v>
      </c>
      <c r="D16" s="31">
        <v>189.99</v>
      </c>
      <c r="E16" s="10">
        <v>0.2</v>
      </c>
      <c r="F16" s="31">
        <f t="shared" si="0"/>
        <v>151.99200000000002</v>
      </c>
      <c r="G16" s="12">
        <f t="shared" si="1"/>
        <v>0.38187107918901741</v>
      </c>
      <c r="H16" s="11">
        <v>4</v>
      </c>
    </row>
    <row r="17" spans="1:8" x14ac:dyDescent="0.25">
      <c r="A17" s="6" t="s">
        <v>506</v>
      </c>
      <c r="B17" s="5" t="s">
        <v>507</v>
      </c>
      <c r="C17" s="30">
        <v>24.99</v>
      </c>
      <c r="D17" s="30">
        <v>49.99</v>
      </c>
      <c r="E17" s="7">
        <v>0</v>
      </c>
      <c r="F17" s="30">
        <f t="shared" si="0"/>
        <v>49.99</v>
      </c>
      <c r="G17" s="8">
        <f t="shared" si="1"/>
        <v>1.0004001600640258</v>
      </c>
      <c r="H17" s="9">
        <v>11</v>
      </c>
    </row>
    <row r="18" spans="1:8" x14ac:dyDescent="0.25">
      <c r="A18" s="6" t="s">
        <v>508</v>
      </c>
      <c r="B18" s="5" t="s">
        <v>509</v>
      </c>
      <c r="C18" s="30">
        <v>109.99</v>
      </c>
      <c r="D18" s="30">
        <v>149.99</v>
      </c>
      <c r="E18" s="7">
        <v>0</v>
      </c>
      <c r="F18" s="30">
        <f t="shared" si="0"/>
        <v>149.99</v>
      </c>
      <c r="G18" s="8">
        <f t="shared" si="1"/>
        <v>0.36366942449313588</v>
      </c>
      <c r="H18" s="9">
        <v>18</v>
      </c>
    </row>
    <row r="19" spans="1:8" x14ac:dyDescent="0.25">
      <c r="A19" s="6" t="s">
        <v>510</v>
      </c>
      <c r="B19" s="5" t="s">
        <v>511</v>
      </c>
      <c r="C19" s="30">
        <v>299.99</v>
      </c>
      <c r="D19" s="30">
        <v>599.99</v>
      </c>
      <c r="E19" s="7">
        <v>0.1</v>
      </c>
      <c r="F19" s="30">
        <f t="shared" si="0"/>
        <v>539.99099999999999</v>
      </c>
      <c r="G19" s="8">
        <f t="shared" si="1"/>
        <v>0.80003000100003319</v>
      </c>
      <c r="H19" s="9">
        <v>7</v>
      </c>
    </row>
    <row r="20" spans="1:8" x14ac:dyDescent="0.25">
      <c r="A20" s="6" t="s">
        <v>512</v>
      </c>
      <c r="B20" s="5" t="s">
        <v>513</v>
      </c>
      <c r="C20" s="30">
        <v>9.99</v>
      </c>
      <c r="D20" s="30">
        <v>29.99</v>
      </c>
      <c r="E20" s="7">
        <v>0.3</v>
      </c>
      <c r="F20" s="30">
        <f t="shared" si="0"/>
        <v>20.992999999999999</v>
      </c>
      <c r="G20" s="8">
        <f t="shared" si="1"/>
        <v>1.1014014014014013</v>
      </c>
      <c r="H20" s="9">
        <v>36</v>
      </c>
    </row>
    <row r="21" spans="1:8" x14ac:dyDescent="0.25">
      <c r="A21" s="6" t="s">
        <v>514</v>
      </c>
      <c r="B21" s="5" t="s">
        <v>515</v>
      </c>
      <c r="C21" s="30">
        <v>0.99</v>
      </c>
      <c r="D21" s="30">
        <v>4.99</v>
      </c>
      <c r="E21" s="7">
        <v>0</v>
      </c>
      <c r="F21" s="30">
        <f t="shared" si="0"/>
        <v>4.99</v>
      </c>
      <c r="G21" s="8">
        <f t="shared" si="1"/>
        <v>4.0404040404040407</v>
      </c>
      <c r="H21" s="9">
        <v>503</v>
      </c>
    </row>
    <row r="22" spans="1:8" x14ac:dyDescent="0.25">
      <c r="A22" s="6" t="s">
        <v>516</v>
      </c>
      <c r="B22" s="5" t="s">
        <v>517</v>
      </c>
      <c r="C22" s="30">
        <v>2.99</v>
      </c>
      <c r="D22" s="30">
        <v>9.99</v>
      </c>
      <c r="E22" s="7">
        <v>0.4</v>
      </c>
      <c r="F22" s="30">
        <f t="shared" si="0"/>
        <v>5.9939999999999998</v>
      </c>
      <c r="G22" s="8">
        <f t="shared" si="1"/>
        <v>1.0046822742474915</v>
      </c>
      <c r="H22" s="9">
        <v>42</v>
      </c>
    </row>
    <row r="23" spans="1:8" x14ac:dyDescent="0.25">
      <c r="A23" s="6" t="s">
        <v>518</v>
      </c>
      <c r="B23" s="6" t="s">
        <v>519</v>
      </c>
      <c r="C23" s="31">
        <v>249.99</v>
      </c>
      <c r="D23" s="31">
        <v>499.99</v>
      </c>
      <c r="E23" s="10">
        <v>0.15</v>
      </c>
      <c r="F23" s="31">
        <f t="shared" si="0"/>
        <v>424.99149999999997</v>
      </c>
      <c r="G23" s="12">
        <f t="shared" si="1"/>
        <v>0.70003400136005423</v>
      </c>
      <c r="H23" s="11">
        <v>4</v>
      </c>
    </row>
    <row r="24" spans="1:8" x14ac:dyDescent="0.25">
      <c r="A24" s="6" t="s">
        <v>520</v>
      </c>
      <c r="B24" s="6" t="s">
        <v>521</v>
      </c>
      <c r="C24" s="31">
        <v>1.99</v>
      </c>
      <c r="D24" s="31">
        <v>4.99</v>
      </c>
      <c r="E24" s="10">
        <v>0</v>
      </c>
      <c r="F24" s="31">
        <f t="shared" si="0"/>
        <v>4.99</v>
      </c>
      <c r="G24" s="12">
        <f t="shared" si="1"/>
        <v>1.5075376884422111</v>
      </c>
      <c r="H24" s="11">
        <v>74</v>
      </c>
    </row>
    <row r="25" spans="1:8" x14ac:dyDescent="0.25">
      <c r="A25" s="6" t="s">
        <v>522</v>
      </c>
      <c r="B25" s="5" t="s">
        <v>523</v>
      </c>
      <c r="C25" s="30">
        <v>1.99</v>
      </c>
      <c r="D25" s="30">
        <v>4.99</v>
      </c>
      <c r="E25" s="7">
        <v>0</v>
      </c>
      <c r="F25" s="30">
        <f t="shared" si="0"/>
        <v>4.99</v>
      </c>
      <c r="G25" s="8">
        <f t="shared" si="1"/>
        <v>1.5075376884422111</v>
      </c>
      <c r="H25" s="9">
        <v>412</v>
      </c>
    </row>
    <row r="26" spans="1:8" x14ac:dyDescent="0.25">
      <c r="A26" s="6" t="s">
        <v>524</v>
      </c>
      <c r="B26" s="6" t="s">
        <v>525</v>
      </c>
      <c r="C26" s="31">
        <v>9.99</v>
      </c>
      <c r="D26" s="31">
        <v>29.99</v>
      </c>
      <c r="E26" s="10">
        <v>0.2</v>
      </c>
      <c r="F26" s="31">
        <f t="shared" si="0"/>
        <v>23.992000000000001</v>
      </c>
      <c r="G26" s="12">
        <f t="shared" si="1"/>
        <v>1.4016016016016017</v>
      </c>
      <c r="H26" s="11">
        <v>18</v>
      </c>
    </row>
    <row r="27" spans="1:8" x14ac:dyDescent="0.25">
      <c r="A27" s="6" t="s">
        <v>526</v>
      </c>
      <c r="B27" s="5" t="s">
        <v>527</v>
      </c>
      <c r="C27" s="30">
        <v>29.99</v>
      </c>
      <c r="D27" s="30">
        <v>79.989999999999995</v>
      </c>
      <c r="E27" s="7">
        <v>0.4</v>
      </c>
      <c r="F27" s="30">
        <f t="shared" si="0"/>
        <v>47.993999999999993</v>
      </c>
      <c r="G27" s="7">
        <f t="shared" si="1"/>
        <v>0.60033344448149362</v>
      </c>
      <c r="H27" s="9">
        <v>42</v>
      </c>
    </row>
    <row r="28" spans="1:8" x14ac:dyDescent="0.25">
      <c r="A28" s="6" t="s">
        <v>528</v>
      </c>
      <c r="B28" s="5" t="s">
        <v>529</v>
      </c>
      <c r="C28" s="30">
        <v>34.99</v>
      </c>
      <c r="D28" s="30">
        <v>129.99</v>
      </c>
      <c r="E28" s="7">
        <v>0.4</v>
      </c>
      <c r="F28" s="30">
        <f t="shared" si="0"/>
        <v>77.994</v>
      </c>
      <c r="G28" s="8">
        <f t="shared" si="1"/>
        <v>1.2290368676764789</v>
      </c>
      <c r="H28" s="9">
        <v>12</v>
      </c>
    </row>
  </sheetData>
  <conditionalFormatting sqref="C2:C28">
    <cfRule type="dataBar" priority="5">
      <dataBar>
        <cfvo type="min"/>
        <cfvo type="max"/>
        <color rgb="FFFF555A"/>
      </dataBar>
      <extLst>
        <ext xmlns:x14="http://schemas.microsoft.com/office/spreadsheetml/2009/9/main" uri="{B025F937-C7B1-47D3-B67F-A62EFF666E3E}">
          <x14:id>{3FA1F610-0F21-48C0-876A-927FC43CE628}</x14:id>
        </ext>
      </extLst>
    </cfRule>
  </conditionalFormatting>
  <conditionalFormatting sqref="D2:D28">
    <cfRule type="dataBar" priority="4">
      <dataBar>
        <cfvo type="min"/>
        <cfvo type="max"/>
        <color rgb="FFFF555A"/>
      </dataBar>
      <extLst>
        <ext xmlns:x14="http://schemas.microsoft.com/office/spreadsheetml/2009/9/main" uri="{B025F937-C7B1-47D3-B67F-A62EFF666E3E}">
          <x14:id>{CE88D391-0C0D-4343-8A48-2396B717C8F6}</x14:id>
        </ext>
      </extLst>
    </cfRule>
  </conditionalFormatting>
  <conditionalFormatting sqref="E2:E28">
    <cfRule type="colorScale" priority="3">
      <colorScale>
        <cfvo type="min"/>
        <cfvo type="percentile" val="50"/>
        <cfvo type="max"/>
        <color rgb="FF63BE7B"/>
        <color rgb="FFFFEB84"/>
        <color rgb="FFF8696B"/>
      </colorScale>
    </cfRule>
  </conditionalFormatting>
  <conditionalFormatting sqref="F2:F28">
    <cfRule type="dataBar" priority="2">
      <dataBar>
        <cfvo type="min"/>
        <cfvo type="max"/>
        <color rgb="FF638EC6"/>
      </dataBar>
      <extLst>
        <ext xmlns:x14="http://schemas.microsoft.com/office/spreadsheetml/2009/9/main" uri="{B025F937-C7B1-47D3-B67F-A62EFF666E3E}">
          <x14:id>{F74FE50D-D341-4996-96FF-B70EC578C9BB}</x14:id>
        </ext>
      </extLst>
    </cfRule>
  </conditionalFormatting>
  <conditionalFormatting sqref="G2:G28">
    <cfRule type="dataBar" priority="1">
      <dataBar>
        <cfvo type="min"/>
        <cfvo type="max"/>
        <color rgb="FF63C384"/>
      </dataBar>
      <extLst>
        <ext xmlns:x14="http://schemas.microsoft.com/office/spreadsheetml/2009/9/main" uri="{B025F937-C7B1-47D3-B67F-A62EFF666E3E}">
          <x14:id>{C1FB2E25-FFF1-495E-A05B-D48647011156}</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FA1F610-0F21-48C0-876A-927FC43CE628}">
            <x14:dataBar minLength="0" maxLength="100">
              <x14:cfvo type="min"/>
              <x14:cfvo type="max"/>
              <x14:negativeFillColor rgb="FFFF0000"/>
              <x14:axisColor rgb="FF000000"/>
            </x14:dataBar>
          </x14:cfRule>
          <xm:sqref>C2:C28</xm:sqref>
        </x14:conditionalFormatting>
        <x14:conditionalFormatting xmlns:xm="http://schemas.microsoft.com/office/excel/2006/main">
          <x14:cfRule type="dataBar" id="{CE88D391-0C0D-4343-8A48-2396B717C8F6}">
            <x14:dataBar minLength="0" maxLength="100">
              <x14:cfvo type="min"/>
              <x14:cfvo type="max"/>
              <x14:negativeFillColor rgb="FFFF0000"/>
              <x14:axisColor rgb="FF000000"/>
            </x14:dataBar>
          </x14:cfRule>
          <xm:sqref>D2:D28</xm:sqref>
        </x14:conditionalFormatting>
        <x14:conditionalFormatting xmlns:xm="http://schemas.microsoft.com/office/excel/2006/main">
          <x14:cfRule type="dataBar" id="{F74FE50D-D341-4996-96FF-B70EC578C9BB}">
            <x14:dataBar minLength="0" maxLength="100">
              <x14:cfvo type="min"/>
              <x14:cfvo type="max"/>
              <x14:negativeFillColor rgb="FFFF0000"/>
              <x14:axisColor rgb="FF000000"/>
            </x14:dataBar>
          </x14:cfRule>
          <xm:sqref>F2:F28</xm:sqref>
        </x14:conditionalFormatting>
        <x14:conditionalFormatting xmlns:xm="http://schemas.microsoft.com/office/excel/2006/main">
          <x14:cfRule type="dataBar" id="{C1FB2E25-FFF1-495E-A05B-D48647011156}">
            <x14:dataBar minLength="0" maxLength="100">
              <x14:cfvo type="min"/>
              <x14:cfvo type="max"/>
              <x14:negativeFillColor rgb="FFFF0000"/>
              <x14:axisColor rgb="FF000000"/>
            </x14:dataBar>
          </x14:cfRule>
          <xm:sqref>G2:G28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34"/>
  <sheetViews>
    <sheetView zoomScale="90" zoomScaleNormal="90" workbookViewId="0">
      <selection activeCell="A3" sqref="A3:A32"/>
    </sheetView>
  </sheetViews>
  <sheetFormatPr defaultRowHeight="15" x14ac:dyDescent="0.25"/>
  <cols>
    <col min="1" max="1" width="12.42578125" customWidth="1"/>
    <col min="2" max="2" width="16.5703125" customWidth="1"/>
    <col min="3" max="10" width="11.85546875" customWidth="1"/>
    <col min="11" max="11" width="13.85546875" customWidth="1"/>
    <col min="12" max="27" width="11.85546875" customWidth="1"/>
    <col min="28" max="28" width="13.85546875" customWidth="1"/>
  </cols>
  <sheetData>
    <row r="2" spans="1:28" ht="15.75" thickBot="1" x14ac:dyDescent="0.3">
      <c r="A2" s="19" t="s">
        <v>530</v>
      </c>
      <c r="B2" s="20" t="s">
        <v>531</v>
      </c>
      <c r="C2" s="20" t="s">
        <v>532</v>
      </c>
      <c r="D2" s="20" t="s">
        <v>533</v>
      </c>
      <c r="E2" s="20" t="s">
        <v>534</v>
      </c>
      <c r="F2" s="20" t="s">
        <v>535</v>
      </c>
      <c r="G2" s="20" t="s">
        <v>536</v>
      </c>
      <c r="H2" s="20" t="s">
        <v>537</v>
      </c>
      <c r="I2" s="20" t="s">
        <v>538</v>
      </c>
      <c r="J2" s="20" t="s">
        <v>539</v>
      </c>
      <c r="K2" s="20" t="s">
        <v>540</v>
      </c>
      <c r="L2" s="20" t="s">
        <v>541</v>
      </c>
      <c r="M2" s="20" t="s">
        <v>542</v>
      </c>
      <c r="N2" s="20" t="s">
        <v>543</v>
      </c>
      <c r="O2" s="20" t="s">
        <v>544</v>
      </c>
      <c r="P2" s="20" t="s">
        <v>545</v>
      </c>
      <c r="Q2" s="20" t="s">
        <v>546</v>
      </c>
      <c r="R2" s="20" t="s">
        <v>547</v>
      </c>
      <c r="S2" s="20" t="s">
        <v>548</v>
      </c>
      <c r="T2" s="20" t="s">
        <v>549</v>
      </c>
      <c r="U2" s="20" t="s">
        <v>550</v>
      </c>
      <c r="V2" s="20" t="s">
        <v>551</v>
      </c>
      <c r="W2" s="20" t="s">
        <v>552</v>
      </c>
      <c r="X2" s="20" t="s">
        <v>553</v>
      </c>
      <c r="Y2" s="20" t="s">
        <v>554</v>
      </c>
      <c r="Z2" s="20" t="s">
        <v>555</v>
      </c>
      <c r="AA2" s="20" t="s">
        <v>556</v>
      </c>
      <c r="AB2" s="21" t="s">
        <v>557</v>
      </c>
    </row>
    <row r="3" spans="1:28" ht="16.5" thickTop="1" thickBot="1" x14ac:dyDescent="0.3">
      <c r="A3" s="39">
        <v>38718</v>
      </c>
      <c r="B3" s="27">
        <v>63.991999999999997</v>
      </c>
      <c r="C3" s="27">
        <v>119.992</v>
      </c>
      <c r="D3" s="27">
        <v>3.992</v>
      </c>
      <c r="E3" s="27">
        <v>1.5920000000000001</v>
      </c>
      <c r="F3" s="27">
        <v>15.991999999999999</v>
      </c>
      <c r="G3" s="27">
        <v>71.99199999999999</v>
      </c>
      <c r="H3" s="27">
        <v>39.992000000000004</v>
      </c>
      <c r="I3" s="27">
        <v>87.99199999999999</v>
      </c>
      <c r="J3" s="27">
        <v>63.991999999999997</v>
      </c>
      <c r="K3" s="27">
        <v>3.992</v>
      </c>
      <c r="L3" s="27">
        <v>2.3920000000000003</v>
      </c>
      <c r="M3" s="27">
        <v>79.99199999999999</v>
      </c>
      <c r="N3" s="27">
        <v>3.992</v>
      </c>
      <c r="O3" s="27">
        <v>3.992</v>
      </c>
      <c r="P3" s="27">
        <v>87.99199999999999</v>
      </c>
      <c r="Q3" s="27">
        <v>19.991999999999997</v>
      </c>
      <c r="R3" s="27">
        <v>87.99199999999999</v>
      </c>
      <c r="S3" s="27">
        <v>239.99200000000002</v>
      </c>
      <c r="T3" s="27" t="s">
        <v>558</v>
      </c>
      <c r="U3" s="27">
        <v>0.79200000000000004</v>
      </c>
      <c r="V3" s="27">
        <v>3.992</v>
      </c>
      <c r="W3" s="27">
        <v>199.99200000000002</v>
      </c>
      <c r="X3" s="27">
        <v>1.5920000000000001</v>
      </c>
      <c r="Y3" s="27">
        <v>1.5920000000000001</v>
      </c>
      <c r="Z3" s="27">
        <v>7.992</v>
      </c>
      <c r="AA3" s="27">
        <v>23.991999999999997</v>
      </c>
      <c r="AB3" s="28">
        <v>27.992000000000001</v>
      </c>
    </row>
    <row r="4" spans="1:28" ht="16.5" thickTop="1" thickBot="1" x14ac:dyDescent="0.3">
      <c r="A4" s="39">
        <v>38777</v>
      </c>
      <c r="B4" s="27">
        <v>62.808060798425004</v>
      </c>
      <c r="C4" s="27">
        <v>190.33514229265123</v>
      </c>
      <c r="D4" s="27">
        <v>6.0274829442785656</v>
      </c>
      <c r="E4" s="27">
        <v>1.99</v>
      </c>
      <c r="F4" s="27">
        <v>15.991999999999999</v>
      </c>
      <c r="G4" s="27">
        <v>72.351959999999991</v>
      </c>
      <c r="H4" s="27">
        <v>40.391920000000006</v>
      </c>
      <c r="I4" s="27">
        <v>90.631759999999986</v>
      </c>
      <c r="J4" s="27">
        <v>64.055992000000003</v>
      </c>
      <c r="K4" s="27">
        <v>3.992</v>
      </c>
      <c r="L4" s="27">
        <v>2.4326640000000004</v>
      </c>
      <c r="M4" s="27">
        <v>82.424663999999993</v>
      </c>
      <c r="N4" s="27">
        <v>6.0274829442785656</v>
      </c>
      <c r="O4" s="27">
        <v>3.992</v>
      </c>
      <c r="P4" s="27">
        <v>90.631759999999986</v>
      </c>
      <c r="Q4" s="27">
        <v>16.712</v>
      </c>
      <c r="R4" s="27">
        <v>88.607943999999989</v>
      </c>
      <c r="S4" s="27">
        <v>240.71197600000002</v>
      </c>
      <c r="T4" s="27" t="s">
        <v>559</v>
      </c>
      <c r="U4" s="27">
        <v>0.79200000000000004</v>
      </c>
      <c r="V4" s="27">
        <v>6.0274829442785656</v>
      </c>
      <c r="W4" s="27">
        <v>200.59197600000002</v>
      </c>
      <c r="X4" s="27">
        <v>1.6712</v>
      </c>
      <c r="Y4" s="27">
        <v>1.5920000000000001</v>
      </c>
      <c r="Z4" s="27">
        <v>8.99</v>
      </c>
      <c r="AA4" s="27">
        <v>24.036949999999997</v>
      </c>
      <c r="AB4" s="28">
        <v>27.992000000000001</v>
      </c>
    </row>
    <row r="5" spans="1:28" ht="16.5" thickTop="1" thickBot="1" x14ac:dyDescent="0.3">
      <c r="A5" s="39">
        <v>38869</v>
      </c>
      <c r="B5" s="27">
        <v>63.764528729365487</v>
      </c>
      <c r="C5" s="27">
        <v>187.5223076774889</v>
      </c>
      <c r="D5" s="27">
        <v>6.0395620684153961</v>
      </c>
      <c r="E5" s="27">
        <v>1.99</v>
      </c>
      <c r="F5" s="27">
        <v>19.989999999999998</v>
      </c>
      <c r="G5" s="27">
        <v>72.351959999999991</v>
      </c>
      <c r="H5" s="27">
        <v>40.391920000000006</v>
      </c>
      <c r="I5" s="27">
        <v>93.350712799999982</v>
      </c>
      <c r="J5" s="27">
        <v>65.593335808000006</v>
      </c>
      <c r="K5" s="27">
        <v>3.992</v>
      </c>
      <c r="L5" s="27">
        <v>2.4764519520000006</v>
      </c>
      <c r="M5" s="27">
        <v>84.901115951999998</v>
      </c>
      <c r="N5" s="27">
        <v>6.0395620684153961</v>
      </c>
      <c r="O5" s="27">
        <v>3.992</v>
      </c>
      <c r="P5" s="27">
        <v>93.350712799999982</v>
      </c>
      <c r="Q5" s="27">
        <v>17.503999999999998</v>
      </c>
      <c r="R5" s="27">
        <v>89.228199607999983</v>
      </c>
      <c r="S5" s="27">
        <v>241.67482390400002</v>
      </c>
      <c r="T5" s="27" t="s">
        <v>560</v>
      </c>
      <c r="U5" s="27">
        <v>0.79200000000000004</v>
      </c>
      <c r="V5" s="27">
        <v>6.0395620684153961</v>
      </c>
      <c r="W5" s="27">
        <v>201.99611983200001</v>
      </c>
      <c r="X5" s="27">
        <v>1.7504</v>
      </c>
      <c r="Y5" s="27">
        <v>1.5920000000000001</v>
      </c>
      <c r="Z5" s="27">
        <v>9.99</v>
      </c>
      <c r="AA5" s="27">
        <v>24.086899999999996</v>
      </c>
      <c r="AB5" s="28">
        <v>27.992000000000001</v>
      </c>
    </row>
    <row r="6" spans="1:28" ht="16.5" thickTop="1" thickBot="1" x14ac:dyDescent="0.3">
      <c r="A6" s="39">
        <v>38961</v>
      </c>
      <c r="B6" s="27">
        <v>64.735562161792373</v>
      </c>
      <c r="C6" s="27">
        <v>184.75104204678709</v>
      </c>
      <c r="D6" s="27">
        <v>6.0516653992138236</v>
      </c>
      <c r="E6" s="27">
        <v>1.99</v>
      </c>
      <c r="F6" s="27">
        <v>19.989999999999998</v>
      </c>
      <c r="G6" s="27">
        <v>72.351959999999991</v>
      </c>
      <c r="H6" s="27">
        <v>40.391920000000006</v>
      </c>
      <c r="I6" s="27">
        <v>93.630764938399977</v>
      </c>
      <c r="J6" s="27">
        <v>66.183675830272009</v>
      </c>
      <c r="K6" s="27">
        <v>3.992</v>
      </c>
      <c r="L6" s="27">
        <v>2.5210280871360005</v>
      </c>
      <c r="M6" s="27">
        <v>87.422144039136001</v>
      </c>
      <c r="N6" s="27">
        <v>6.0516653992138236</v>
      </c>
      <c r="O6" s="27">
        <v>3.992</v>
      </c>
      <c r="P6" s="27">
        <v>93.630764938399977</v>
      </c>
      <c r="Q6" s="27">
        <v>18.295999999999999</v>
      </c>
      <c r="R6" s="27">
        <v>89.852797005255979</v>
      </c>
      <c r="S6" s="27">
        <v>244.09157214304003</v>
      </c>
      <c r="T6" s="27" t="s">
        <v>561</v>
      </c>
      <c r="U6" s="27">
        <v>0.79200000000000004</v>
      </c>
      <c r="V6" s="27">
        <v>6.0516653992138236</v>
      </c>
      <c r="W6" s="27">
        <v>203.612088790656</v>
      </c>
      <c r="X6" s="27">
        <v>1.8295999999999999</v>
      </c>
      <c r="Y6" s="27">
        <v>1.5920000000000001</v>
      </c>
      <c r="Z6" s="27">
        <v>7.99</v>
      </c>
      <c r="AA6" s="27">
        <v>24.126849999999997</v>
      </c>
      <c r="AB6" s="28">
        <v>27.992000000000001</v>
      </c>
    </row>
    <row r="7" spans="1:28" ht="16.5" thickTop="1" thickBot="1" x14ac:dyDescent="0.3">
      <c r="A7" s="39">
        <v>39052</v>
      </c>
      <c r="B7" s="27">
        <v>65.721382905372963</v>
      </c>
      <c r="C7" s="27">
        <v>182.02073108057843</v>
      </c>
      <c r="D7" s="27">
        <v>6.0637929851841923</v>
      </c>
      <c r="E7" s="27">
        <v>1.99</v>
      </c>
      <c r="F7" s="27">
        <v>15.99</v>
      </c>
      <c r="G7" s="27">
        <v>72.351959999999991</v>
      </c>
      <c r="H7" s="27">
        <v>40.391920000000006</v>
      </c>
      <c r="I7" s="27">
        <v>93.91165723321518</v>
      </c>
      <c r="J7" s="27">
        <v>68.89720653931316</v>
      </c>
      <c r="K7" s="27">
        <v>3.992</v>
      </c>
      <c r="L7" s="27">
        <v>2.5638855646173124</v>
      </c>
      <c r="M7" s="27">
        <v>89.986029603753309</v>
      </c>
      <c r="N7" s="27">
        <v>6.0637929851841923</v>
      </c>
      <c r="O7" s="27">
        <v>3.992</v>
      </c>
      <c r="P7" s="27">
        <v>93.91165723321518</v>
      </c>
      <c r="Q7" s="27">
        <v>19.087999999999997</v>
      </c>
      <c r="R7" s="27">
        <v>90.481766584292771</v>
      </c>
      <c r="S7" s="27">
        <v>246.04430472018436</v>
      </c>
      <c r="T7" s="27" t="s">
        <v>562</v>
      </c>
      <c r="U7" s="27">
        <v>0.79200000000000004</v>
      </c>
      <c r="V7" s="27">
        <v>6.0637929851841923</v>
      </c>
      <c r="W7" s="27">
        <v>206.05543385614388</v>
      </c>
      <c r="X7" s="27">
        <v>1.9087999999999998</v>
      </c>
      <c r="Y7" s="27">
        <v>1.5920000000000001</v>
      </c>
      <c r="Z7" s="27">
        <v>7.99</v>
      </c>
      <c r="AA7" s="27">
        <v>24.166799999999999</v>
      </c>
      <c r="AB7" s="28">
        <v>27.992000000000001</v>
      </c>
    </row>
    <row r="8" spans="1:28" ht="16.5" thickTop="1" thickBot="1" x14ac:dyDescent="0.3">
      <c r="A8" s="39">
        <v>39083</v>
      </c>
      <c r="B8" s="27">
        <v>66.722216147586764</v>
      </c>
      <c r="C8" s="27">
        <v>179.33076953751569</v>
      </c>
      <c r="D8" s="27">
        <v>5.8871776555186335</v>
      </c>
      <c r="E8" s="27">
        <v>1.99</v>
      </c>
      <c r="F8" s="27">
        <v>15.99</v>
      </c>
      <c r="G8" s="27">
        <v>36.175979999999996</v>
      </c>
      <c r="H8" s="27">
        <v>39.992000000000004</v>
      </c>
      <c r="I8" s="27">
        <v>94.193392204914829</v>
      </c>
      <c r="J8" s="27">
        <v>69.792870224324233</v>
      </c>
      <c r="K8" s="27">
        <v>3.992</v>
      </c>
      <c r="L8" s="27">
        <v>2.5638855646173124</v>
      </c>
      <c r="M8" s="27">
        <v>92.549915168370617</v>
      </c>
      <c r="N8" s="27">
        <v>5.8871776555186335</v>
      </c>
      <c r="O8" s="27" t="s">
        <v>563</v>
      </c>
      <c r="P8" s="27">
        <v>94.193392204914829</v>
      </c>
      <c r="Q8" s="27">
        <v>19.88</v>
      </c>
      <c r="R8" s="27">
        <v>91.115138950382814</v>
      </c>
      <c r="S8" s="27">
        <v>246.53639332962473</v>
      </c>
      <c r="T8" s="27" t="s">
        <v>564</v>
      </c>
      <c r="U8" s="27">
        <v>0.79200000000000004</v>
      </c>
      <c r="V8" s="27">
        <v>5.8871776555186335</v>
      </c>
      <c r="W8" s="27">
        <v>206.46754472385618</v>
      </c>
      <c r="X8" s="27">
        <v>1.9879999999999998</v>
      </c>
      <c r="Y8" s="27">
        <v>1.5920000000000001</v>
      </c>
      <c r="Z8" s="27">
        <v>7.99</v>
      </c>
      <c r="AA8" s="27">
        <v>24.20675</v>
      </c>
      <c r="AB8" s="28">
        <v>27.992000000000001</v>
      </c>
    </row>
    <row r="9" spans="1:28" ht="16.5" thickTop="1" thickBot="1" x14ac:dyDescent="0.3">
      <c r="A9" s="39">
        <v>39142</v>
      </c>
      <c r="B9" s="27">
        <v>67.73829050516423</v>
      </c>
      <c r="C9" s="27">
        <v>176.68056112070511</v>
      </c>
      <c r="D9" s="27">
        <v>5.7157064616685762</v>
      </c>
      <c r="E9" s="27">
        <v>1.99</v>
      </c>
      <c r="F9" s="27">
        <v>15.99</v>
      </c>
      <c r="G9" s="27">
        <v>36.175979999999996</v>
      </c>
      <c r="H9" s="27">
        <v>40.391920000000006</v>
      </c>
      <c r="I9" s="27">
        <v>94.475972381529573</v>
      </c>
      <c r="J9" s="27">
        <v>72.724170773745854</v>
      </c>
      <c r="K9" s="27" t="s">
        <v>565</v>
      </c>
      <c r="L9" s="27">
        <v>2.5895244202634857</v>
      </c>
      <c r="M9" s="27">
        <v>95.139439588634104</v>
      </c>
      <c r="N9" s="27">
        <v>5.7157064616685762</v>
      </c>
      <c r="O9" s="27" t="s">
        <v>566</v>
      </c>
      <c r="P9" s="27">
        <v>94.475972381529573</v>
      </c>
      <c r="Q9" s="27">
        <v>20.671999999999997</v>
      </c>
      <c r="R9" s="27">
        <v>91.7529449230355</v>
      </c>
      <c r="S9" s="27">
        <v>248.50868447626172</v>
      </c>
      <c r="T9" s="27" t="s">
        <v>567</v>
      </c>
      <c r="U9" s="27">
        <v>0.79200000000000004</v>
      </c>
      <c r="V9" s="27">
        <v>5.7157064616685762</v>
      </c>
      <c r="W9" s="27">
        <v>208.32575262637087</v>
      </c>
      <c r="X9" s="27">
        <v>2.0671999999999997</v>
      </c>
      <c r="Y9" s="27">
        <v>1.5920000000000001</v>
      </c>
      <c r="Z9" s="27">
        <v>8.99</v>
      </c>
      <c r="AA9" s="27">
        <v>24.2517</v>
      </c>
      <c r="AB9" s="28">
        <v>27.992000000000001</v>
      </c>
    </row>
    <row r="10" spans="1:28" ht="16.5" thickTop="1" thickBot="1" x14ac:dyDescent="0.3">
      <c r="A10" s="39">
        <v>39234</v>
      </c>
      <c r="B10" s="27">
        <v>68.769838076308858</v>
      </c>
      <c r="C10" s="27">
        <v>174.06951834552228</v>
      </c>
      <c r="D10" s="27">
        <v>5.5492295744355111</v>
      </c>
      <c r="E10" s="27">
        <v>1.99</v>
      </c>
      <c r="F10" s="27">
        <v>19.989999999999998</v>
      </c>
      <c r="G10" s="27">
        <v>36.175979999999996</v>
      </c>
      <c r="H10" s="27">
        <v>40.391920000000006</v>
      </c>
      <c r="I10" s="27">
        <v>94.759400298674166</v>
      </c>
      <c r="J10" s="27">
        <v>76.360379312433153</v>
      </c>
      <c r="K10" s="27" t="s">
        <v>568</v>
      </c>
      <c r="L10" s="27">
        <v>2.6387253842484921</v>
      </c>
      <c r="M10" s="27">
        <v>97.778164972882593</v>
      </c>
      <c r="N10" s="27">
        <v>5.5492295744355111</v>
      </c>
      <c r="O10" s="27" t="s">
        <v>569</v>
      </c>
      <c r="P10" s="27">
        <v>94.759400298674166</v>
      </c>
      <c r="Q10" s="27">
        <v>21.463999999999999</v>
      </c>
      <c r="R10" s="27">
        <v>92.395215537496753</v>
      </c>
      <c r="S10" s="27">
        <v>250.49675395207183</v>
      </c>
      <c r="T10" s="27" t="s">
        <v>570</v>
      </c>
      <c r="U10" s="27">
        <v>0.79200000000000004</v>
      </c>
      <c r="V10" s="27">
        <v>5.5492295744355111</v>
      </c>
      <c r="W10" s="27">
        <v>209.99235864738185</v>
      </c>
      <c r="X10" s="27">
        <v>2.1463999999999999</v>
      </c>
      <c r="Y10" s="27">
        <v>1.5920000000000001</v>
      </c>
      <c r="Z10" s="27">
        <v>8.99</v>
      </c>
      <c r="AA10" s="27">
        <v>24.29665</v>
      </c>
      <c r="AB10" s="28">
        <v>27.992000000000001</v>
      </c>
    </row>
    <row r="11" spans="1:28" ht="16.5" thickTop="1" thickBot="1" x14ac:dyDescent="0.3">
      <c r="A11" s="39">
        <v>39326</v>
      </c>
      <c r="B11" s="27">
        <v>69.817094493714578</v>
      </c>
      <c r="C11" s="27">
        <v>171.49706240938156</v>
      </c>
      <c r="D11" s="27">
        <v>5.3876015285781662</v>
      </c>
      <c r="E11" s="27">
        <v>1.99</v>
      </c>
      <c r="F11" s="27">
        <v>19.989999999999998</v>
      </c>
      <c r="G11" s="27">
        <v>71.99199999999999</v>
      </c>
      <c r="H11" s="27">
        <v>39.992000000000004</v>
      </c>
      <c r="I11" s="27">
        <v>95.043678499570191</v>
      </c>
      <c r="J11" s="27">
        <v>77.582145381432085</v>
      </c>
      <c r="K11" s="27">
        <v>3.992</v>
      </c>
      <c r="L11" s="27">
        <v>2.7152484203916982</v>
      </c>
      <c r="M11" s="27">
        <v>100.4934133932743</v>
      </c>
      <c r="N11" s="27">
        <v>5.3876015285781662</v>
      </c>
      <c r="O11" s="27" t="s">
        <v>571</v>
      </c>
      <c r="P11" s="27">
        <v>95.043678499570191</v>
      </c>
      <c r="Q11" s="27">
        <v>22.256</v>
      </c>
      <c r="R11" s="27">
        <v>93.041982046259236</v>
      </c>
      <c r="S11" s="27">
        <v>251.74923772183217</v>
      </c>
      <c r="T11" s="27" t="s">
        <v>572</v>
      </c>
      <c r="U11" s="27">
        <v>0.79200000000000004</v>
      </c>
      <c r="V11" s="27">
        <v>5.3876015285781662</v>
      </c>
      <c r="W11" s="27">
        <v>210.41234336467662</v>
      </c>
      <c r="X11" s="27">
        <v>2.2256</v>
      </c>
      <c r="Y11" s="27">
        <v>1.5920000000000001</v>
      </c>
      <c r="Z11" s="27">
        <v>9.99</v>
      </c>
      <c r="AA11" s="27">
        <v>24.346599999999999</v>
      </c>
      <c r="AB11" s="28">
        <v>27.992000000000001</v>
      </c>
    </row>
    <row r="12" spans="1:28" ht="16.5" thickTop="1" thickBot="1" x14ac:dyDescent="0.3">
      <c r="A12" s="39">
        <v>39417</v>
      </c>
      <c r="B12" s="27">
        <v>70.880298978390428</v>
      </c>
      <c r="C12" s="27">
        <v>168.9626230634301</v>
      </c>
      <c r="D12" s="27">
        <v>5.2306810957069576</v>
      </c>
      <c r="E12" s="27">
        <v>1.99</v>
      </c>
      <c r="F12" s="27">
        <v>15.99</v>
      </c>
      <c r="G12" s="27">
        <v>71.99199999999999</v>
      </c>
      <c r="H12" s="27">
        <v>39.992000000000004</v>
      </c>
      <c r="I12" s="27">
        <v>95.328809535068899</v>
      </c>
      <c r="J12" s="27">
        <v>78.745877562153566</v>
      </c>
      <c r="K12" s="27">
        <v>3.992</v>
      </c>
      <c r="L12" s="27">
        <v>2.7451161530160069</v>
      </c>
      <c r="M12" s="27">
        <v>103.23852954629031</v>
      </c>
      <c r="N12" s="27">
        <v>5.2306810957069576</v>
      </c>
      <c r="O12" s="27" t="s">
        <v>573</v>
      </c>
      <c r="P12" s="27">
        <v>95.328809535068899</v>
      </c>
      <c r="Q12" s="27">
        <v>23.048000000000002</v>
      </c>
      <c r="R12" s="27">
        <v>93.693275920583048</v>
      </c>
      <c r="S12" s="27">
        <v>254.51847933677232</v>
      </c>
      <c r="T12" s="27" t="s">
        <v>574</v>
      </c>
      <c r="U12" s="27">
        <v>0.79200000000000004</v>
      </c>
      <c r="V12" s="27">
        <v>5.2306810957069576</v>
      </c>
      <c r="W12" s="27">
        <v>212.30605445495871</v>
      </c>
      <c r="X12" s="27">
        <v>2.3048000000000002</v>
      </c>
      <c r="Y12" s="27">
        <v>1.5920000000000001</v>
      </c>
      <c r="Z12" s="27">
        <v>9.99</v>
      </c>
      <c r="AA12" s="27">
        <v>24.396549999999998</v>
      </c>
      <c r="AB12" s="28">
        <v>27.992000000000001</v>
      </c>
    </row>
    <row r="13" spans="1:28" ht="16.5" thickTop="1" thickBot="1" x14ac:dyDescent="0.3">
      <c r="A13" s="39">
        <v>39448</v>
      </c>
      <c r="B13" s="27">
        <v>71.959694394305004</v>
      </c>
      <c r="C13" s="27">
        <v>166.46563848613803</v>
      </c>
      <c r="D13" s="27">
        <v>5.0783311608805413</v>
      </c>
      <c r="E13" s="27">
        <v>1.99</v>
      </c>
      <c r="F13" s="27">
        <v>15.99</v>
      </c>
      <c r="G13" s="27">
        <v>71.99199999999999</v>
      </c>
      <c r="H13" s="27">
        <v>39.992000000000004</v>
      </c>
      <c r="I13" s="27">
        <v>95.614795963674112</v>
      </c>
      <c r="J13" s="27">
        <v>82.289442052450482</v>
      </c>
      <c r="K13" s="27">
        <v>3.992</v>
      </c>
      <c r="L13" s="27">
        <v>2.816489172994423</v>
      </c>
      <c r="M13" s="27">
        <v>106.05501871928473</v>
      </c>
      <c r="N13" s="27">
        <v>5.0783311608805413</v>
      </c>
      <c r="O13" s="27" t="s">
        <v>575</v>
      </c>
      <c r="P13" s="27">
        <v>95.614795963674112</v>
      </c>
      <c r="Q13" s="27">
        <v>23.840000000000003</v>
      </c>
      <c r="R13" s="27">
        <v>94.349128852027135</v>
      </c>
      <c r="S13" s="27">
        <v>257.57270108881357</v>
      </c>
      <c r="T13" s="27" t="s">
        <v>576</v>
      </c>
      <c r="U13" s="27">
        <v>0.79200000000000004</v>
      </c>
      <c r="V13" s="27">
        <v>5.0783311608805413</v>
      </c>
      <c r="W13" s="27">
        <v>214.4291149995083</v>
      </c>
      <c r="X13" s="27">
        <v>2.3840000000000003</v>
      </c>
      <c r="Y13" s="27">
        <v>1.5920000000000001</v>
      </c>
      <c r="Z13" s="27">
        <v>9.99</v>
      </c>
      <c r="AA13" s="27">
        <v>24.446499999999997</v>
      </c>
      <c r="AB13" s="28">
        <v>28.99</v>
      </c>
    </row>
    <row r="14" spans="1:28" ht="16.5" thickTop="1" thickBot="1" x14ac:dyDescent="0.3">
      <c r="A14" s="39">
        <v>39508</v>
      </c>
      <c r="B14" s="27">
        <v>73.055527303862945</v>
      </c>
      <c r="C14" s="27">
        <v>164.00555515875669</v>
      </c>
      <c r="D14" s="27">
        <v>4.9304186027966423</v>
      </c>
      <c r="E14" s="27">
        <v>1.99</v>
      </c>
      <c r="F14" s="27">
        <v>15.99</v>
      </c>
      <c r="G14" s="27">
        <v>71.99199999999999</v>
      </c>
      <c r="H14" s="27">
        <v>40.391920000000006</v>
      </c>
      <c r="I14" s="27">
        <v>95.901640351565135</v>
      </c>
      <c r="J14" s="27">
        <v>82.700889262712735</v>
      </c>
      <c r="K14" s="27">
        <v>3.992</v>
      </c>
      <c r="L14" s="27">
        <v>2.8728189564543114</v>
      </c>
      <c r="M14" s="27">
        <v>108.92783767573904</v>
      </c>
      <c r="N14" s="27">
        <v>4.9304186027966423</v>
      </c>
      <c r="O14" s="27" t="s">
        <v>577</v>
      </c>
      <c r="P14" s="27">
        <v>95.901640351565135</v>
      </c>
      <c r="Q14" s="27">
        <v>24.632000000000005</v>
      </c>
      <c r="R14" s="27">
        <v>95.009572753991321</v>
      </c>
      <c r="S14" s="27">
        <v>259.63328269752407</v>
      </c>
      <c r="T14" s="27" t="s">
        <v>578</v>
      </c>
      <c r="U14" s="27">
        <v>0.79200000000000004</v>
      </c>
      <c r="V14" s="27">
        <v>4.9304186027966423</v>
      </c>
      <c r="W14" s="27">
        <v>225.15057074948371</v>
      </c>
      <c r="X14" s="27">
        <v>2.4632000000000005</v>
      </c>
      <c r="Y14" s="27">
        <v>1.5920000000000001</v>
      </c>
      <c r="Z14" s="27">
        <v>7.99</v>
      </c>
      <c r="AA14" s="27">
        <v>24.486449999999998</v>
      </c>
      <c r="AB14" s="28">
        <v>28.99</v>
      </c>
    </row>
    <row r="15" spans="1:28" ht="16.5" thickTop="1" thickBot="1" x14ac:dyDescent="0.3">
      <c r="A15" s="39">
        <v>39600</v>
      </c>
      <c r="B15" s="27">
        <v>74.168048024226337</v>
      </c>
      <c r="C15" s="27">
        <v>161.58182774261743</v>
      </c>
      <c r="D15" s="27">
        <v>4.9402992011990401</v>
      </c>
      <c r="E15" s="27">
        <v>1.99</v>
      </c>
      <c r="F15" s="27">
        <v>19.989999999999998</v>
      </c>
      <c r="G15" s="27">
        <v>72.351959999999991</v>
      </c>
      <c r="H15" s="27">
        <v>39.992000000000004</v>
      </c>
      <c r="I15" s="27">
        <v>96.189345272619832</v>
      </c>
      <c r="J15" s="27">
        <v>82.948991930500867</v>
      </c>
      <c r="K15" s="27">
        <v>3.992</v>
      </c>
      <c r="L15" s="27">
        <v>2.9532578872350319</v>
      </c>
      <c r="M15" s="27">
        <v>111.88109556297407</v>
      </c>
      <c r="N15" s="27">
        <v>4.9402992011990401</v>
      </c>
      <c r="O15" s="27">
        <v>4.99</v>
      </c>
      <c r="P15" s="27">
        <v>96.189345272619832</v>
      </c>
      <c r="Q15" s="27">
        <v>25.622000000000007</v>
      </c>
      <c r="R15" s="27">
        <v>95.674639763269255</v>
      </c>
      <c r="S15" s="27">
        <v>261.45071567640673</v>
      </c>
      <c r="T15" s="27" t="s">
        <v>579</v>
      </c>
      <c r="U15" s="27">
        <v>0.99</v>
      </c>
      <c r="V15" s="27">
        <v>4.9402992011990401</v>
      </c>
      <c r="W15" s="27">
        <v>236.40809928695791</v>
      </c>
      <c r="X15" s="27">
        <v>2.5622000000000007</v>
      </c>
      <c r="Y15" s="27">
        <v>1.5920000000000001</v>
      </c>
      <c r="Z15" s="27">
        <v>8.99</v>
      </c>
      <c r="AA15" s="27">
        <v>24.531399999999998</v>
      </c>
      <c r="AB15" s="28">
        <v>28.99</v>
      </c>
    </row>
    <row r="16" spans="1:28" ht="16.5" thickTop="1" thickBot="1" x14ac:dyDescent="0.3">
      <c r="A16" s="39">
        <v>39692</v>
      </c>
      <c r="B16" s="27">
        <v>75.297510684493744</v>
      </c>
      <c r="C16" s="27">
        <v>159.19391895824378</v>
      </c>
      <c r="D16" s="27">
        <v>4.9501996003998396</v>
      </c>
      <c r="E16" s="27">
        <v>1.99</v>
      </c>
      <c r="F16" s="27">
        <v>19.989999999999998</v>
      </c>
      <c r="G16" s="27">
        <v>72.351959999999991</v>
      </c>
      <c r="H16" s="27">
        <v>39.992000000000004</v>
      </c>
      <c r="I16" s="27">
        <v>96.477913308437692</v>
      </c>
      <c r="J16" s="27">
        <v>85.271563704554893</v>
      </c>
      <c r="K16" s="27">
        <v>3.992</v>
      </c>
      <c r="L16" s="27">
        <v>2.9975567555435574</v>
      </c>
      <c r="M16" s="27">
        <v>114.87865231851762</v>
      </c>
      <c r="N16" s="27">
        <v>4.9501996003998396</v>
      </c>
      <c r="O16" s="27">
        <v>4.99</v>
      </c>
      <c r="P16" s="27">
        <v>96.477913308437692</v>
      </c>
      <c r="Q16" s="27">
        <v>23.048000000000002</v>
      </c>
      <c r="R16" s="27">
        <v>96.344362241612146</v>
      </c>
      <c r="S16" s="27">
        <v>264.06522283317082</v>
      </c>
      <c r="T16" s="27" t="s">
        <v>580</v>
      </c>
      <c r="U16" s="27">
        <v>0.99</v>
      </c>
      <c r="V16" s="27">
        <v>4.9501996003998396</v>
      </c>
      <c r="W16" s="27">
        <v>248.22850425130579</v>
      </c>
      <c r="X16" s="27">
        <v>2.3048000000000002</v>
      </c>
      <c r="Y16" s="27">
        <v>1.5920000000000001</v>
      </c>
      <c r="Z16" s="27">
        <v>9.99</v>
      </c>
      <c r="AA16" s="27">
        <v>24.581349999999997</v>
      </c>
      <c r="AB16" s="28">
        <v>28.99</v>
      </c>
    </row>
    <row r="17" spans="1:28" ht="16.5" thickTop="1" thickBot="1" x14ac:dyDescent="0.3">
      <c r="A17" s="39">
        <v>39783</v>
      </c>
      <c r="B17" s="27">
        <v>76.44417328374999</v>
      </c>
      <c r="C17" s="27">
        <v>156.84129946625004</v>
      </c>
      <c r="D17" s="27">
        <v>4.96011984008</v>
      </c>
      <c r="E17" s="27">
        <v>1.99</v>
      </c>
      <c r="F17" s="27">
        <v>15.99</v>
      </c>
      <c r="G17" s="27">
        <v>79.587155999999993</v>
      </c>
      <c r="H17" s="27">
        <v>39.992000000000004</v>
      </c>
      <c r="I17" s="27">
        <v>96.767347048363007</v>
      </c>
      <c r="J17" s="27">
        <v>86.891723414941438</v>
      </c>
      <c r="K17" s="27">
        <v>4.99</v>
      </c>
      <c r="L17" s="27">
        <v>3.0814883446987769</v>
      </c>
      <c r="M17" s="27">
        <v>117.96014066321641</v>
      </c>
      <c r="N17" s="27">
        <v>4.96011984008</v>
      </c>
      <c r="O17" s="27">
        <v>4.99</v>
      </c>
      <c r="P17" s="27">
        <v>96.767347048363007</v>
      </c>
      <c r="Q17" s="27">
        <v>22.256</v>
      </c>
      <c r="R17" s="27">
        <v>97.018772777303425</v>
      </c>
      <c r="S17" s="27">
        <v>264.32928805600397</v>
      </c>
      <c r="T17" s="27" t="s">
        <v>581</v>
      </c>
      <c r="U17" s="27">
        <v>0.99</v>
      </c>
      <c r="V17" s="27">
        <v>4.96011984008</v>
      </c>
      <c r="W17" s="27">
        <v>260.63992946387111</v>
      </c>
      <c r="X17" s="27">
        <v>2.2256</v>
      </c>
      <c r="Y17" s="27">
        <v>1.5920000000000001</v>
      </c>
      <c r="Z17" s="27">
        <v>7.99</v>
      </c>
      <c r="AA17" s="27">
        <v>24.621299999999998</v>
      </c>
      <c r="AB17" s="28">
        <v>28.99</v>
      </c>
    </row>
    <row r="18" spans="1:28" ht="16.5" thickTop="1" thickBot="1" x14ac:dyDescent="0.3">
      <c r="A18" s="39">
        <v>39814</v>
      </c>
      <c r="B18" s="27">
        <v>77.608297749999991</v>
      </c>
      <c r="C18" s="27">
        <v>154.52344775000003</v>
      </c>
      <c r="D18" s="27">
        <v>4.9700599600000004</v>
      </c>
      <c r="E18" s="27">
        <v>1.99</v>
      </c>
      <c r="F18" s="27">
        <v>15.99</v>
      </c>
      <c r="G18" s="27">
        <v>87.545871599999998</v>
      </c>
      <c r="H18" s="27">
        <v>49.99</v>
      </c>
      <c r="I18" s="27">
        <v>97.057649089508089</v>
      </c>
      <c r="J18" s="27">
        <v>90.714959245198855</v>
      </c>
      <c r="K18" s="27">
        <v>4.99</v>
      </c>
      <c r="L18" s="27">
        <v>3.146199599937451</v>
      </c>
      <c r="M18" s="27">
        <v>121.10634026315385</v>
      </c>
      <c r="N18" s="27">
        <v>4.9700599600000004</v>
      </c>
      <c r="O18" s="27">
        <v>4.99</v>
      </c>
      <c r="P18" s="27">
        <v>97.057649089508089</v>
      </c>
      <c r="Q18" s="27">
        <v>21.463999999999999</v>
      </c>
      <c r="R18" s="27">
        <v>97.697904186744552</v>
      </c>
      <c r="S18" s="27">
        <v>264.32928805600397</v>
      </c>
      <c r="T18" s="27" t="s">
        <v>582</v>
      </c>
      <c r="U18" s="27">
        <v>0.99</v>
      </c>
      <c r="V18" s="27">
        <v>4.9700599600000004</v>
      </c>
      <c r="W18" s="27">
        <v>273.67192593706466</v>
      </c>
      <c r="X18" s="27">
        <v>2.1463999999999999</v>
      </c>
      <c r="Y18" s="27">
        <v>1.5920000000000001</v>
      </c>
      <c r="Z18" s="27">
        <v>8.99</v>
      </c>
      <c r="AA18" s="27">
        <v>24.666249999999998</v>
      </c>
      <c r="AB18" s="28">
        <v>32.99</v>
      </c>
    </row>
    <row r="19" spans="1:28" ht="16.5" thickTop="1" thickBot="1" x14ac:dyDescent="0.3">
      <c r="A19" s="39">
        <v>39873</v>
      </c>
      <c r="B19" s="27">
        <v>78.790149999999997</v>
      </c>
      <c r="C19" s="27">
        <v>152.23985000000002</v>
      </c>
      <c r="D19" s="27">
        <v>4.9800200000000006</v>
      </c>
      <c r="E19" s="27">
        <v>1.99</v>
      </c>
      <c r="F19" s="27">
        <v>15.99</v>
      </c>
      <c r="G19" s="27">
        <v>89.99</v>
      </c>
      <c r="H19" s="27">
        <v>49.99</v>
      </c>
      <c r="I19" s="27">
        <v>97.34882203677661</v>
      </c>
      <c r="J19" s="27">
        <v>93.708552900290414</v>
      </c>
      <c r="K19" s="27">
        <v>3.992</v>
      </c>
      <c r="L19" s="27">
        <v>3.1650767975370759</v>
      </c>
      <c r="M19" s="27">
        <v>124.27141706069094</v>
      </c>
      <c r="N19" s="27">
        <v>4.9800200000000006</v>
      </c>
      <c r="O19" s="27">
        <v>4.99</v>
      </c>
      <c r="P19" s="27">
        <v>97.34882203677661</v>
      </c>
      <c r="Q19" s="27">
        <v>20.671999999999997</v>
      </c>
      <c r="R19" s="27">
        <v>98.381789516051768</v>
      </c>
      <c r="S19" s="27">
        <v>266.97258093656399</v>
      </c>
      <c r="T19" s="27" t="s">
        <v>583</v>
      </c>
      <c r="U19" s="27">
        <v>0.99</v>
      </c>
      <c r="V19" s="27">
        <v>4.9800200000000006</v>
      </c>
      <c r="W19" s="27">
        <v>287.3555222339179</v>
      </c>
      <c r="X19" s="27">
        <v>2.0671999999999997</v>
      </c>
      <c r="Y19" s="27">
        <v>1.5920000000000001</v>
      </c>
      <c r="Z19" s="27">
        <v>8.99</v>
      </c>
      <c r="AA19" s="27">
        <v>24.711199999999998</v>
      </c>
      <c r="AB19" s="28">
        <v>32.99</v>
      </c>
    </row>
    <row r="20" spans="1:28" ht="16.5" thickTop="1" thickBot="1" x14ac:dyDescent="0.3">
      <c r="A20" s="39">
        <v>39965</v>
      </c>
      <c r="B20" s="27">
        <v>79.989999999999995</v>
      </c>
      <c r="C20" s="27">
        <v>149.99</v>
      </c>
      <c r="D20" s="27">
        <v>4.99</v>
      </c>
      <c r="E20" s="27">
        <v>1.99</v>
      </c>
      <c r="F20" s="27">
        <v>19.989999999999998</v>
      </c>
      <c r="G20" s="27">
        <v>89.99</v>
      </c>
      <c r="H20" s="27">
        <v>49.99</v>
      </c>
      <c r="I20" s="27">
        <v>109.99</v>
      </c>
      <c r="J20" s="27">
        <v>79.989999999999995</v>
      </c>
      <c r="K20" s="27">
        <v>4.99</v>
      </c>
      <c r="L20" s="27">
        <v>2.99</v>
      </c>
      <c r="M20" s="27">
        <v>99.99</v>
      </c>
      <c r="N20" s="27">
        <v>4.99</v>
      </c>
      <c r="O20" s="27">
        <v>4.99</v>
      </c>
      <c r="P20" s="27">
        <v>109.99</v>
      </c>
      <c r="Q20" s="27">
        <v>24.99</v>
      </c>
      <c r="R20" s="27">
        <v>109.99</v>
      </c>
      <c r="S20" s="27">
        <v>299.99</v>
      </c>
      <c r="T20" s="27">
        <v>9.99</v>
      </c>
      <c r="U20" s="27">
        <v>0.99</v>
      </c>
      <c r="V20" s="27">
        <v>2.99</v>
      </c>
      <c r="W20" s="27">
        <v>249.99</v>
      </c>
      <c r="X20" s="27">
        <v>1.99</v>
      </c>
      <c r="Y20" s="27">
        <v>1.5920000000000001</v>
      </c>
      <c r="Z20" s="27">
        <v>9.99</v>
      </c>
      <c r="AA20" s="27">
        <v>29.99</v>
      </c>
      <c r="AB20" s="28">
        <v>34.99</v>
      </c>
    </row>
    <row r="21" spans="1:28" ht="15.75" thickTop="1" x14ac:dyDescent="0.25">
      <c r="A21" s="40">
        <v>40148</v>
      </c>
      <c r="B21" s="27">
        <v>69.817094493714578</v>
      </c>
      <c r="C21" s="27">
        <v>154.52344775000003</v>
      </c>
      <c r="D21" s="27">
        <v>4.99996669333333</v>
      </c>
      <c r="E21" s="27">
        <v>1.99</v>
      </c>
      <c r="F21" s="27">
        <v>19.989999999999998</v>
      </c>
      <c r="G21" s="27">
        <v>95.191422000000003</v>
      </c>
      <c r="H21" s="27">
        <v>39.992000000000004</v>
      </c>
      <c r="I21" s="27">
        <v>96.189345272619832</v>
      </c>
      <c r="J21" s="27">
        <v>86.891723414941438</v>
      </c>
      <c r="K21" s="27">
        <v>3.992</v>
      </c>
      <c r="L21" s="27">
        <v>3.0814883446987769</v>
      </c>
      <c r="M21" s="27">
        <v>108.601501589248</v>
      </c>
      <c r="N21" s="27">
        <v>4.99990696488568</v>
      </c>
      <c r="O21" s="27" t="s">
        <v>584</v>
      </c>
      <c r="P21" s="27">
        <v>102.863897936265</v>
      </c>
      <c r="Q21" s="27">
        <v>23.840000000000003</v>
      </c>
      <c r="R21" s="27">
        <v>104.57374462817199</v>
      </c>
      <c r="S21" s="27">
        <v>254.51847933677232</v>
      </c>
      <c r="T21" s="29"/>
      <c r="U21" s="27">
        <v>0.99</v>
      </c>
      <c r="V21" s="27">
        <v>3.6665736315523398</v>
      </c>
      <c r="W21" s="27">
        <v>286.13530787893302</v>
      </c>
      <c r="X21" s="27">
        <v>1.94303571428571</v>
      </c>
      <c r="Y21" s="27">
        <v>1.5920000000000001</v>
      </c>
      <c r="Z21" s="27">
        <v>9.4566666666666706</v>
      </c>
      <c r="AA21" s="27">
        <v>27.791871428571401</v>
      </c>
      <c r="AB21" s="28">
        <v>36.99</v>
      </c>
    </row>
    <row r="22" spans="1:28" ht="15.75" thickBot="1" x14ac:dyDescent="0.3">
      <c r="A22" s="39">
        <v>40179</v>
      </c>
      <c r="B22" s="27">
        <v>70.880298978390428</v>
      </c>
      <c r="C22" s="27">
        <v>152.23985000000002</v>
      </c>
      <c r="D22" s="27">
        <v>5.0099367133333299</v>
      </c>
      <c r="E22" s="27">
        <v>1.99</v>
      </c>
      <c r="F22" s="27">
        <v>19.989999999999998</v>
      </c>
      <c r="G22" s="27">
        <v>98.556688039999997</v>
      </c>
      <c r="H22" s="27">
        <v>39.992000000000004</v>
      </c>
      <c r="I22" s="27">
        <v>96.477913308437692</v>
      </c>
      <c r="J22" s="27">
        <v>90.714959245198855</v>
      </c>
      <c r="K22" s="27">
        <v>4.99</v>
      </c>
      <c r="L22" s="27">
        <v>3.146199599937451</v>
      </c>
      <c r="M22" s="27">
        <v>106.254898765292</v>
      </c>
      <c r="N22" s="27">
        <v>5.0098471166778298</v>
      </c>
      <c r="O22" s="27" t="s">
        <v>585</v>
      </c>
      <c r="P22" s="27">
        <v>103.826061177303</v>
      </c>
      <c r="Q22" s="27">
        <v>24.632000000000005</v>
      </c>
      <c r="R22" s="27">
        <v>105.973839197993</v>
      </c>
      <c r="S22" s="27">
        <v>257.57270108881357</v>
      </c>
      <c r="T22" s="27" t="s">
        <v>586</v>
      </c>
      <c r="U22" s="27">
        <v>0.99</v>
      </c>
      <c r="V22" s="27">
        <v>3.3907994976302098</v>
      </c>
      <c r="W22" s="27">
        <v>294.27999665974897</v>
      </c>
      <c r="X22" s="27">
        <v>1.8708380952381001</v>
      </c>
      <c r="Y22" s="27">
        <v>1.5920000000000001</v>
      </c>
      <c r="Z22" s="27">
        <v>9.5423809523809506</v>
      </c>
      <c r="AA22" s="27">
        <v>28.397412500000002</v>
      </c>
      <c r="AB22" s="28">
        <v>38.79</v>
      </c>
    </row>
    <row r="23" spans="1:28" ht="16.5" thickTop="1" thickBot="1" x14ac:dyDescent="0.3">
      <c r="A23" s="39">
        <v>40238</v>
      </c>
      <c r="B23" s="27">
        <v>71.959694394305004</v>
      </c>
      <c r="C23" s="27">
        <v>149.99</v>
      </c>
      <c r="D23" s="27">
        <v>5.0199067333333298</v>
      </c>
      <c r="E23" s="27">
        <v>1.99</v>
      </c>
      <c r="F23" s="27">
        <v>15.99</v>
      </c>
      <c r="G23" s="27">
        <v>101.92195408000001</v>
      </c>
      <c r="H23" s="27">
        <v>39.992000000000004</v>
      </c>
      <c r="I23" s="27">
        <v>96.767347048363007</v>
      </c>
      <c r="J23" s="27">
        <v>93.708552900290414</v>
      </c>
      <c r="K23" s="27">
        <v>4.99</v>
      </c>
      <c r="L23" s="27">
        <v>3.1650767975370759</v>
      </c>
      <c r="M23" s="27">
        <v>103.908295941335</v>
      </c>
      <c r="N23" s="27">
        <v>5.0197872684699796</v>
      </c>
      <c r="O23" s="27" t="s">
        <v>587</v>
      </c>
      <c r="P23" s="27">
        <v>104.78822441833999</v>
      </c>
      <c r="Q23" s="27">
        <v>25.622000000000007</v>
      </c>
      <c r="R23" s="27">
        <v>107.37393376781399</v>
      </c>
      <c r="S23" s="27">
        <v>259.63328269752407</v>
      </c>
      <c r="T23" s="27" t="s">
        <v>588</v>
      </c>
      <c r="U23" s="27">
        <v>0.99</v>
      </c>
      <c r="V23" s="27">
        <v>3.11502536370807</v>
      </c>
      <c r="W23" s="27">
        <v>302.42468544056402</v>
      </c>
      <c r="X23" s="27">
        <v>1.79864047619048</v>
      </c>
      <c r="Y23" s="27">
        <v>1.5920000000000001</v>
      </c>
      <c r="Z23" s="27">
        <v>9.6280952380952396</v>
      </c>
      <c r="AA23" s="27">
        <v>29.002953571428598</v>
      </c>
      <c r="AB23" s="28">
        <v>40.590000000000003</v>
      </c>
    </row>
    <row r="24" spans="1:28" ht="16.5" thickTop="1" thickBot="1" x14ac:dyDescent="0.3">
      <c r="A24" s="39">
        <v>40330</v>
      </c>
      <c r="B24" s="27">
        <v>73.055527303862945</v>
      </c>
      <c r="C24" s="27">
        <v>154.52344775000003</v>
      </c>
      <c r="D24" s="27">
        <v>5.0298767533333297</v>
      </c>
      <c r="E24" s="27">
        <v>1.99</v>
      </c>
      <c r="F24" s="27">
        <v>15.99</v>
      </c>
      <c r="G24" s="27">
        <v>105.28722012</v>
      </c>
      <c r="H24" s="27">
        <v>49.99</v>
      </c>
      <c r="I24" s="27">
        <v>97.057649089508089</v>
      </c>
      <c r="J24" s="27">
        <v>79.989999999999995</v>
      </c>
      <c r="K24" s="27">
        <v>3.992</v>
      </c>
      <c r="L24" s="27">
        <v>2.99</v>
      </c>
      <c r="M24" s="27">
        <v>101.56169311737899</v>
      </c>
      <c r="N24" s="27">
        <v>5.0297274202621303</v>
      </c>
      <c r="O24" s="27" t="s">
        <v>589</v>
      </c>
      <c r="P24" s="27">
        <v>105.75038765937801</v>
      </c>
      <c r="Q24" s="27">
        <v>23.048000000000002</v>
      </c>
      <c r="R24" s="27">
        <v>108.774028337636</v>
      </c>
      <c r="S24" s="27">
        <v>261.45071567640673</v>
      </c>
      <c r="T24" s="27" t="s">
        <v>590</v>
      </c>
      <c r="U24" s="27">
        <v>0.99</v>
      </c>
      <c r="V24" s="27">
        <v>2.83925122978594</v>
      </c>
      <c r="W24" s="27">
        <v>310.56937422137997</v>
      </c>
      <c r="X24" s="27">
        <v>1.7264428571428601</v>
      </c>
      <c r="Y24" s="27">
        <v>1.5920000000000001</v>
      </c>
      <c r="Z24" s="27">
        <v>9.7138095238095197</v>
      </c>
      <c r="AA24" s="27">
        <v>29.608494642857099</v>
      </c>
      <c r="AB24" s="28">
        <v>42.39</v>
      </c>
    </row>
    <row r="25" spans="1:28" ht="15.75" thickTop="1" x14ac:dyDescent="0.25">
      <c r="A25" s="40">
        <v>40513</v>
      </c>
      <c r="B25" s="27">
        <v>74.168048024226337</v>
      </c>
      <c r="C25" s="27">
        <v>152.23985000000002</v>
      </c>
      <c r="D25" s="27">
        <v>5.0398467733333296</v>
      </c>
      <c r="E25" s="27">
        <v>1.99</v>
      </c>
      <c r="F25" s="27">
        <v>15.99</v>
      </c>
      <c r="G25" s="27">
        <v>108.65248616</v>
      </c>
      <c r="H25" s="27">
        <v>49.99</v>
      </c>
      <c r="I25" s="27">
        <v>97.34882203677661</v>
      </c>
      <c r="J25" s="27">
        <v>86.891723414941438</v>
      </c>
      <c r="K25" s="27">
        <v>3.992</v>
      </c>
      <c r="L25" s="27">
        <v>3.0814883446987769</v>
      </c>
      <c r="M25" s="27">
        <v>99.215090293423202</v>
      </c>
      <c r="N25" s="27">
        <v>5.0396675720542801</v>
      </c>
      <c r="O25" s="27" t="s">
        <v>591</v>
      </c>
      <c r="P25" s="27">
        <v>106.71255090041601</v>
      </c>
      <c r="Q25" s="27">
        <v>22.256</v>
      </c>
      <c r="R25" s="27">
        <v>110.174122907457</v>
      </c>
      <c r="S25" s="27">
        <v>264.06522283317082</v>
      </c>
      <c r="T25" s="27" t="s">
        <v>592</v>
      </c>
      <c r="U25" s="27">
        <v>0.99</v>
      </c>
      <c r="V25" s="27">
        <v>2.5634770958637998</v>
      </c>
      <c r="W25" s="27">
        <v>318.71406300219502</v>
      </c>
      <c r="X25" s="27">
        <v>1.6542452380952399</v>
      </c>
      <c r="Y25" s="27">
        <v>1.5920000000000001</v>
      </c>
      <c r="Z25" s="27">
        <v>9.7995238095238104</v>
      </c>
      <c r="AA25" s="27">
        <v>30.2140357142857</v>
      </c>
      <c r="AB25" s="28">
        <v>44.19</v>
      </c>
    </row>
    <row r="26" spans="1:28" ht="15.75" thickBot="1" x14ac:dyDescent="0.3">
      <c r="A26" s="39">
        <v>40544</v>
      </c>
      <c r="B26" s="27">
        <v>75.297510684493744</v>
      </c>
      <c r="C26" s="27">
        <v>149.95625225000001</v>
      </c>
      <c r="D26" s="27">
        <v>5.0498167933333296</v>
      </c>
      <c r="E26" s="27">
        <v>1.99</v>
      </c>
      <c r="F26" s="27">
        <v>19.989999999999998</v>
      </c>
      <c r="G26" s="27">
        <v>112.0177522</v>
      </c>
      <c r="H26" s="27">
        <v>49.99</v>
      </c>
      <c r="I26" s="27">
        <v>109.99</v>
      </c>
      <c r="J26" s="27">
        <v>90.714959245198855</v>
      </c>
      <c r="K26" s="27">
        <v>4.99</v>
      </c>
      <c r="L26" s="27">
        <v>3.146199599937451</v>
      </c>
      <c r="M26" s="27">
        <v>96.868487469467198</v>
      </c>
      <c r="N26" s="27">
        <v>5.0496077238464299</v>
      </c>
      <c r="O26" s="27" t="s">
        <v>593</v>
      </c>
      <c r="P26" s="27">
        <v>107.67471414145299</v>
      </c>
      <c r="Q26" s="27">
        <v>21.463999999999999</v>
      </c>
      <c r="R26" s="27">
        <v>111.574217477278</v>
      </c>
      <c r="S26" s="27">
        <v>264.32928805600397</v>
      </c>
      <c r="T26" s="27" t="s">
        <v>594</v>
      </c>
      <c r="U26" s="27">
        <v>0.99</v>
      </c>
      <c r="V26" s="27">
        <v>2.2877029619416702</v>
      </c>
      <c r="W26" s="27">
        <v>326.85875178301097</v>
      </c>
      <c r="X26" s="27">
        <v>1.58204761904762</v>
      </c>
      <c r="Y26" s="27">
        <v>1.5920000000000001</v>
      </c>
      <c r="Z26" s="27">
        <v>9.8852380952380994</v>
      </c>
      <c r="AA26" s="27">
        <v>30.8195767857143</v>
      </c>
      <c r="AB26" s="28">
        <v>45.99</v>
      </c>
    </row>
    <row r="27" spans="1:28" ht="16.5" thickTop="1" thickBot="1" x14ac:dyDescent="0.3">
      <c r="A27" s="39">
        <v>40603</v>
      </c>
      <c r="B27" s="27">
        <v>76.44417328374999</v>
      </c>
      <c r="C27" s="27">
        <v>147.67265449999999</v>
      </c>
      <c r="D27" s="27">
        <v>5.0597868133333304</v>
      </c>
      <c r="E27" s="27">
        <v>1.99</v>
      </c>
      <c r="F27" s="27">
        <v>19.989999999999998</v>
      </c>
      <c r="G27" s="27">
        <v>115.38301824</v>
      </c>
      <c r="H27" s="27">
        <v>39.992000000000004</v>
      </c>
      <c r="I27" s="27">
        <v>106.162476312257</v>
      </c>
      <c r="J27" s="27">
        <v>93.708552900290414</v>
      </c>
      <c r="K27" s="27">
        <v>4.99</v>
      </c>
      <c r="L27" s="27">
        <v>3.1650767975370759</v>
      </c>
      <c r="M27" s="27">
        <v>94.521884645511093</v>
      </c>
      <c r="N27" s="27">
        <v>5.0595478756385797</v>
      </c>
      <c r="O27" s="27" t="s">
        <v>595</v>
      </c>
      <c r="P27" s="27">
        <v>108.63687738249099</v>
      </c>
      <c r="Q27" s="27">
        <v>20.671999999999997</v>
      </c>
      <c r="R27" s="27">
        <v>112.9743120471</v>
      </c>
      <c r="S27" s="27">
        <v>264.32928805600397</v>
      </c>
      <c r="T27" s="27" t="s">
        <v>596</v>
      </c>
      <c r="U27" s="27">
        <v>0.99</v>
      </c>
      <c r="V27" s="27">
        <v>2.01192882801953</v>
      </c>
      <c r="W27" s="27">
        <v>335.00344056382602</v>
      </c>
      <c r="X27" s="27">
        <v>1.5098499999999999</v>
      </c>
      <c r="Y27" s="27">
        <v>1.5920000000000001</v>
      </c>
      <c r="Z27" s="27">
        <v>9.9709523809523795</v>
      </c>
      <c r="AA27" s="27">
        <v>31.425117857142901</v>
      </c>
      <c r="AB27" s="28">
        <v>47.79</v>
      </c>
    </row>
    <row r="28" spans="1:28" ht="16.5" thickTop="1" thickBot="1" x14ac:dyDescent="0.3">
      <c r="A28" s="39">
        <v>40695</v>
      </c>
      <c r="B28" s="27">
        <v>77.608297749999991</v>
      </c>
      <c r="C28" s="27">
        <v>145.38905675000001</v>
      </c>
      <c r="D28" s="27">
        <v>5.0697568333333303</v>
      </c>
      <c r="E28" s="27">
        <v>1.99</v>
      </c>
      <c r="F28" s="27">
        <v>19.989999999999998</v>
      </c>
      <c r="G28" s="27">
        <v>118.74828427999999</v>
      </c>
      <c r="H28" s="27">
        <v>39.992000000000004</v>
      </c>
      <c r="I28" s="27">
        <v>108.21694207977301</v>
      </c>
      <c r="J28" s="27">
        <v>79.989999999999995</v>
      </c>
      <c r="K28" s="27">
        <v>3.992</v>
      </c>
      <c r="L28" s="27">
        <v>2.99</v>
      </c>
      <c r="M28" s="27">
        <v>92.175281821555004</v>
      </c>
      <c r="N28" s="27">
        <v>5.0694880274307303</v>
      </c>
      <c r="O28" s="27">
        <v>4.99</v>
      </c>
      <c r="P28" s="27">
        <v>109.599040623528</v>
      </c>
      <c r="Q28" s="27">
        <v>24.99</v>
      </c>
      <c r="R28" s="27">
        <v>114.37440661692099</v>
      </c>
      <c r="S28" s="27">
        <v>266.97258093656399</v>
      </c>
      <c r="T28" s="27" t="s">
        <v>597</v>
      </c>
      <c r="U28" s="27">
        <v>0.99</v>
      </c>
      <c r="V28" s="27">
        <v>1.7361546940974</v>
      </c>
      <c r="W28" s="27">
        <v>343.14812934464197</v>
      </c>
      <c r="X28" s="27">
        <v>1.43765238095238</v>
      </c>
      <c r="Y28" s="27">
        <v>1.5920000000000001</v>
      </c>
      <c r="Z28" s="27">
        <v>10.0566666666667</v>
      </c>
      <c r="AA28" s="27">
        <v>32.030658928571398</v>
      </c>
      <c r="AB28" s="28">
        <v>49.59</v>
      </c>
    </row>
    <row r="29" spans="1:28" ht="15.75" thickTop="1" x14ac:dyDescent="0.25">
      <c r="A29" s="40">
        <v>40878</v>
      </c>
      <c r="B29" s="27">
        <v>78.790149999999997</v>
      </c>
      <c r="C29" s="27">
        <v>143.105459</v>
      </c>
      <c r="D29" s="27">
        <v>5.0797268533333302</v>
      </c>
      <c r="E29" s="27">
        <v>1.99</v>
      </c>
      <c r="F29" s="27">
        <v>15.99</v>
      </c>
      <c r="G29" s="27">
        <v>122.11355032</v>
      </c>
      <c r="H29" s="27">
        <v>39.992000000000004</v>
      </c>
      <c r="I29" s="27">
        <v>110.271407847289</v>
      </c>
      <c r="J29" s="27">
        <v>86.891723414941438</v>
      </c>
      <c r="K29" s="27">
        <v>3.992</v>
      </c>
      <c r="L29" s="27">
        <v>3.0814883446987769</v>
      </c>
      <c r="M29" s="27">
        <v>89.828678997598999</v>
      </c>
      <c r="N29" s="27">
        <v>5.0794281792228801</v>
      </c>
      <c r="O29" s="27">
        <v>4.99</v>
      </c>
      <c r="P29" s="27">
        <v>110.561203864566</v>
      </c>
      <c r="Q29" s="27">
        <v>21.463999999999999</v>
      </c>
      <c r="R29" s="27">
        <v>115.774501186743</v>
      </c>
      <c r="S29" s="27">
        <v>299.99</v>
      </c>
      <c r="T29" s="27" t="s">
        <v>598</v>
      </c>
      <c r="U29" s="27">
        <v>0.99</v>
      </c>
      <c r="V29" s="27">
        <v>1.46038056017526</v>
      </c>
      <c r="W29" s="27">
        <v>351.29281812545702</v>
      </c>
      <c r="X29" s="27">
        <v>1.3654547619047599</v>
      </c>
      <c r="Y29" s="27">
        <v>1.5920000000000001</v>
      </c>
      <c r="Z29" s="27">
        <v>10.142380952381</v>
      </c>
      <c r="AA29" s="27">
        <v>32.636200000000002</v>
      </c>
      <c r="AB29" s="28">
        <v>51.39</v>
      </c>
    </row>
    <row r="30" spans="1:28" ht="15.75" thickBot="1" x14ac:dyDescent="0.3">
      <c r="A30" s="39">
        <v>40909</v>
      </c>
      <c r="B30" s="27">
        <v>79.989999999999995</v>
      </c>
      <c r="C30" s="27">
        <v>140.82186125000001</v>
      </c>
      <c r="D30" s="27">
        <v>5.0896968733333301</v>
      </c>
      <c r="E30" s="27">
        <v>1.99</v>
      </c>
      <c r="F30" s="27">
        <v>15.99</v>
      </c>
      <c r="G30" s="27">
        <v>125.47881636</v>
      </c>
      <c r="H30" s="27">
        <v>49.99</v>
      </c>
      <c r="I30" s="27">
        <v>112.325873614805</v>
      </c>
      <c r="J30" s="27">
        <v>90.714959245198855</v>
      </c>
      <c r="K30" s="27">
        <v>4.99</v>
      </c>
      <c r="L30" s="27">
        <v>3.146199599937451</v>
      </c>
      <c r="M30" s="27">
        <v>87.482076173642895</v>
      </c>
      <c r="N30" s="27">
        <v>5.0893683310150299</v>
      </c>
      <c r="O30" s="27">
        <v>4.99</v>
      </c>
      <c r="P30" s="27">
        <v>111.523367105604</v>
      </c>
      <c r="Q30" s="27">
        <v>20.671999999999997</v>
      </c>
      <c r="R30" s="27">
        <v>117.174595756564</v>
      </c>
      <c r="S30" s="27">
        <v>264.32928805600397</v>
      </c>
      <c r="T30" s="27" t="s">
        <v>599</v>
      </c>
      <c r="U30" s="27">
        <v>0.99</v>
      </c>
      <c r="V30" s="27">
        <v>1.18460642625313</v>
      </c>
      <c r="W30" s="27">
        <v>359.43750690627297</v>
      </c>
      <c r="X30" s="27">
        <v>1.29325714285714</v>
      </c>
      <c r="Y30" s="27">
        <v>1.5920000000000001</v>
      </c>
      <c r="Z30" s="27">
        <v>10.2280952380952</v>
      </c>
      <c r="AA30" s="27">
        <v>33.241741071428599</v>
      </c>
      <c r="AB30" s="28">
        <v>53.19</v>
      </c>
    </row>
    <row r="31" spans="1:28" ht="16.5" thickTop="1" thickBot="1" x14ac:dyDescent="0.3">
      <c r="A31" s="39">
        <v>40969</v>
      </c>
      <c r="B31" s="27">
        <v>78.790149999999997</v>
      </c>
      <c r="C31" s="27">
        <v>138.5382635</v>
      </c>
      <c r="D31" s="27">
        <v>5.09966689333333</v>
      </c>
      <c r="E31" s="27">
        <v>1.99</v>
      </c>
      <c r="F31" s="27">
        <v>15.99</v>
      </c>
      <c r="G31" s="27">
        <v>128.84408239999999</v>
      </c>
      <c r="H31" s="27">
        <v>49.99</v>
      </c>
      <c r="I31" s="27">
        <v>114.380339382321</v>
      </c>
      <c r="J31" s="27">
        <v>93.708552900290414</v>
      </c>
      <c r="K31" s="27">
        <v>4.99</v>
      </c>
      <c r="L31" s="27">
        <v>3.1650767975370759</v>
      </c>
      <c r="M31" s="27">
        <v>85.135473349686805</v>
      </c>
      <c r="N31" s="27">
        <v>5.0993084828071904</v>
      </c>
      <c r="O31" s="27">
        <v>4.99</v>
      </c>
      <c r="P31" s="27">
        <v>112.485530346641</v>
      </c>
      <c r="Q31" s="27">
        <v>24.99</v>
      </c>
      <c r="R31" s="27">
        <v>118.574690326385</v>
      </c>
      <c r="S31" s="27">
        <v>266.97258093656399</v>
      </c>
      <c r="T31" s="27" t="s">
        <v>600</v>
      </c>
      <c r="U31" s="27">
        <v>0.99</v>
      </c>
      <c r="V31" s="27">
        <v>0.90883229233099105</v>
      </c>
      <c r="W31" s="27">
        <v>367.58219568708802</v>
      </c>
      <c r="X31" s="27">
        <v>1.2210595238095301</v>
      </c>
      <c r="Y31" s="27">
        <v>1.5920000000000001</v>
      </c>
      <c r="Z31" s="27">
        <v>10.3138095238095</v>
      </c>
      <c r="AA31" s="27">
        <v>33.847282142857097</v>
      </c>
      <c r="AB31" s="28">
        <v>54.99</v>
      </c>
    </row>
    <row r="32" spans="1:28" ht="15.75" thickTop="1" x14ac:dyDescent="0.25">
      <c r="A32" s="40">
        <v>41061</v>
      </c>
      <c r="B32" s="27">
        <v>79.989999999999995</v>
      </c>
      <c r="C32" s="27">
        <v>136.25466574999999</v>
      </c>
      <c r="D32" s="27">
        <v>5.1096369133333299</v>
      </c>
      <c r="E32" s="27">
        <v>1.99</v>
      </c>
      <c r="F32" s="27">
        <v>19.989999999999998</v>
      </c>
      <c r="G32" s="27">
        <v>132.20934844000001</v>
      </c>
      <c r="H32" s="27">
        <v>49.99</v>
      </c>
      <c r="I32" s="27">
        <v>116.434805149837</v>
      </c>
      <c r="J32" s="27">
        <v>79.989999999999995</v>
      </c>
      <c r="K32" s="27">
        <v>3.992</v>
      </c>
      <c r="L32" s="27">
        <v>2.99</v>
      </c>
      <c r="M32" s="27">
        <v>82.788870525730701</v>
      </c>
      <c r="N32" s="27">
        <v>5.1092486345993402</v>
      </c>
      <c r="O32" s="27">
        <v>4.99</v>
      </c>
      <c r="P32" s="27">
        <v>113.447693587679</v>
      </c>
      <c r="Q32" s="27">
        <v>25.901333333333302</v>
      </c>
      <c r="R32" s="27">
        <v>119.974784896207</v>
      </c>
      <c r="S32" s="27">
        <v>299.99</v>
      </c>
      <c r="T32" s="27" t="s">
        <v>601</v>
      </c>
      <c r="U32" s="27">
        <v>0.99</v>
      </c>
      <c r="V32" s="27">
        <v>0.63305815840886104</v>
      </c>
      <c r="W32" s="27">
        <v>375.72688446790397</v>
      </c>
      <c r="X32" s="27">
        <v>1.14886190476191</v>
      </c>
      <c r="Y32" s="27">
        <v>1.5920000000000001</v>
      </c>
      <c r="Z32" s="27">
        <v>10.399523809523799</v>
      </c>
      <c r="AA32" s="27">
        <v>34.452823214285701</v>
      </c>
      <c r="AB32" s="28">
        <v>56.79</v>
      </c>
    </row>
    <row r="34" spans="1:28" x14ac:dyDescent="0.25">
      <c r="A34" s="23" t="s">
        <v>602</v>
      </c>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2"/>
    </row>
  </sheetData>
  <pageMargins left="0.7" right="0.7" top="0.75" bottom="0.75" header="0.3" footer="0.3"/>
  <pageSetup orientation="portrait" r:id="rId1"/>
  <tableParts count="1">
    <tablePart r:id="rId2"/>
  </tableParts>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'Prix historique'!B3:B35</xm:f>
              <xm:sqref>B34</xm:sqref>
            </x14:sparkline>
            <x14:sparkline>
              <xm:f>'Prix historique'!C3:C35</xm:f>
              <xm:sqref>C34</xm:sqref>
            </x14:sparkline>
            <x14:sparkline>
              <xm:f>'Prix historique'!D3:D35</xm:f>
              <xm:sqref>D34</xm:sqref>
            </x14:sparkline>
            <x14:sparkline>
              <xm:f>'Prix historique'!E3:E35</xm:f>
              <xm:sqref>E34</xm:sqref>
            </x14:sparkline>
            <x14:sparkline>
              <xm:f>'Prix historique'!F3:F35</xm:f>
              <xm:sqref>F34</xm:sqref>
            </x14:sparkline>
            <x14:sparkline>
              <xm:f>'Prix historique'!G3:G35</xm:f>
              <xm:sqref>G34</xm:sqref>
            </x14:sparkline>
            <x14:sparkline>
              <xm:f>'Prix historique'!H3:H35</xm:f>
              <xm:sqref>H34</xm:sqref>
            </x14:sparkline>
            <x14:sparkline>
              <xm:f>'Prix historique'!I3:I35</xm:f>
              <xm:sqref>I34</xm:sqref>
            </x14:sparkline>
            <x14:sparkline>
              <xm:f>'Prix historique'!J3:J35</xm:f>
              <xm:sqref>J34</xm:sqref>
            </x14:sparkline>
            <x14:sparkline>
              <xm:f>'Prix historique'!K3:K35</xm:f>
              <xm:sqref>K34</xm:sqref>
            </x14:sparkline>
            <x14:sparkline>
              <xm:f>'Prix historique'!L3:L35</xm:f>
              <xm:sqref>L34</xm:sqref>
            </x14:sparkline>
            <x14:sparkline>
              <xm:f>'Prix historique'!M3:M35</xm:f>
              <xm:sqref>M34</xm:sqref>
            </x14:sparkline>
            <x14:sparkline>
              <xm:f>'Prix historique'!N3:N35</xm:f>
              <xm:sqref>N34</xm:sqref>
            </x14:sparkline>
            <x14:sparkline>
              <xm:f>'Prix historique'!O3:O35</xm:f>
              <xm:sqref>O34</xm:sqref>
            </x14:sparkline>
            <x14:sparkline>
              <xm:f>'Prix historique'!P3:P35</xm:f>
              <xm:sqref>P34</xm:sqref>
            </x14:sparkline>
            <x14:sparkline>
              <xm:f>'Prix historique'!Q3:Q35</xm:f>
              <xm:sqref>Q34</xm:sqref>
            </x14:sparkline>
            <x14:sparkline>
              <xm:f>'Prix historique'!R3:R35</xm:f>
              <xm:sqref>R34</xm:sqref>
            </x14:sparkline>
            <x14:sparkline>
              <xm:f>'Prix historique'!S3:S35</xm:f>
              <xm:sqref>S34</xm:sqref>
            </x14:sparkline>
            <x14:sparkline>
              <xm:f>'Prix historique'!T3:T35</xm:f>
              <xm:sqref>T34</xm:sqref>
            </x14:sparkline>
            <x14:sparkline>
              <xm:f>'Prix historique'!U3:U35</xm:f>
              <xm:sqref>U34</xm:sqref>
            </x14:sparkline>
            <x14:sparkline>
              <xm:f>'Prix historique'!V3:V35</xm:f>
              <xm:sqref>V34</xm:sqref>
            </x14:sparkline>
            <x14:sparkline>
              <xm:f>'Prix historique'!W3:W35</xm:f>
              <xm:sqref>W34</xm:sqref>
            </x14:sparkline>
            <x14:sparkline>
              <xm:f>'Prix historique'!X3:X35</xm:f>
              <xm:sqref>X34</xm:sqref>
            </x14:sparkline>
            <x14:sparkline>
              <xm:f>'Prix historique'!Y3:Y35</xm:f>
              <xm:sqref>Y34</xm:sqref>
            </x14:sparkline>
            <x14:sparkline>
              <xm:f>'Prix historique'!Z3:Z35</xm:f>
              <xm:sqref>Z34</xm:sqref>
            </x14:sparkline>
            <x14:sparkline>
              <xm:f>'Prix historique'!AA3:AA35</xm:f>
              <xm:sqref>AA34</xm:sqref>
            </x14:sparkline>
            <x14:sparkline>
              <xm:f>'Prix historique'!AB3:AB35</xm:f>
              <xm:sqref>AB34</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370022405C384882B4C71EB7A57497" ma:contentTypeVersion="0" ma:contentTypeDescription="Create a new document." ma:contentTypeScope="" ma:versionID="9bbbac89bc56c5bb7f313c8868d3362e">
  <xsd:schema xmlns:xsd="http://www.w3.org/2001/XMLSchema" xmlns:xs="http://www.w3.org/2001/XMLSchema" xmlns:p="http://schemas.microsoft.com/office/2006/metadata/properties" targetNamespace="http://schemas.microsoft.com/office/2006/metadata/properties" ma:root="true" ma:fieldsID="4bf047e7a74b30498cccbe2fa672573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BA0506-EEE4-41FE-A252-5CD7DC6A6C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3E43C02-B683-47B8-96C6-D80185195EF1}">
  <ds:schemaRefs>
    <ds:schemaRef ds:uri="http://schemas.microsoft.com/office/2006/documentManagement/types"/>
    <ds:schemaRef ds:uri="http://schemas.openxmlformats.org/package/2006/metadata/core-properties"/>
    <ds:schemaRef ds:uri="http://www.w3.org/XML/1998/namespace"/>
    <ds:schemaRef ds:uri="http://purl.org/dc/terms/"/>
    <ds:schemaRef ds:uri="http://purl.org/dc/elements/1.1/"/>
    <ds:schemaRef ds:uri="http://schemas.microsoft.com/office/infopath/2007/PartnerControl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327F40BA-E7F3-44E5-96B7-6106DD5C90B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Aperçu produit et région</vt:lpstr>
      <vt:lpstr>Informations sur les ventes</vt:lpstr>
      <vt:lpstr>Informations sur l’élément</vt:lpstr>
      <vt:lpstr>Prix historique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Poornima Hanumara</dc:creator>
  <cp:lastModifiedBy>Microsoft</cp:lastModifiedBy>
  <dcterms:created xsi:type="dcterms:W3CDTF">2009-12-17T19:33:15Z</dcterms:created>
  <dcterms:modified xsi:type="dcterms:W3CDTF">2012-08-09T14:26:00Z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0x0101005B370022405C384882B4C71EB7A57497</vt:lpwstr>
  </property>
</Properties>
</file>