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31"/>
  <workbookPr hidePivotFieldList="1" defaultThemeVersion="124226"/>
  <mc:AlternateContent xmlns:mc="http://schemas.openxmlformats.org/markup-compatibility/2006">
    <mc:Choice Requires="x15">
      <x15ac:absPath xmlns:x15ac="http://schemas.microsoft.com/office/spreadsheetml/2010/11/ac" url="X:\O14_Volume\MSC103106_O15_OISG_Production\FLK\20120807_PPS_EXCEL\30_engineering\es-ES\"/>
    </mc:Choice>
  </mc:AlternateContent>
  <bookViews>
    <workbookView showHorizontalScroll="0" showVerticalScroll="0" xWindow="0" yWindow="0" windowWidth="19200" windowHeight="11280"/>
  </bookViews>
  <sheets>
    <sheet name="Información región y producto" sheetId="4" r:id="rId1"/>
    <sheet name="Información de ventas" sheetId="1" r:id="rId2"/>
    <sheet name="Información acerca del artículo" sheetId="2" r:id="rId3"/>
    <sheet name="Precio histórico" sheetId="5" r:id="rId4"/>
  </sheets>
  <definedNames>
    <definedName name="NativeTimeline_Fecha">#N/A</definedName>
    <definedName name="Slicer_Nombre_del_artículo">#N/A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E29" i="4" l="1"/>
  <c r="E30" i="4"/>
  <c r="E31" i="4"/>
  <c r="E32" i="4"/>
  <c r="E33" i="4"/>
  <c r="E34" i="4"/>
  <c r="E35" i="4"/>
  <c r="E36" i="4"/>
  <c r="E37" i="4"/>
  <c r="E28" i="4"/>
</calcChain>
</file>

<file path=xl/sharedStrings.xml><?xml version="1.0" encoding="utf-8"?>
<sst xmlns="http://schemas.openxmlformats.org/spreadsheetml/2006/main" count="612" uniqueCount="249">
  <si>
    <t>2314-4234</t>
  </si>
  <si>
    <t>Idaho</t>
  </si>
  <si>
    <t>2342-7879</t>
  </si>
  <si>
    <t>Connecticut</t>
  </si>
  <si>
    <t>2343-4324</t>
  </si>
  <si>
    <t>Florida</t>
  </si>
  <si>
    <t>3232-4323</t>
  </si>
  <si>
    <t>Colorado</t>
  </si>
  <si>
    <t>Alberta</t>
  </si>
  <si>
    <t>Manitoba</t>
  </si>
  <si>
    <t>Daniel</t>
  </si>
  <si>
    <t>Victoria</t>
  </si>
  <si>
    <t>Australia</t>
  </si>
  <si>
    <t>Washington</t>
  </si>
  <si>
    <t>Saskatchewan</t>
  </si>
  <si>
    <t>3242-4342</t>
  </si>
  <si>
    <t>3243-4235</t>
  </si>
  <si>
    <t>3249-3255</t>
  </si>
  <si>
    <t>Spade</t>
  </si>
  <si>
    <t>Queensland</t>
  </si>
  <si>
    <t>3424-4354</t>
  </si>
  <si>
    <t>Ontario</t>
  </si>
  <si>
    <t>3433-3425</t>
  </si>
  <si>
    <t>Quebec</t>
  </si>
  <si>
    <t>4233-5324</t>
  </si>
  <si>
    <t>4235-4324</t>
  </si>
  <si>
    <t>California</t>
  </si>
  <si>
    <t>4242-7873</t>
  </si>
  <si>
    <t>Ohio</t>
  </si>
  <si>
    <t>4323-4325</t>
  </si>
  <si>
    <t>4324-7899</t>
  </si>
  <si>
    <t>4324-8943</t>
  </si>
  <si>
    <t>4534-3409</t>
  </si>
  <si>
    <t>Alaska</t>
  </si>
  <si>
    <t>5443-4342</t>
  </si>
  <si>
    <t>David</t>
  </si>
  <si>
    <t>Texas</t>
  </si>
  <si>
    <t>Virginia</t>
  </si>
  <si>
    <t>7803-4321</t>
  </si>
  <si>
    <t>Maryland</t>
  </si>
  <si>
    <t>Oklahoma</t>
  </si>
  <si>
    <t>7833-4321</t>
  </si>
  <si>
    <t>Illinois</t>
  </si>
  <si>
    <t>Michigan</t>
  </si>
  <si>
    <t>7888-7878</t>
  </si>
  <si>
    <t>7892-4324</t>
  </si>
  <si>
    <t>8234-5534</t>
  </si>
  <si>
    <t>8902-3532</t>
  </si>
  <si>
    <t>Jessica</t>
  </si>
  <si>
    <t>8903-4213</t>
  </si>
  <si>
    <t>8932-4324</t>
  </si>
  <si>
    <t>Indiana</t>
  </si>
  <si>
    <t>8943-3244</t>
  </si>
  <si>
    <t>Vera</t>
  </si>
  <si>
    <t>9232-4324</t>
  </si>
  <si>
    <t>Muriel</t>
  </si>
  <si>
    <t>Fecha</t>
  </si>
  <si>
    <t>Fertilizante "Listo para crecer" (XL)</t>
  </si>
  <si>
    <t>Juego de barbacoa en ladrillo "Hágalo usted mismo"</t>
  </si>
  <si>
    <t>Carboncillo</t>
  </si>
  <si>
    <t>Piedras decorativas</t>
  </si>
  <si>
    <t>Tijeras podadoras eléctricas</t>
  </si>
  <si>
    <t>Cortacésped manual eléctrico</t>
  </si>
  <si>
    <t>Jarrón de cristal elegante</t>
  </si>
  <si>
    <t>Mesa elegante de cristal y acero</t>
  </si>
  <si>
    <t>Silla elegante de acero</t>
  </si>
  <si>
    <t>Manguera de jardín</t>
  </si>
  <si>
    <t>Boquilla rociadora para manguera de jardín</t>
  </si>
  <si>
    <t>Cortacésped manual de gasolina</t>
  </si>
  <si>
    <t>Sierra de mano</t>
  </si>
  <si>
    <t>Tijeras podadoras</t>
  </si>
  <si>
    <t>Fregadero para exterior</t>
  </si>
  <si>
    <t>Silla de exterior reclinable de tela</t>
  </si>
  <si>
    <t>Barbacoa regular</t>
  </si>
  <si>
    <t>Tractor cortacésped</t>
  </si>
  <si>
    <t>Pala</t>
  </si>
  <si>
    <t>Césped</t>
  </si>
  <si>
    <t>Barbacoa de acero inoxidable</t>
  </si>
  <si>
    <t>Líquido de arranque</t>
  </si>
  <si>
    <t>Mosaicos de piedra</t>
  </si>
  <si>
    <t>Escardillo</t>
  </si>
  <si>
    <t>Silla de exterior de plástico blanco</t>
  </si>
  <si>
    <t>Mesa de plástico blanco</t>
  </si>
  <si>
    <t xml:space="preserve"> - </t>
  </si>
  <si>
    <t>Id.</t>
  </si>
  <si>
    <t>Nombre</t>
  </si>
  <si>
    <t>Precio de compra</t>
  </si>
  <si>
    <t>Precio de venta original</t>
  </si>
  <si>
    <t>Descuento</t>
  </si>
  <si>
    <t>Precio de venta real</t>
  </si>
  <si>
    <t>Margen de beneficio</t>
  </si>
  <si>
    <t>Número en existencias</t>
  </si>
  <si>
    <t>Apellido</t>
  </si>
  <si>
    <t>Id. de artículo</t>
  </si>
  <si>
    <t>Nombre del artículo</t>
  </si>
  <si>
    <t>Importe de compra</t>
  </si>
  <si>
    <t>Impuestos</t>
  </si>
  <si>
    <t>Provincia de envío</t>
  </si>
  <si>
    <t>País de envío</t>
  </si>
  <si>
    <t>García</t>
  </si>
  <si>
    <t>Diego</t>
  </si>
  <si>
    <t>EE.UU.</t>
  </si>
  <si>
    <t>López</t>
  </si>
  <si>
    <t>Jesús</t>
  </si>
  <si>
    <t>Navarro</t>
  </si>
  <si>
    <t>María</t>
  </si>
  <si>
    <t>Hernández</t>
  </si>
  <si>
    <t>César</t>
  </si>
  <si>
    <t>Valdés</t>
  </si>
  <si>
    <t>Andrés</t>
  </si>
  <si>
    <t>Canadá</t>
  </si>
  <si>
    <t>Noriega</t>
  </si>
  <si>
    <t>Pilar</t>
  </si>
  <si>
    <t>Arteaga</t>
  </si>
  <si>
    <t>Maldonado</t>
  </si>
  <si>
    <t>Yolanda</t>
  </si>
  <si>
    <t>Benito</t>
  </si>
  <si>
    <t>Pedro</t>
  </si>
  <si>
    <t>Pensilvania</t>
  </si>
  <si>
    <t>Escolar</t>
  </si>
  <si>
    <t>José Ignacio</t>
  </si>
  <si>
    <t>Pérez</t>
  </si>
  <si>
    <t>René</t>
  </si>
  <si>
    <t>Columbia Británica</t>
  </si>
  <si>
    <t>Gil</t>
  </si>
  <si>
    <t>Nuria</t>
  </si>
  <si>
    <t>Nueva Gales del Sur</t>
  </si>
  <si>
    <t>Rivas</t>
  </si>
  <si>
    <t>Francisco</t>
  </si>
  <si>
    <t>Tomás</t>
  </si>
  <si>
    <t>Esteban</t>
  </si>
  <si>
    <t>Pérez-Olaeta</t>
  </si>
  <si>
    <t>Adriana</t>
  </si>
  <si>
    <t>Cuesta</t>
  </si>
  <si>
    <t>Amaya</t>
  </si>
  <si>
    <t>Lugo</t>
  </si>
  <si>
    <t>Alfredo</t>
  </si>
  <si>
    <t>Osorio</t>
  </si>
  <si>
    <t>Luis</t>
  </si>
  <si>
    <t>Martínez</t>
  </si>
  <si>
    <t>Fernando</t>
  </si>
  <si>
    <t>Oliveira</t>
  </si>
  <si>
    <t>José</t>
  </si>
  <si>
    <t>Gómez</t>
  </si>
  <si>
    <t>Australia Occidental</t>
  </si>
  <si>
    <t>Cornejo</t>
  </si>
  <si>
    <t>Ángel</t>
  </si>
  <si>
    <t>Alba</t>
  </si>
  <si>
    <t>Hugo</t>
  </si>
  <si>
    <t>Solsona</t>
  </si>
  <si>
    <t>Cecilia</t>
  </si>
  <si>
    <t>Peiro</t>
  </si>
  <si>
    <t>Oscar</t>
  </si>
  <si>
    <t>Cristina</t>
  </si>
  <si>
    <t>Arturo</t>
  </si>
  <si>
    <t>Ignacio</t>
  </si>
  <si>
    <t>Patiño</t>
  </si>
  <si>
    <t>Vanessa</t>
  </si>
  <si>
    <t>Fuentes</t>
  </si>
  <si>
    <t>Fabricio</t>
  </si>
  <si>
    <t>Pinto</t>
  </si>
  <si>
    <t>Miguel</t>
  </si>
  <si>
    <t>Nuevo Brunswick</t>
  </si>
  <si>
    <t>Bermejo</t>
  </si>
  <si>
    <t>Bernardo</t>
  </si>
  <si>
    <t>Márquez</t>
  </si>
  <si>
    <t>Avelino</t>
  </si>
  <si>
    <t>Gutiérrez</t>
  </si>
  <si>
    <t>Luciana</t>
  </si>
  <si>
    <t>Oregón</t>
  </si>
  <si>
    <t>Lacerda</t>
  </si>
  <si>
    <t>Almudena</t>
  </si>
  <si>
    <t>Sandoval</t>
  </si>
  <si>
    <t>Luisa</t>
  </si>
  <si>
    <t>Gallego</t>
  </si>
  <si>
    <t>Echevarría</t>
  </si>
  <si>
    <t>Gustavo</t>
  </si>
  <si>
    <t>Leal</t>
  </si>
  <si>
    <t>Mariana</t>
  </si>
  <si>
    <t>Torreira</t>
  </si>
  <si>
    <t>Caro</t>
  </si>
  <si>
    <t>Aarón</t>
  </si>
  <si>
    <t>Moreno</t>
  </si>
  <si>
    <t>Cristian</t>
  </si>
  <si>
    <t>Jaime</t>
  </si>
  <si>
    <t>Carolina del Norte</t>
  </si>
  <si>
    <t>Bastidas</t>
  </si>
  <si>
    <t>Felipe</t>
  </si>
  <si>
    <t>Sánchez</t>
  </si>
  <si>
    <t>Roberto</t>
  </si>
  <si>
    <t>Sousa</t>
  </si>
  <si>
    <t>Marcela</t>
  </si>
  <si>
    <t>Torres</t>
  </si>
  <si>
    <t>Sergio</t>
  </si>
  <si>
    <t>Valle</t>
  </si>
  <si>
    <t>Bonifaz</t>
  </si>
  <si>
    <t>Juan</t>
  </si>
  <si>
    <t>Isla</t>
  </si>
  <si>
    <t>Báez</t>
  </si>
  <si>
    <t>Carlos</t>
  </si>
  <si>
    <t>Miguel Ángel</t>
  </si>
  <si>
    <t>Severino</t>
  </si>
  <si>
    <t>Verónica</t>
  </si>
  <si>
    <t>Blanco</t>
  </si>
  <si>
    <t>Julián</t>
  </si>
  <si>
    <t>Acevedo</t>
  </si>
  <si>
    <t>Eugenio</t>
  </si>
  <si>
    <t>Andrade</t>
  </si>
  <si>
    <t>Federico</t>
  </si>
  <si>
    <t>Matías</t>
  </si>
  <si>
    <t>Jorge</t>
  </si>
  <si>
    <t>Estrada</t>
  </si>
  <si>
    <t>Valverde</t>
  </si>
  <si>
    <t>Susana</t>
  </si>
  <si>
    <t>Rodríguez</t>
  </si>
  <si>
    <t>Juan Carlos</t>
  </si>
  <si>
    <t>Delgado</t>
  </si>
  <si>
    <t>Begoña</t>
  </si>
  <si>
    <t>Ernesto</t>
  </si>
  <si>
    <t>Elena</t>
  </si>
  <si>
    <t>Solsana</t>
  </si>
  <si>
    <t>Manuel</t>
  </si>
  <si>
    <t>Guzmán</t>
  </si>
  <si>
    <t>Romero</t>
  </si>
  <si>
    <t>Martín</t>
  </si>
  <si>
    <t>Enrique</t>
  </si>
  <si>
    <t>Juárez</t>
  </si>
  <si>
    <t>Virginia Occidental</t>
  </si>
  <si>
    <t>Machado</t>
  </si>
  <si>
    <t>Benjamín</t>
  </si>
  <si>
    <t>Espinosa</t>
  </si>
  <si>
    <t>Carmen</t>
  </si>
  <si>
    <t>Fonseca</t>
  </si>
  <si>
    <t>Díaz</t>
  </si>
  <si>
    <t>Nueva York</t>
  </si>
  <si>
    <t>Carvallo</t>
  </si>
  <si>
    <t>Jiménez</t>
  </si>
  <si>
    <t>Nuevo Hampshire</t>
  </si>
  <si>
    <t>Artículos más pedidos</t>
  </si>
  <si>
    <t>Número pedido</t>
  </si>
  <si>
    <t>En existencias</t>
  </si>
  <si>
    <t>Nivel de existencias</t>
  </si>
  <si>
    <t>Tendencia de costos</t>
  </si>
  <si>
    <t>Tendencias</t>
  </si>
  <si>
    <t>Precio</t>
  </si>
  <si>
    <t xml:space="preserve">Fecha </t>
  </si>
  <si>
    <t xml:space="preserve">Importe de compra </t>
  </si>
  <si>
    <t>Ventas región</t>
  </si>
  <si>
    <t xml:space="preserve"> Total general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</si>
</sst>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0\ [$€-40A]_-;\-* #,##0.00\ [$€-40A]_-;_-* &quot;-&quot;??\ [$€-40A]_-;_-@_-"/>
    <numFmt numFmtId="166" formatCode="#,##0.00\ [$€-40A]"/>
    <numFmt numFmtId="167" formatCode="#,##0.00\ [$€-40A];[Red]\-#,##0.00\ [$€-40A]"/>
    <numFmt numFmtId="168" formatCode="dd/mm/yyyy;@"/>
  </numFmts>
  <fonts count="8"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b/>
      <sz val="11"/>
      <name val="Calibri"/>
      <family val="2"/>
      <scheme val="minor"/>
    </font>
    <font>
      <sz val="14"/>
      <color theme="6" tint="-0.249977111117893"/>
      <name val="Calibri"/>
      <family val="2"/>
      <scheme val="minor"/>
    </font>
    <font>
      <b/>
      <sz val="11"/>
      <color rgb="FFFFFFFF"/>
      <name val="Calibri"/>
      <family val="2"/>
      <scheme val="minor"/>
    </font>
    <font>
      <sz val="11"/>
      <color rgb="FF000000"/>
      <name val="Calibri"/>
      <family val="2"/>
      <scheme val="minor"/>
    </font>
  </fonts>
  <fills count="4">
    <fill>
      <patternFill patternType="none"/>
    </fill>
    <fill>
      <patternFill patternType="gray125"/>
    </fill>
    <fill>
      <patternFill patternType="solid">
        <fgColor rgb="FF9BBB59"/>
        <bgColor rgb="FF9BBB59"/>
      </patternFill>
    </fill>
    <fill>
      <patternFill patternType="solid">
        <fgColor rgb="FFEBF1DE"/>
        <bgColor rgb="FFEBF1DE"/>
      </patternFill>
    </fill>
  </fills>
  <borders count="12">
    <border>
      <left/>
      <right/>
      <top/>
      <bottom/>
      <diagonal/>
    </border>
    <border>
      <left/>
      <right/>
      <top/>
      <bottom style="thick">
        <color theme="4" tint="0.499984740745262"/>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rgb="FFC4D79B"/>
      </left>
      <right style="thin">
        <color rgb="FFFFFFFF"/>
      </right>
      <top style="thin">
        <color rgb="FFC4D79B"/>
      </top>
      <bottom style="thick">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style="thin">
        <color rgb="FFC4D79B"/>
      </bottom>
      <diagonal/>
    </border>
    <border>
      <left style="thin">
        <color rgb="FFFFFFFF"/>
      </left>
      <right style="thin">
        <color rgb="FFFFFFFF"/>
      </right>
      <top style="thin">
        <color rgb="FFC4D79B"/>
      </top>
      <bottom style="thick">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C4D79B"/>
      </bottom>
      <diagonal/>
    </border>
    <border>
      <left style="thin">
        <color rgb="FFFFFFFF"/>
      </left>
      <right style="thin">
        <color rgb="FFFFFFFF"/>
      </right>
      <top style="thin">
        <color rgb="FFC4D79B"/>
      </top>
      <bottom style="thin">
        <color rgb="FFC4D79B"/>
      </bottom>
      <diagonal/>
    </border>
    <border>
      <left style="thin">
        <color rgb="FFFFFFFF"/>
      </left>
      <right style="thin">
        <color rgb="FFFFFFFF"/>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41">
    <xf numFmtId="0" fontId="0" fillId="0" borderId="0" xfId="0"/>
    <xf numFmtId="0" fontId="0" fillId="0" borderId="0" xfId="0"/>
    <xf numFmtId="0" fontId="0" fillId="0" borderId="0" xfId="0" applyBorder="1"/>
    <xf numFmtId="0" fontId="3" fillId="0" borderId="0" xfId="0" applyFont="1"/>
    <xf numFmtId="0" fontId="0" fillId="0" borderId="0" xfId="0" applyFont="1" applyBorder="1"/>
    <xf numFmtId="0" fontId="0" fillId="0" borderId="0" xfId="0"/>
    <xf numFmtId="0" fontId="0" fillId="0" borderId="0" xfId="0" applyBorder="1"/>
    <xf numFmtId="9" fontId="0" fillId="0" borderId="0" xfId="3" applyFont="1"/>
    <xf numFmtId="9" fontId="1" fillId="0" borderId="0" xfId="3" applyFont="1"/>
    <xf numFmtId="1" fontId="0" fillId="0" borderId="0" xfId="0" applyNumberFormat="1"/>
    <xf numFmtId="9" fontId="0" fillId="0" borderId="0" xfId="3" applyFont="1" applyBorder="1"/>
    <xf numFmtId="1" fontId="0" fillId="0" borderId="0" xfId="0" applyNumberFormat="1" applyBorder="1"/>
    <xf numFmtId="9" fontId="1" fillId="0" borderId="0" xfId="3" applyFont="1" applyBorder="1"/>
    <xf numFmtId="0" fontId="0" fillId="0" borderId="0" xfId="0"/>
    <xf numFmtId="0" fontId="0" fillId="0" borderId="0" xfId="0" applyBorder="1"/>
    <xf numFmtId="0" fontId="0" fillId="0" borderId="0" xfId="0" applyAlignment="1">
      <alignment horizontal="left"/>
    </xf>
    <xf numFmtId="164" fontId="0" fillId="0" borderId="0" xfId="1" applyNumberFormat="1" applyFont="1" applyAlignment="1">
      <alignment horizontal="center"/>
    </xf>
    <xf numFmtId="0" fontId="0" fillId="0" borderId="0" xfId="0" pivotButton="1"/>
    <xf numFmtId="44" fontId="0" fillId="0" borderId="2" xfId="2" applyNumberFormat="1" applyFont="1" applyFill="1" applyBorder="1"/>
    <xf numFmtId="44" fontId="0" fillId="0" borderId="3" xfId="2" applyNumberFormat="1" applyFont="1" applyFill="1" applyBorder="1"/>
    <xf numFmtId="0" fontId="0" fillId="0" borderId="0" xfId="0" applyAlignment="1">
      <alignment vertical="center"/>
    </xf>
    <xf numFmtId="0" fontId="0" fillId="0" borderId="0" xfId="0" applyAlignment="1">
      <alignment horizontal="right"/>
    </xf>
    <xf numFmtId="14" fontId="6" fillId="2" borderId="4" xfId="0" applyNumberFormat="1" applyFont="1" applyFill="1" applyBorder="1"/>
    <xf numFmtId="0" fontId="7" fillId="2" borderId="5" xfId="0" applyFont="1" applyFill="1" applyBorder="1"/>
    <xf numFmtId="0" fontId="7" fillId="2" borderId="6" xfId="0" applyFont="1" applyFill="1" applyBorder="1"/>
    <xf numFmtId="165" fontId="7" fillId="3" borderId="8" xfId="0" applyNumberFormat="1" applyFont="1" applyFill="1" applyBorder="1"/>
    <xf numFmtId="165" fontId="7" fillId="3" borderId="9" xfId="0" applyNumberFormat="1" applyFont="1" applyFill="1" applyBorder="1"/>
    <xf numFmtId="165" fontId="7" fillId="0" borderId="8" xfId="0" applyNumberFormat="1" applyFont="1" applyBorder="1"/>
    <xf numFmtId="165" fontId="7" fillId="0" borderId="9" xfId="0" applyNumberFormat="1" applyFont="1" applyBorder="1"/>
    <xf numFmtId="166" fontId="0" fillId="0" borderId="0" xfId="0" applyNumberFormat="1"/>
    <xf numFmtId="166" fontId="0" fillId="0" borderId="0" xfId="0" applyNumberFormat="1" applyBorder="1"/>
    <xf numFmtId="167" fontId="0" fillId="0" borderId="0" xfId="0" applyNumberFormat="1"/>
    <xf numFmtId="167" fontId="0" fillId="0" borderId="0" xfId="0" applyNumberFormat="1" applyBorder="1"/>
    <xf numFmtId="14" fontId="4" fillId="0" borderId="11" xfId="0" applyNumberFormat="1" applyFont="1" applyBorder="1"/>
    <xf numFmtId="166" fontId="0" fillId="0" borderId="0" xfId="0" applyNumberFormat="1" applyAlignment="1">
      <alignment horizontal="right"/>
    </xf>
    <xf numFmtId="168" fontId="4" fillId="3" borderId="7" xfId="0" applyNumberFormat="1" applyFont="1" applyFill="1" applyBorder="1"/>
    <xf numFmtId="168" fontId="4" fillId="0" borderId="7" xfId="0" applyNumberFormat="1" applyFont="1" applyBorder="1"/>
    <xf numFmtId="168" fontId="4" fillId="3" borderId="10" xfId="0" applyNumberFormat="1" applyFont="1" applyFill="1" applyBorder="1"/>
    <xf numFmtId="168" fontId="4" fillId="0" borderId="10" xfId="0" applyNumberFormat="1" applyFont="1" applyBorder="1"/>
    <xf numFmtId="168" fontId="0" fillId="0" borderId="0" xfId="0" applyNumberFormat="1" applyAlignment="1">
      <alignment horizontal="left"/>
    </xf>
    <xf numFmtId="0" fontId="5" fillId="0" borderId="0" xfId="4" applyFont="1" applyBorder="1" applyAlignment="1"/>
  </cellXfs>
  <cellStyles count="5">
    <cellStyle name="Comma" xfId="1" builtinId="3"/>
    <cellStyle name="Currency" xfId="2" builtinId="4"/>
    <cellStyle name="Heading 2" xfId="4" builtinId="17"/>
    <cellStyle name="Normal" xfId="0" builtinId="0"/>
    <cellStyle name="Percent" xfId="3" builtinId="5"/>
  </cellStyles>
  <dxfs count="47">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5" formatCode="_-* #,##0.00\ [$€-40A]_-;\-* #,##0.00\ [$€-40A]_-;_-* &quot;-&quot;??\ [$€-40A]_-;_-@_-"/>
    </dxf>
    <dxf>
      <numFmt numFmtId="168" formatCode="dd/mm/yyyy;@"/>
    </dxf>
    <dxf>
      <numFmt numFmtId="1" formatCode="0"/>
    </dxf>
    <dxf>
      <font>
        <b val="0"/>
        <i val="0"/>
        <strike val="0"/>
        <condense val="0"/>
        <extend val="0"/>
        <outline val="0"/>
        <shadow val="0"/>
        <u val="none"/>
        <vertAlign val="baseline"/>
        <sz val="11"/>
        <color theme="1"/>
        <name val="Calibri"/>
        <scheme val="minor"/>
      </font>
    </dxf>
    <dxf>
      <numFmt numFmtId="166" formatCode="#,##0.00\ [$€-40A]"/>
    </dxf>
    <dxf>
      <font>
        <b val="0"/>
        <i val="0"/>
        <strike val="0"/>
        <condense val="0"/>
        <extend val="0"/>
        <outline val="0"/>
        <shadow val="0"/>
        <u val="none"/>
        <vertAlign val="baseline"/>
        <sz val="11"/>
        <color theme="1"/>
        <name val="Calibri"/>
        <scheme val="minor"/>
      </font>
    </dxf>
    <dxf>
      <numFmt numFmtId="166" formatCode="#,##0.00\ [$€-40A]"/>
    </dxf>
    <dxf>
      <numFmt numFmtId="166" formatCode="#,##0.00\ [$€-40A]"/>
    </dxf>
    <dxf>
      <numFmt numFmtId="167" formatCode="#,##0.00\ [$€-40A];[Red]\-#,##0.00\ [$€-40A]"/>
    </dxf>
    <dxf>
      <numFmt numFmtId="167" formatCode="#,##0.00\ [$€-40A];[Red]\-#,##0.00\ [$€-40A]"/>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0\ [$€-40A]"/>
    </dxf>
    <dxf>
      <alignment horizontal="right" readingOrder="0"/>
    </dxf>
    <dxf>
      <alignment horizontal="right" readingOrder="0"/>
    </dxf>
    <dxf>
      <numFmt numFmtId="169" formatCode="&quot;$&quot;#,##0.00"/>
    </dxf>
    <dxf>
      <numFmt numFmtId="166" formatCode="#,##0.00\ [$€-40A]"/>
    </dxf>
    <dxf>
      <alignment horizontal="right"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[xlsample.xlsx]Información región y producto!PivotTable2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Silla de exterior reclinable </a:t>
            </a:r>
            <a:r>
              <a:rPr lang="en-US" baseline="0"/>
              <a:t>Precio histórico</a:t>
            </a:r>
            <a:endParaRPr lang="en-US"/>
          </a:p>
        </c:rich>
      </c:tx>
      <c:layout>
        <c:manualLayout>
          <c:xMode val="edge"/>
          <c:yMode val="edge"/>
          <c:x val="0.11125923081638879"/>
          <c:y val="2.2898381497742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spPr>
          <a:solidFill>
            <a:schemeClr val="accent3"/>
          </a:solidFill>
          <a:ln>
            <a:noFill/>
          </a:ln>
          <a:effectLst/>
        </c:spPr>
        <c:marker>
          <c:symbol val="none"/>
        </c:marker>
      </c:pivotFmt>
    </c:pivotFmts>
    <c:plotArea>
      <c:layout/>
      <c:barChart>
        <c:barDir val="col"/>
        <c:grouping val="clustered"/>
        <c:varyColors val="0"/>
        <c:ser>
          <c:idx val="0"/>
          <c:order val="0"/>
          <c:tx>
            <c:strRef>
              <c:f>'Información región y producto'!$I$10</c:f>
              <c:strCache>
                <c:ptCount val="1"/>
                <c:pt idx="0">
                  <c:v>Total</c:v>
                </c:pt>
              </c:strCache>
            </c:strRef>
          </c:tx>
          <c:spPr>
            <a:solidFill>
              <a:schemeClr val="accent3"/>
            </a:solidFill>
            <a:ln>
              <a:noFill/>
            </a:ln>
            <a:effectLst/>
          </c:spPr>
          <c:invertIfNegative val="0"/>
          <c:cat>
            <c:strRef>
              <c:f>'Información región y producto'!$H$11:$H$41</c:f>
              <c:strCache>
                <c:ptCount val="30"/>
                <c:pt idx="0">
                  <c:v>01/01/2006</c:v>
                </c:pt>
                <c:pt idx="1">
                  <c:v>01/03/2006</c:v>
                </c:pt>
                <c:pt idx="2">
                  <c:v>01/06/2006</c:v>
                </c:pt>
                <c:pt idx="3">
                  <c:v>01/09/2006</c:v>
                </c:pt>
                <c:pt idx="4">
                  <c:v>01/12/2006</c:v>
                </c:pt>
                <c:pt idx="5">
                  <c:v>01/01/2007</c:v>
                </c:pt>
                <c:pt idx="6">
                  <c:v>01/03/2007</c:v>
                </c:pt>
                <c:pt idx="7">
                  <c:v>01/06/2007</c:v>
                </c:pt>
                <c:pt idx="8">
                  <c:v>01/09/2007</c:v>
                </c:pt>
                <c:pt idx="9">
                  <c:v>01/12/2007</c:v>
                </c:pt>
                <c:pt idx="10">
                  <c:v>01/01/2008</c:v>
                </c:pt>
                <c:pt idx="11">
                  <c:v>01/03/2008</c:v>
                </c:pt>
                <c:pt idx="12">
                  <c:v>01/06/2008</c:v>
                </c:pt>
                <c:pt idx="13">
                  <c:v>01/09/2008</c:v>
                </c:pt>
                <c:pt idx="14">
                  <c:v>01/12/2008</c:v>
                </c:pt>
                <c:pt idx="15">
                  <c:v>01/01/2009</c:v>
                </c:pt>
                <c:pt idx="16">
                  <c:v>01/03/2009</c:v>
                </c:pt>
                <c:pt idx="17">
                  <c:v>01/06/2009</c:v>
                </c:pt>
                <c:pt idx="18">
                  <c:v>01/12/2009</c:v>
                </c:pt>
                <c:pt idx="19">
                  <c:v>01/01/2010</c:v>
                </c:pt>
                <c:pt idx="20">
                  <c:v>01/03/2010</c:v>
                </c:pt>
                <c:pt idx="21">
                  <c:v>01/06/2010</c:v>
                </c:pt>
                <c:pt idx="22">
                  <c:v>01/12/2010</c:v>
                </c:pt>
                <c:pt idx="23">
                  <c:v>01/01/2011</c:v>
                </c:pt>
                <c:pt idx="24">
                  <c:v>01/03/2011</c:v>
                </c:pt>
                <c:pt idx="25">
                  <c:v>01/06/2011</c:v>
                </c:pt>
                <c:pt idx="26">
                  <c:v>01/12/2011</c:v>
                </c:pt>
                <c:pt idx="27">
                  <c:v>01/01/2012</c:v>
                </c:pt>
                <c:pt idx="28">
                  <c:v>01/03/2012</c:v>
                </c:pt>
                <c:pt idx="29">
                  <c:v>01/06/2012</c:v>
                </c:pt>
              </c:strCache>
            </c:strRef>
          </c:cat>
          <c:val>
            <c:numRef>
              <c:f>'Información región y producto'!$I$11:$I$41</c:f>
              <c:numCache>
                <c:formatCode>#,##0.00\ [$€-40A]</c:formatCode>
                <c:ptCount val="30"/>
                <c:pt idx="0">
                  <c:v>19.989999999999998</c:v>
                </c:pt>
                <c:pt idx="1">
                  <c:v>16.71</c:v>
                </c:pt>
                <c:pt idx="2">
                  <c:v>17.5</c:v>
                </c:pt>
                <c:pt idx="3">
                  <c:v>18.3</c:v>
                </c:pt>
                <c:pt idx="4">
                  <c:v>19.09</c:v>
                </c:pt>
                <c:pt idx="5">
                  <c:v>19.88</c:v>
                </c:pt>
                <c:pt idx="6">
                  <c:v>20.67</c:v>
                </c:pt>
                <c:pt idx="7">
                  <c:v>21.46</c:v>
                </c:pt>
                <c:pt idx="8">
                  <c:v>22.26</c:v>
                </c:pt>
                <c:pt idx="9">
                  <c:v>23.05</c:v>
                </c:pt>
                <c:pt idx="10">
                  <c:v>23.84</c:v>
                </c:pt>
                <c:pt idx="11">
                  <c:v>24.63</c:v>
                </c:pt>
                <c:pt idx="12">
                  <c:v>25.62</c:v>
                </c:pt>
                <c:pt idx="13">
                  <c:v>23.05</c:v>
                </c:pt>
                <c:pt idx="14">
                  <c:v>22.26</c:v>
                </c:pt>
                <c:pt idx="15">
                  <c:v>21.46</c:v>
                </c:pt>
                <c:pt idx="16">
                  <c:v>20.67</c:v>
                </c:pt>
                <c:pt idx="17">
                  <c:v>24.99</c:v>
                </c:pt>
                <c:pt idx="18">
                  <c:v>23.84</c:v>
                </c:pt>
                <c:pt idx="19">
                  <c:v>24.63</c:v>
                </c:pt>
                <c:pt idx="20">
                  <c:v>25.62</c:v>
                </c:pt>
                <c:pt idx="21">
                  <c:v>23.05</c:v>
                </c:pt>
                <c:pt idx="22">
                  <c:v>22.26</c:v>
                </c:pt>
                <c:pt idx="23">
                  <c:v>21.46</c:v>
                </c:pt>
                <c:pt idx="24">
                  <c:v>20.67</c:v>
                </c:pt>
                <c:pt idx="25">
                  <c:v>24.99</c:v>
                </c:pt>
                <c:pt idx="26">
                  <c:v>21.46</c:v>
                </c:pt>
                <c:pt idx="27">
                  <c:v>20.67</c:v>
                </c:pt>
                <c:pt idx="28">
                  <c:v>24.99</c:v>
                </c:pt>
                <c:pt idx="29">
                  <c:v>25.9</c:v>
                </c:pt>
              </c:numCache>
            </c:numRef>
          </c:val>
        </c:ser>
        <c:dLbls>
          <c:showLegendKey val="0"/>
          <c:showVal val="0"/>
          <c:showCatName val="0"/>
          <c:showSerName val="0"/>
          <c:showPercent val="0"/>
          <c:showBubbleSize val="0"/>
        </c:dLbls>
        <c:gapWidth val="219"/>
        <c:axId val="171241960"/>
        <c:axId val="171253120"/>
      </c:barChart>
      <c:catAx>
        <c:axId val="17124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3120"/>
        <c:crosses val="autoZero"/>
        <c:auto val="1"/>
        <c:lblAlgn val="ctr"/>
        <c:lblOffset val="100"/>
        <c:noMultiLvlLbl val="0"/>
      </c:catAx>
      <c:valAx>
        <c:axId val="171253120"/>
        <c:scaling>
          <c:orientation val="minMax"/>
        </c:scaling>
        <c:delete val="0"/>
        <c:axPos val="l"/>
        <c:majorGridlines>
          <c:spPr>
            <a:ln w="9525" cap="flat" cmpd="sng" algn="ctr">
              <a:solidFill>
                <a:schemeClr val="tx1">
                  <a:lumMod val="15000"/>
                  <a:lumOff val="85000"/>
                </a:schemeClr>
              </a:solidFill>
              <a:round/>
            </a:ln>
            <a:effectLst/>
          </c:spPr>
        </c:majorGridlines>
        <c:numFmt formatCode="#,##0.00\ [$€-40A]"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[xlsample.xlsx]Información región y producto!PivotTable1</c:name>
    <c:fmtId val="8"/>
  </c:pivotSource>
  <c:chart>
    <c:title>
      <c:tx>
        <c:rich>
          <a:bodyPr rot="0" spcFirstLastPara="1" vertOverflow="ellipsis" vert="horz" wrap="square" anchor="ctr" anchorCtr="1"/>
          <a:lstStyle/>
          <a:p>
            <a:pPr>
              <a:defRPr sz="1600" b="1" i="0" u="none" strike="noStrike" kern="1200" spc="100" baseline="0">
                <a:solidFill>
                  <a:schemeClr val="tx1">
                    <a:lumMod val="65000"/>
                    <a:lumOff val="35000"/>
                  </a:schemeClr>
                </a:solidFill>
                <a:latin typeface="+mn-lt"/>
                <a:ea typeface="+mn-ea"/>
                <a:cs typeface="+mn-cs"/>
              </a:defRPr>
            </a:pPr>
            <a:r>
              <a:rPr lang="en-US" sz="1600" b="0" i="0" u="none" strike="noStrike" baseline="0" smtClean="0"/>
              <a:t>Ventas por región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8.2687378878453136E-2"/>
              <c:y val="9.275360625290768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dLbl>
          <c:idx val="0"/>
          <c:layout>
            <c:manualLayout>
              <c:x val="8.6821747822375797E-2"/>
              <c:y val="8.3478245627616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pivotFmt>
    </c:pivotFmts>
    <c:plotArea>
      <c:layout>
        <c:manualLayout>
          <c:layoutTarget val="inner"/>
          <c:xMode val="edge"/>
          <c:yMode val="edge"/>
          <c:x val="7.0931961526829665E-2"/>
          <c:y val="0.19191341925579472"/>
          <c:w val="0.89112337129238606"/>
          <c:h val="0.6809389148120204"/>
        </c:manualLayout>
      </c:layout>
      <c:pieChart>
        <c:varyColors val="1"/>
        <c:ser>
          <c:idx val="0"/>
          <c:order val="0"/>
          <c:tx>
            <c:strRef>
              <c:f>'Información región y producto'!$I$2</c:f>
              <c:strCache>
                <c:ptCount val="1"/>
                <c:pt idx="0">
                  <c:v>Total</c:v>
                </c:pt>
              </c:strCache>
            </c:strRef>
          </c:tx>
          <c:spPr>
            <a:scene3d>
              <a:camera prst="orthographicFront"/>
              <a:lightRig rig="threePt" dir="t">
                <a:rot lat="0" lon="0" rev="1200000"/>
              </a:lightRig>
            </a:scene3d>
            <a:sp3d>
              <a:bevelT/>
            </a:sp3d>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dPt>
          <c:dLbls>
            <c:dLbl>
              <c:idx val="0"/>
              <c:layout>
                <c:manualLayout>
                  <c:x val="8.6821747822375797E-2"/>
                  <c:y val="8.347824562761690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'Información región y producto'!$H$3:$H$6</c:f>
              <c:strCache>
                <c:ptCount val="3"/>
                <c:pt idx="0">
                  <c:v>Australia</c:v>
                </c:pt>
                <c:pt idx="1">
                  <c:v>Canadá</c:v>
                </c:pt>
                <c:pt idx="2">
                  <c:v>EE.UU.</c:v>
                </c:pt>
              </c:strCache>
            </c:strRef>
          </c:cat>
          <c:val>
            <c:numRef>
              <c:f>'Información región y producto'!$I$3:$I$6</c:f>
              <c:numCache>
                <c:formatCode>#,##0.00\ [$€-40A]</c:formatCode>
                <c:ptCount val="3"/>
                <c:pt idx="0">
                  <c:v>866.87000000000012</c:v>
                </c:pt>
                <c:pt idx="1">
                  <c:v>2064.7299999999996</c:v>
                </c:pt>
                <c:pt idx="2">
                  <c:v>1810.6600000000003</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spc="1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2</xdr:col>
      <xdr:colOff>5334</xdr:colOff>
      <xdr:row>8</xdr:row>
      <xdr:rowOff>93345</xdr:rowOff>
    </xdr:to>
    <mc:AlternateContent xmlns:mc="http://schemas.openxmlformats.org/markup-compatibility/2006" xmlns:a14="http://schemas.microsoft.com/office/drawing/2010/main">
      <mc:Choice Requires="a14">
        <xdr:graphicFrame macro="">
          <xdr:nvGraphicFramePr>
            <xdr:cNvPr id="3" name="Nombre del artículo"/>
            <xdr:cNvGraphicFramePr/>
          </xdr:nvGraphicFramePr>
          <xdr:xfrm>
            <a:off x="0" y="0"/>
            <a:ext cx="0" cy="0"/>
          </xdr:xfrm>
          <a:graphic>
            <a:graphicData uri="http://schemas.microsoft.com/office/drawing/2010/slicer">
              <sle:slicer xmlns:sle="http://schemas.microsoft.com/office/drawing/2010/slicer" name="Nombre del artículo"/>
            </a:graphicData>
          </a:graphic>
        </xdr:graphicFrame>
      </mc:Choice>
      <mc:Fallback xmlns="">
        <xdr:sp macro="" textlink="">
          <xdr:nvSpPr>
            <xdr:cNvPr id="0" name=""/>
            <xdr:cNvSpPr>
              <a:spLocks noTextEdit="1"/>
            </xdr:cNvSpPr>
          </xdr:nvSpPr>
          <xdr:spPr>
            <a:xfrm>
              <a:off x="133350" y="200025"/>
              <a:ext cx="3072384"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134370</xdr:colOff>
      <xdr:row>9</xdr:row>
      <xdr:rowOff>1018</xdr:rowOff>
    </xdr:from>
    <xdr:to>
      <xdr:col>6</xdr:col>
      <xdr:colOff>11906</xdr:colOff>
      <xdr:row>23</xdr:row>
      <xdr:rowOff>119062</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xdr:row>
      <xdr:rowOff>0</xdr:rowOff>
    </xdr:from>
    <xdr:to>
      <xdr:col>6</xdr:col>
      <xdr:colOff>6858</xdr:colOff>
      <xdr:row>8</xdr:row>
      <xdr:rowOff>28956</xdr:rowOff>
    </xdr:to>
    <mc:AlternateContent xmlns:mc="http://schemas.openxmlformats.org/markup-compatibility/2006" xmlns:tsle="http://schemas.microsoft.com/office/drawing/2012/timeslicer">
      <mc:Choice Requires="tsle">
        <xdr:graphicFrame macro="">
          <xdr:nvGraphicFramePr>
            <xdr:cNvPr id="2" name="Fecha"/>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3343275" y="190500"/>
              <a:ext cx="3950208" cy="13624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23813</xdr:colOff>
      <xdr:row>9</xdr:row>
      <xdr:rowOff>23812</xdr:rowOff>
    </xdr:from>
    <xdr:to>
      <xdr:col>1</xdr:col>
      <xdr:colOff>3095624</xdr:colOff>
      <xdr:row>23</xdr:row>
      <xdr:rowOff>95250</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refreshedDate="41130.654757870368" createdVersion="5" refreshedVersion="5" minRefreshableVersion="3" recordCount="30">
  <cacheSource type="worksheet">
    <worksheetSource name="Table5"/>
  </cacheSource>
  <cacheFields count="28">
    <cacheField name="Fecha" numFmtId="168">
      <sharedItems containsSemiMixedTypes="0" containsNonDate="0" containsDate="1" containsString="0" minDate="2006-01-01T00:00:00" maxDate="2012-06-02T00:00:00" count="30">
        <d v="2006-01-01T00:00:00"/>
        <d v="2006-03-01T00:00:00"/>
        <d v="2006-06-01T00:00:00"/>
        <d v="2006-09-01T00:00:00"/>
        <d v="2006-12-01T00:00:00"/>
        <d v="2007-01-01T00:00:00"/>
        <d v="2007-03-01T00:00:00"/>
        <d v="2007-06-01T00:00:00"/>
        <d v="2007-09-01T00:00:00"/>
        <d v="2007-12-01T00:00:00"/>
        <d v="2008-01-01T00:00:00"/>
        <d v="2008-03-01T00:00:00"/>
        <d v="2008-06-01T00:00:00"/>
        <d v="2008-09-01T00:00:00"/>
        <d v="2008-12-01T00:00:00"/>
        <d v="2009-01-01T00:00:00"/>
        <d v="2009-03-01T00:00:00"/>
        <d v="2009-06-01T00:00:00"/>
        <d v="2009-12-01T00:00:00"/>
        <d v="2010-01-01T00:00:00"/>
        <d v="2010-03-01T00:00:00"/>
        <d v="2010-06-01T00:00:00"/>
        <d v="2010-12-01T00:00:00"/>
        <d v="2011-01-01T00:00:00"/>
        <d v="2011-03-01T00:00:00"/>
        <d v="2011-06-01T00:00:00"/>
        <d v="2011-12-01T00:00:00"/>
        <d v="2012-01-01T00:00:00"/>
        <d v="2012-03-01T00:00:00"/>
        <d v="2012-06-01T00:00:00"/>
      </sharedItems>
    </cacheField>
    <cacheField name="Fertilizante &quot;Listo para crecer&quot; (XL)" numFmtId="165">
      <sharedItems containsSemiMixedTypes="0" containsString="0" containsNumber="1" minValue="62.81" maxValue="79.989999999999995"/>
    </cacheField>
    <cacheField name="Juego de barbacoa en ladrillo &quot;Hágalo usted mismo&quot;" numFmtId="165">
      <sharedItems containsSemiMixedTypes="0" containsString="0" containsNumber="1" minValue="119.99" maxValue="190.34"/>
    </cacheField>
    <cacheField name="Carboncillo" numFmtId="165">
      <sharedItems containsSemiMixedTypes="0" containsString="0" containsNumber="1" minValue="3.99" maxValue="6.06"/>
    </cacheField>
    <cacheField name="Piedras decorativas" numFmtId="165">
      <sharedItems containsSemiMixedTypes="0" containsString="0" containsNumber="1" minValue="1.59" maxValue="1.99"/>
    </cacheField>
    <cacheField name="Tijeras podadoras eléctricas" numFmtId="165">
      <sharedItems containsSemiMixedTypes="0" containsString="0" containsNumber="1" minValue="15.99" maxValue="19.989999999999998"/>
    </cacheField>
    <cacheField name="Cortacésped manual eléctrico" numFmtId="165">
      <sharedItems containsSemiMixedTypes="0" containsString="0" containsNumber="1" minValue="36.18" maxValue="132.21"/>
    </cacheField>
    <cacheField name="Jarrón de cristal elegante" numFmtId="165">
      <sharedItems containsSemiMixedTypes="0" containsString="0" containsNumber="1" minValue="39.99" maxValue="49.99"/>
    </cacheField>
    <cacheField name="Mesa elegante de cristal y acero" numFmtId="165">
      <sharedItems containsSemiMixedTypes="0" containsString="0" containsNumber="1" minValue="87.99" maxValue="116.43"/>
    </cacheField>
    <cacheField name="Silla elegante de acero" numFmtId="165">
      <sharedItems containsSemiMixedTypes="0" containsString="0" containsNumber="1" minValue="63.99" maxValue="93.71"/>
    </cacheField>
    <cacheField name="Manguera de jardín" numFmtId="165">
      <sharedItems containsMixedTypes="1" containsNumber="1" minValue="3.99" maxValue="4.99"/>
    </cacheField>
    <cacheField name="Boquilla rociadora para manguera de jardín" numFmtId="165">
      <sharedItems containsSemiMixedTypes="0" containsString="0" containsNumber="1" minValue="2.39" maxValue="3.17"/>
    </cacheField>
    <cacheField name="Cortacésped manual de gasolina" numFmtId="165">
      <sharedItems containsSemiMixedTypes="0" containsString="0" containsNumber="1" minValue="79.989999999999995" maxValue="124.27"/>
    </cacheField>
    <cacheField name="Sierra de mano" numFmtId="165">
      <sharedItems containsSemiMixedTypes="0" containsString="0" containsNumber="1" minValue="3.99" maxValue="6.06"/>
    </cacheField>
    <cacheField name="Tijeras podadoras" numFmtId="165">
      <sharedItems containsMixedTypes="1" containsNumber="1" minValue="3.99" maxValue="4.99"/>
    </cacheField>
    <cacheField name="Fregadero para exterior" numFmtId="165">
      <sharedItems containsSemiMixedTypes="0" containsString="0" containsNumber="1" minValue="87.99" maxValue="113.45"/>
    </cacheField>
    <cacheField name="Silla de exterior reclinable de tela" numFmtId="165">
      <sharedItems containsSemiMixedTypes="0" containsString="0" containsNumber="1" minValue="16.71" maxValue="25.9"/>
    </cacheField>
    <cacheField name="Barbacoa regular" numFmtId="165">
      <sharedItems containsSemiMixedTypes="0" containsString="0" containsNumber="1" minValue="87.99" maxValue="119.97"/>
    </cacheField>
    <cacheField name="Tractor cortacésped" numFmtId="165">
      <sharedItems containsSemiMixedTypes="0" containsString="0" containsNumber="1" minValue="239.99" maxValue="299.99"/>
    </cacheField>
    <cacheField name="Pala" numFmtId="165">
      <sharedItems containsBlank="1" containsMixedTypes="1" containsNumber="1" minValue="9.99" maxValue="9.99"/>
    </cacheField>
    <cacheField name="Césped" numFmtId="165">
      <sharedItems containsSemiMixedTypes="0" containsString="0" containsNumber="1" minValue="0.79" maxValue="0.99"/>
    </cacheField>
    <cacheField name="Spade" numFmtId="165">
      <sharedItems containsSemiMixedTypes="0" containsString="0" containsNumber="1" minValue="0.63" maxValue="6.06"/>
    </cacheField>
    <cacheField name="Barbacoa de acero inoxidable" numFmtId="165">
      <sharedItems containsSemiMixedTypes="0" containsString="0" containsNumber="1" minValue="199.99" maxValue="375.73"/>
    </cacheField>
    <cacheField name="Líquido de arranque" numFmtId="165">
      <sharedItems containsSemiMixedTypes="0" containsString="0" containsNumber="1" minValue="1.1499999999999999" maxValue="2.56"/>
    </cacheField>
    <cacheField name="Mosaicos de piedra" numFmtId="165">
      <sharedItems containsSemiMixedTypes="0" containsString="0" containsNumber="1" minValue="1.59" maxValue="1.59"/>
    </cacheField>
    <cacheField name="Escardillo" numFmtId="165">
      <sharedItems containsSemiMixedTypes="0" containsString="0" containsNumber="1" minValue="7.99" maxValue="10.4"/>
    </cacheField>
    <cacheField name="Silla de exterior de plástico blanco" numFmtId="165">
      <sharedItems containsSemiMixedTypes="0" containsString="0" containsNumber="1" minValue="23.99" maxValue="34.450000000000003"/>
    </cacheField>
    <cacheField name="Mesa de plástico blanco" numFmtId="165">
      <sharedItems containsSemiMixedTypes="0" containsString="0" containsNumber="1" minValue="27.99" maxValue="56.79"/>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refreshedDate="41130.657985185186" createdVersion="4" refreshedVersion="5" minRefreshableVersion="3" recordCount="74">
  <cacheSource type="worksheet">
    <worksheetSource name="Table1"/>
  </cacheSource>
  <cacheFields count="8">
    <cacheField name="Apellido" numFmtId="0">
      <sharedItems/>
    </cacheField>
    <cacheField name="Nombre" numFmtId="0">
      <sharedItems/>
    </cacheField>
    <cacheField name="Id. de artículo" numFmtId="0">
      <sharedItems/>
    </cacheField>
    <cacheField name="Nombre del artículo" numFmtId="0">
      <sharedItems count="26">
        <s v="Silla de exterior de plástico blanco"/>
        <s v="Jarrón de cristal elegante"/>
        <s v="Sierra de mano"/>
        <s v="Silla de exterior reclinable de tela"/>
        <s v="Fertilizante &quot;Listo para crecer&quot; (XL)"/>
        <s v="Barbacoa de acero inoxidable"/>
        <s v="Pala"/>
        <s v="Mesa de plástico blanco"/>
        <s v="Mosaicos de piedra"/>
        <s v="Piedras decorativas"/>
        <s v="Césped"/>
        <s v="Mesa elegante de cristal y acero"/>
        <s v="Silla elegante de acero"/>
        <s v="Fregadero para exterior"/>
        <s v="Juego de barbacoa en ladrillo &quot;Hágalo usted mismo&quot;"/>
        <s v="Tijeras podadoras"/>
        <s v="Tijeras podadoras eléctricas"/>
        <s v="Escardillo"/>
        <s v="Barbacoa regular"/>
        <s v="Cortacésped manual eléctrico"/>
        <s v="Cortacésped manual de gasolina"/>
        <s v="Tractor cortacésped"/>
        <s v="Manguera de jardín"/>
        <s v="Boquilla rociadora para manguera de jardín"/>
        <s v="Carboncillo"/>
        <s v="Líquido de arranque"/>
      </sharedItems>
    </cacheField>
    <cacheField name="Importe de compra" numFmtId="167">
      <sharedItems containsSemiMixedTypes="0" containsString="0" containsNumber="1" minValue="4.99" maxValue="539.99"/>
    </cacheField>
    <cacheField name="Impuestos" numFmtId="167">
      <sharedItems containsSemiMixedTypes="0" containsString="0" containsNumber="1" minValue="0.44" maxValue="47.52"/>
    </cacheField>
    <cacheField name="Provincia de envío" numFmtId="0">
      <sharedItems/>
    </cacheField>
    <cacheField name="País de envío" numFmtId="0">
      <sharedItems count="3">
        <s v="EE.UU."/>
        <s v="Canadá"/>
        <s v="Austral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n v="63.99"/>
    <n v="119.99"/>
    <n v="3.99"/>
    <n v="1.59"/>
    <n v="15.99"/>
    <n v="71.989999999999995"/>
    <n v="39.99"/>
    <n v="87.99"/>
    <n v="63.99"/>
    <n v="3.99"/>
    <n v="2.39"/>
    <n v="79.989999999999995"/>
    <n v="3.99"/>
    <n v="3.99"/>
    <n v="87.99"/>
    <n v="19.989999999999998"/>
    <n v="87.99"/>
    <n v="239.99"/>
    <s v=" - "/>
    <n v="0.79"/>
    <n v="3.99"/>
    <n v="199.99"/>
    <n v="1.59"/>
    <n v="1.59"/>
    <n v="7.99"/>
    <n v="23.99"/>
    <n v="27.99"/>
  </r>
  <r>
    <x v="1"/>
    <n v="62.81"/>
    <n v="190.34"/>
    <n v="6.03"/>
    <n v="1.99"/>
    <n v="15.99"/>
    <n v="72.349999999999994"/>
    <n v="40.39"/>
    <n v="90.63"/>
    <n v="64.06"/>
    <n v="3.99"/>
    <n v="2.4300000000000002"/>
    <n v="82.42"/>
    <n v="6.03"/>
    <n v="3.99"/>
    <n v="90.63"/>
    <n v="16.71"/>
    <n v="88.61"/>
    <n v="240.71"/>
    <s v=" - "/>
    <n v="0.79"/>
    <n v="6.03"/>
    <n v="200.59"/>
    <n v="1.67"/>
    <n v="1.59"/>
    <n v="8.99"/>
    <n v="24.04"/>
    <n v="27.99"/>
  </r>
  <r>
    <x v="2"/>
    <n v="63.76"/>
    <n v="187.52"/>
    <n v="6.04"/>
    <n v="1.99"/>
    <n v="19.989999999999998"/>
    <n v="72.349999999999994"/>
    <n v="40.39"/>
    <n v="93.35"/>
    <n v="65.59"/>
    <n v="3.99"/>
    <n v="2.48"/>
    <n v="84.9"/>
    <n v="6.04"/>
    <n v="3.99"/>
    <n v="93.35"/>
    <n v="17.5"/>
    <n v="89.23"/>
    <n v="241.67"/>
    <s v=" - "/>
    <n v="0.79"/>
    <n v="6.04"/>
    <n v="202"/>
    <n v="1.75"/>
    <n v="1.59"/>
    <n v="9.99"/>
    <n v="24.09"/>
    <n v="27.99"/>
  </r>
  <r>
    <x v="3"/>
    <n v="64.739999999999995"/>
    <n v="184.75"/>
    <n v="6.05"/>
    <n v="1.99"/>
    <n v="19.989999999999998"/>
    <n v="72.349999999999994"/>
    <n v="40.39"/>
    <n v="93.63"/>
    <n v="66.180000000000007"/>
    <n v="3.99"/>
    <n v="2.52"/>
    <n v="87.42"/>
    <n v="6.05"/>
    <n v="3.99"/>
    <n v="93.63"/>
    <n v="18.3"/>
    <n v="89.85"/>
    <n v="244.09"/>
    <s v=" - "/>
    <n v="0.79"/>
    <n v="6.05"/>
    <n v="203.61"/>
    <n v="1.83"/>
    <n v="1.59"/>
    <n v="7.99"/>
    <n v="24.13"/>
    <n v="27.99"/>
  </r>
  <r>
    <x v="4"/>
    <n v="65.72"/>
    <n v="182.02"/>
    <n v="6.06"/>
    <n v="1.99"/>
    <n v="15.99"/>
    <n v="72.349999999999994"/>
    <n v="40.39"/>
    <n v="93.91"/>
    <n v="68.900000000000006"/>
    <n v="3.99"/>
    <n v="2.56"/>
    <n v="89.99"/>
    <n v="6.06"/>
    <n v="3.99"/>
    <n v="93.91"/>
    <n v="19.09"/>
    <n v="90.48"/>
    <n v="246.04"/>
    <s v=" - "/>
    <n v="0.79"/>
    <n v="6.06"/>
    <n v="206.06"/>
    <n v="1.91"/>
    <n v="1.59"/>
    <n v="7.99"/>
    <n v="24.17"/>
    <n v="27.99"/>
  </r>
  <r>
    <x v="5"/>
    <n v="66.72"/>
    <n v="179.33"/>
    <n v="5.89"/>
    <n v="1.99"/>
    <n v="15.99"/>
    <n v="36.18"/>
    <n v="39.99"/>
    <n v="94.19"/>
    <n v="69.790000000000006"/>
    <n v="3.99"/>
    <n v="2.56"/>
    <n v="92.55"/>
    <n v="5.89"/>
    <s v=" - "/>
    <n v="94.19"/>
    <n v="19.88"/>
    <n v="91.12"/>
    <n v="246.54"/>
    <s v=" - "/>
    <n v="0.79"/>
    <n v="5.89"/>
    <n v="206.47"/>
    <n v="1.99"/>
    <n v="1.59"/>
    <n v="7.99"/>
    <n v="24.21"/>
    <n v="27.99"/>
  </r>
  <r>
    <x v="6"/>
    <n v="67.739999999999995"/>
    <n v="176.68"/>
    <n v="5.72"/>
    <n v="1.99"/>
    <n v="15.99"/>
    <n v="36.18"/>
    <n v="40.39"/>
    <n v="94.48"/>
    <n v="72.72"/>
    <s v=" - "/>
    <n v="2.59"/>
    <n v="95.14"/>
    <n v="5.72"/>
    <s v=" - "/>
    <n v="94.48"/>
    <n v="20.67"/>
    <n v="91.75"/>
    <n v="248.51"/>
    <s v=" - "/>
    <n v="0.79"/>
    <n v="5.72"/>
    <n v="208.33"/>
    <n v="2.0699999999999998"/>
    <n v="1.59"/>
    <n v="8.99"/>
    <n v="24.25"/>
    <n v="27.99"/>
  </r>
  <r>
    <x v="7"/>
    <n v="68.77"/>
    <n v="174.07"/>
    <n v="5.55"/>
    <n v="1.99"/>
    <n v="19.989999999999998"/>
    <n v="36.18"/>
    <n v="40.39"/>
    <n v="94.76"/>
    <n v="76.36"/>
    <s v=" - "/>
    <n v="2.64"/>
    <n v="97.78"/>
    <n v="5.55"/>
    <s v=" - "/>
    <n v="94.76"/>
    <n v="21.46"/>
    <n v="92.4"/>
    <n v="250.5"/>
    <s v=" - "/>
    <n v="0.79"/>
    <n v="5.55"/>
    <n v="209.99"/>
    <n v="2.15"/>
    <n v="1.59"/>
    <n v="8.99"/>
    <n v="24.3"/>
    <n v="27.99"/>
  </r>
  <r>
    <x v="8"/>
    <n v="69.819999999999993"/>
    <n v="171.5"/>
    <n v="5.39"/>
    <n v="1.99"/>
    <n v="19.989999999999998"/>
    <n v="71.989999999999995"/>
    <n v="39.99"/>
    <n v="95.04"/>
    <n v="77.58"/>
    <n v="3.99"/>
    <n v="2.72"/>
    <n v="100.49"/>
    <n v="5.39"/>
    <s v=" - "/>
    <n v="95.04"/>
    <n v="22.26"/>
    <n v="93.04"/>
    <n v="251.75"/>
    <s v=" - "/>
    <n v="0.79"/>
    <n v="5.39"/>
    <n v="210.41"/>
    <n v="2.23"/>
    <n v="1.59"/>
    <n v="9.99"/>
    <n v="24.35"/>
    <n v="27.99"/>
  </r>
  <r>
    <x v="9"/>
    <n v="70.88"/>
    <n v="168.96"/>
    <n v="5.23"/>
    <n v="1.99"/>
    <n v="15.99"/>
    <n v="71.989999999999995"/>
    <n v="39.99"/>
    <n v="95.33"/>
    <n v="78.75"/>
    <n v="3.99"/>
    <n v="2.75"/>
    <n v="103.24"/>
    <n v="5.23"/>
    <s v=" - "/>
    <n v="95.33"/>
    <n v="23.05"/>
    <n v="93.69"/>
    <n v="254.52"/>
    <s v=" - "/>
    <n v="0.79"/>
    <n v="5.23"/>
    <n v="212.31"/>
    <n v="2.2999999999999998"/>
    <n v="1.59"/>
    <n v="9.99"/>
    <n v="24.4"/>
    <n v="27.99"/>
  </r>
  <r>
    <x v="10"/>
    <n v="71.959999999999994"/>
    <n v="166.47"/>
    <n v="5.08"/>
    <n v="1.99"/>
    <n v="15.99"/>
    <n v="71.989999999999995"/>
    <n v="39.99"/>
    <n v="95.61"/>
    <n v="82.29"/>
    <n v="3.99"/>
    <n v="2.82"/>
    <n v="106.06"/>
    <n v="5.08"/>
    <s v=" - "/>
    <n v="95.61"/>
    <n v="23.84"/>
    <n v="94.35"/>
    <n v="257.57"/>
    <s v=" - "/>
    <n v="0.79"/>
    <n v="5.08"/>
    <n v="214.43"/>
    <n v="2.38"/>
    <n v="1.59"/>
    <n v="9.99"/>
    <n v="24.45"/>
    <n v="28.99"/>
  </r>
  <r>
    <x v="11"/>
    <n v="73.06"/>
    <n v="164.01"/>
    <n v="4.93"/>
    <n v="1.99"/>
    <n v="15.99"/>
    <n v="71.989999999999995"/>
    <n v="40.39"/>
    <n v="95.9"/>
    <n v="82.7"/>
    <n v="3.99"/>
    <n v="2.87"/>
    <n v="108.93"/>
    <n v="4.93"/>
    <s v=" - "/>
    <n v="95.9"/>
    <n v="24.63"/>
    <n v="95.01"/>
    <n v="259.63"/>
    <s v=" - "/>
    <n v="0.79"/>
    <n v="4.93"/>
    <n v="225.15"/>
    <n v="2.46"/>
    <n v="1.59"/>
    <n v="7.99"/>
    <n v="24.49"/>
    <n v="28.99"/>
  </r>
  <r>
    <x v="12"/>
    <n v="74.17"/>
    <n v="161.58000000000001"/>
    <n v="4.9400000000000004"/>
    <n v="1.99"/>
    <n v="19.989999999999998"/>
    <n v="72.349999999999994"/>
    <n v="39.99"/>
    <n v="96.19"/>
    <n v="82.95"/>
    <n v="3.99"/>
    <n v="2.95"/>
    <n v="111.88"/>
    <n v="4.9400000000000004"/>
    <n v="4.99"/>
    <n v="96.19"/>
    <n v="25.62"/>
    <n v="95.67"/>
    <n v="261.45"/>
    <s v=" - "/>
    <n v="0.99"/>
    <n v="4.9400000000000004"/>
    <n v="236.41"/>
    <n v="2.56"/>
    <n v="1.59"/>
    <n v="8.99"/>
    <n v="24.53"/>
    <n v="28.99"/>
  </r>
  <r>
    <x v="13"/>
    <n v="75.3"/>
    <n v="159.19"/>
    <n v="4.95"/>
    <n v="1.99"/>
    <n v="19.989999999999998"/>
    <n v="72.349999999999994"/>
    <n v="39.99"/>
    <n v="96.48"/>
    <n v="85.27"/>
    <n v="3.99"/>
    <n v="3"/>
    <n v="114.88"/>
    <n v="4.95"/>
    <n v="4.99"/>
    <n v="96.48"/>
    <n v="23.05"/>
    <n v="96.34"/>
    <n v="264.07"/>
    <s v=" - "/>
    <n v="0.99"/>
    <n v="4.95"/>
    <n v="248.23"/>
    <n v="2.2999999999999998"/>
    <n v="1.59"/>
    <n v="9.99"/>
    <n v="24.58"/>
    <n v="28.99"/>
  </r>
  <r>
    <x v="14"/>
    <n v="76.44"/>
    <n v="156.84"/>
    <n v="4.96"/>
    <n v="1.99"/>
    <n v="15.99"/>
    <n v="79.59"/>
    <n v="39.99"/>
    <n v="96.77"/>
    <n v="86.89"/>
    <n v="4.99"/>
    <n v="3.08"/>
    <n v="117.96"/>
    <n v="4.96"/>
    <n v="4.99"/>
    <n v="96.77"/>
    <n v="22.26"/>
    <n v="97.02"/>
    <n v="264.33"/>
    <s v=" - "/>
    <n v="0.99"/>
    <n v="4.96"/>
    <n v="260.64"/>
    <n v="2.23"/>
    <n v="1.59"/>
    <n v="7.99"/>
    <n v="24.62"/>
    <n v="28.99"/>
  </r>
  <r>
    <x v="15"/>
    <n v="77.61"/>
    <n v="154.52000000000001"/>
    <n v="4.97"/>
    <n v="1.99"/>
    <n v="15.99"/>
    <n v="87.55"/>
    <n v="49.99"/>
    <n v="97.06"/>
    <n v="90.71"/>
    <n v="4.99"/>
    <n v="3.15"/>
    <n v="121.11"/>
    <n v="4.97"/>
    <n v="4.99"/>
    <n v="97.06"/>
    <n v="21.46"/>
    <n v="97.7"/>
    <n v="264.33"/>
    <s v=" - "/>
    <n v="0.99"/>
    <n v="4.97"/>
    <n v="273.67"/>
    <n v="2.15"/>
    <n v="1.59"/>
    <n v="8.99"/>
    <n v="24.67"/>
    <n v="32.99"/>
  </r>
  <r>
    <x v="16"/>
    <n v="78.790000000000006"/>
    <n v="152.24"/>
    <n v="4.9800000000000004"/>
    <n v="1.99"/>
    <n v="15.99"/>
    <n v="89.99"/>
    <n v="49.99"/>
    <n v="97.35"/>
    <n v="93.71"/>
    <n v="3.99"/>
    <n v="3.17"/>
    <n v="124.27"/>
    <n v="4.9800000000000004"/>
    <n v="4.99"/>
    <n v="97.35"/>
    <n v="20.67"/>
    <n v="98.38"/>
    <n v="266.97000000000003"/>
    <s v=" - "/>
    <n v="0.99"/>
    <n v="4.9800000000000004"/>
    <n v="287.36"/>
    <n v="2.0699999999999998"/>
    <n v="1.59"/>
    <n v="8.99"/>
    <n v="24.71"/>
    <n v="32.99"/>
  </r>
  <r>
    <x v="17"/>
    <n v="79.989999999999995"/>
    <n v="149.99"/>
    <n v="4.99"/>
    <n v="1.99"/>
    <n v="19.989999999999998"/>
    <n v="89.99"/>
    <n v="49.99"/>
    <n v="109.99"/>
    <n v="79.989999999999995"/>
    <n v="4.99"/>
    <n v="2.99"/>
    <n v="99.99"/>
    <n v="4.99"/>
    <n v="4.99"/>
    <n v="109.99"/>
    <n v="24.99"/>
    <n v="109.99"/>
    <n v="299.99"/>
    <n v="9.99"/>
    <n v="0.99"/>
    <n v="2.99"/>
    <n v="249.99"/>
    <n v="1.99"/>
    <n v="1.59"/>
    <n v="9.99"/>
    <n v="29.99"/>
    <n v="34.99"/>
  </r>
  <r>
    <x v="18"/>
    <n v="69.819999999999993"/>
    <n v="154.52000000000001"/>
    <n v="5"/>
    <n v="1.99"/>
    <n v="19.989999999999998"/>
    <n v="95.19"/>
    <n v="39.99"/>
    <n v="96.19"/>
    <n v="86.89"/>
    <n v="3.99"/>
    <n v="3.08"/>
    <n v="108.6"/>
    <n v="5"/>
    <s v=" - "/>
    <n v="102.86"/>
    <n v="23.84"/>
    <n v="104.57"/>
    <n v="254.52"/>
    <m/>
    <n v="0.99"/>
    <n v="3.67"/>
    <n v="286.14"/>
    <n v="1.94"/>
    <n v="1.59"/>
    <n v="9.4600000000000009"/>
    <n v="27.79"/>
    <n v="36.99"/>
  </r>
  <r>
    <x v="19"/>
    <n v="70.88"/>
    <n v="152.24"/>
    <n v="5.01"/>
    <n v="1.99"/>
    <n v="19.989999999999998"/>
    <n v="98.56"/>
    <n v="39.99"/>
    <n v="96.48"/>
    <n v="90.71"/>
    <n v="4.99"/>
    <n v="3.15"/>
    <n v="106.25"/>
    <n v="5.01"/>
    <s v=" - "/>
    <n v="103.83"/>
    <n v="24.63"/>
    <n v="105.97"/>
    <n v="257.57"/>
    <s v=" - "/>
    <n v="0.99"/>
    <n v="3.39"/>
    <n v="294.27999999999997"/>
    <n v="1.87"/>
    <n v="1.59"/>
    <n v="9.5399999999999991"/>
    <n v="28.4"/>
    <n v="38.79"/>
  </r>
  <r>
    <x v="20"/>
    <n v="71.959999999999994"/>
    <n v="149.99"/>
    <n v="5.0199999999999996"/>
    <n v="1.99"/>
    <n v="15.99"/>
    <n v="101.92"/>
    <n v="39.99"/>
    <n v="96.77"/>
    <n v="93.71"/>
    <n v="4.99"/>
    <n v="3.17"/>
    <n v="103.91"/>
    <n v="5.0199999999999996"/>
    <s v=" - "/>
    <n v="104.79"/>
    <n v="25.62"/>
    <n v="107.37"/>
    <n v="259.63"/>
    <s v=" - "/>
    <n v="0.99"/>
    <n v="3.12"/>
    <n v="302.42"/>
    <n v="1.8"/>
    <n v="1.59"/>
    <n v="9.6300000000000008"/>
    <n v="29"/>
    <n v="40.590000000000003"/>
  </r>
  <r>
    <x v="21"/>
    <n v="73.06"/>
    <n v="154.52000000000001"/>
    <n v="5.03"/>
    <n v="1.99"/>
    <n v="15.99"/>
    <n v="105.29"/>
    <n v="49.99"/>
    <n v="97.06"/>
    <n v="79.989999999999995"/>
    <n v="3.99"/>
    <n v="2.99"/>
    <n v="101.56"/>
    <n v="5.03"/>
    <s v=" - "/>
    <n v="105.75"/>
    <n v="23.05"/>
    <n v="108.77"/>
    <n v="261.45"/>
    <s v=" - "/>
    <n v="0.99"/>
    <n v="2.84"/>
    <n v="310.57"/>
    <n v="1.73"/>
    <n v="1.59"/>
    <n v="9.7100000000000009"/>
    <n v="29.61"/>
    <n v="42.39"/>
  </r>
  <r>
    <x v="22"/>
    <n v="74.17"/>
    <n v="152.24"/>
    <n v="5.04"/>
    <n v="1.99"/>
    <n v="15.99"/>
    <n v="108.65"/>
    <n v="49.99"/>
    <n v="97.35"/>
    <n v="86.89"/>
    <n v="3.99"/>
    <n v="3.08"/>
    <n v="99.22"/>
    <n v="5.04"/>
    <s v=" - "/>
    <n v="106.71"/>
    <n v="22.26"/>
    <n v="110.17"/>
    <n v="264.07"/>
    <s v=" - "/>
    <n v="0.99"/>
    <n v="2.56"/>
    <n v="318.70999999999998"/>
    <n v="1.65"/>
    <n v="1.59"/>
    <n v="9.8000000000000007"/>
    <n v="30.21"/>
    <n v="44.19"/>
  </r>
  <r>
    <x v="23"/>
    <n v="75.3"/>
    <n v="149.96"/>
    <n v="5.05"/>
    <n v="1.99"/>
    <n v="19.989999999999998"/>
    <n v="112.02"/>
    <n v="49.99"/>
    <n v="109.99"/>
    <n v="90.71"/>
    <n v="4.99"/>
    <n v="3.15"/>
    <n v="96.87"/>
    <n v="5.05"/>
    <s v=" - "/>
    <n v="107.67"/>
    <n v="21.46"/>
    <n v="111.57"/>
    <n v="264.33"/>
    <s v=" - "/>
    <n v="0.99"/>
    <n v="2.29"/>
    <n v="326.86"/>
    <n v="1.58"/>
    <n v="1.59"/>
    <n v="9.89"/>
    <n v="30.82"/>
    <n v="45.99"/>
  </r>
  <r>
    <x v="24"/>
    <n v="76.44"/>
    <n v="147.66999999999999"/>
    <n v="5.0599999999999996"/>
    <n v="1.99"/>
    <n v="19.989999999999998"/>
    <n v="115.38"/>
    <n v="39.99"/>
    <n v="106.16"/>
    <n v="93.71"/>
    <n v="4.99"/>
    <n v="3.17"/>
    <n v="94.52"/>
    <n v="5.0599999999999996"/>
    <s v=" - "/>
    <n v="108.64"/>
    <n v="20.67"/>
    <n v="112.97"/>
    <n v="264.33"/>
    <s v=" - "/>
    <n v="0.99"/>
    <n v="2.0099999999999998"/>
    <n v="335"/>
    <n v="1.51"/>
    <n v="1.59"/>
    <n v="9.9700000000000006"/>
    <n v="31.43"/>
    <n v="47.79"/>
  </r>
  <r>
    <x v="25"/>
    <n v="77.61"/>
    <n v="145.38999999999999"/>
    <n v="5.07"/>
    <n v="1.99"/>
    <n v="19.989999999999998"/>
    <n v="118.75"/>
    <n v="39.99"/>
    <n v="108.22"/>
    <n v="79.989999999999995"/>
    <n v="3.99"/>
    <n v="2.99"/>
    <n v="92.18"/>
    <n v="5.07"/>
    <n v="4.99"/>
    <n v="109.6"/>
    <n v="24.99"/>
    <n v="114.37"/>
    <n v="266.97000000000003"/>
    <s v=" - "/>
    <n v="0.99"/>
    <n v="1.74"/>
    <n v="343.15"/>
    <n v="1.44"/>
    <n v="1.59"/>
    <n v="10.06"/>
    <n v="32.03"/>
    <n v="49.59"/>
  </r>
  <r>
    <x v="26"/>
    <n v="78.790000000000006"/>
    <n v="143.11000000000001"/>
    <n v="5.08"/>
    <n v="1.99"/>
    <n v="15.99"/>
    <n v="122.11"/>
    <n v="39.99"/>
    <n v="110.27"/>
    <n v="86.89"/>
    <n v="3.99"/>
    <n v="3.08"/>
    <n v="89.83"/>
    <n v="5.08"/>
    <n v="4.99"/>
    <n v="110.56"/>
    <n v="21.46"/>
    <n v="115.77"/>
    <n v="299.99"/>
    <s v=" - "/>
    <n v="0.99"/>
    <n v="1.46"/>
    <n v="351.29"/>
    <n v="1.37"/>
    <n v="1.59"/>
    <n v="10.14"/>
    <n v="32.64"/>
    <n v="51.39"/>
  </r>
  <r>
    <x v="27"/>
    <n v="79.989999999999995"/>
    <n v="140.82"/>
    <n v="5.09"/>
    <n v="1.99"/>
    <n v="15.99"/>
    <n v="125.48"/>
    <n v="49.99"/>
    <n v="112.33"/>
    <n v="90.71"/>
    <n v="4.99"/>
    <n v="3.15"/>
    <n v="87.48"/>
    <n v="5.09"/>
    <n v="4.99"/>
    <n v="111.52"/>
    <n v="20.67"/>
    <n v="117.17"/>
    <n v="264.33"/>
    <s v=" - "/>
    <n v="0.99"/>
    <n v="1.18"/>
    <n v="359.44"/>
    <n v="1.29"/>
    <n v="1.59"/>
    <n v="10.23"/>
    <n v="33.24"/>
    <n v="53.19"/>
  </r>
  <r>
    <x v="28"/>
    <n v="78.790000000000006"/>
    <n v="138.54"/>
    <n v="5.0999999999999996"/>
    <n v="1.99"/>
    <n v="15.99"/>
    <n v="128.84"/>
    <n v="49.99"/>
    <n v="114.38"/>
    <n v="93.71"/>
    <n v="4.99"/>
    <n v="3.17"/>
    <n v="85.14"/>
    <n v="5.0999999999999996"/>
    <n v="4.99"/>
    <n v="112.49"/>
    <n v="24.99"/>
    <n v="118.57"/>
    <n v="266.97000000000003"/>
    <s v=" - "/>
    <n v="0.99"/>
    <n v="0.91"/>
    <n v="367.58"/>
    <n v="1.22"/>
    <n v="1.59"/>
    <n v="10.31"/>
    <n v="33.85"/>
    <n v="54.99"/>
  </r>
  <r>
    <x v="29"/>
    <n v="79.989999999999995"/>
    <n v="136.25"/>
    <n v="5.1100000000000003"/>
    <n v="1.99"/>
    <n v="19.989999999999998"/>
    <n v="132.21"/>
    <n v="49.99"/>
    <n v="116.43"/>
    <n v="79.989999999999995"/>
    <n v="3.99"/>
    <n v="2.99"/>
    <n v="82.79"/>
    <n v="5.1100000000000003"/>
    <n v="4.99"/>
    <n v="113.45"/>
    <n v="25.9"/>
    <n v="119.97"/>
    <n v="299.99"/>
    <s v=" - "/>
    <n v="0.99"/>
    <n v="0.63"/>
    <n v="375.73"/>
    <n v="1.1499999999999999"/>
    <n v="1.59"/>
    <n v="10.4"/>
    <n v="34.450000000000003"/>
    <n v="56.79"/>
  </r>
</pivotCacheRecords>
</file>

<file path=xl/pivotCache/pivotCacheRecords2.xml><?xml version="1.0" encoding="utf-8"?>
<pivotCacheRecords xmlns="http://schemas.openxmlformats.org/spreadsheetml/2006/main" xmlns:r="http://schemas.openxmlformats.org/officeDocument/2006/relationships" count="74">
  <r>
    <s v="García"/>
    <s v="Diego"/>
    <s v="2314-4234"/>
    <x v="0"/>
    <n v="47.99"/>
    <n v="4.22"/>
    <s v="Idaho"/>
    <x v="0"/>
  </r>
  <r>
    <s v="López"/>
    <s v="Jesús"/>
    <s v="2342-7879"/>
    <x v="1"/>
    <n v="90.99"/>
    <n v="8.01"/>
    <s v="Connecticut"/>
    <x v="0"/>
  </r>
  <r>
    <s v="Navarro"/>
    <s v="María"/>
    <s v="2343-4324"/>
    <x v="2"/>
    <n v="23.99"/>
    <n v="2.11"/>
    <s v="Florida"/>
    <x v="0"/>
  </r>
  <r>
    <s v="Hernández"/>
    <s v="César"/>
    <s v="3232-4323"/>
    <x v="3"/>
    <n v="49.99"/>
    <n v="4.4000000000000004"/>
    <s v="Colorado"/>
    <x v="0"/>
  </r>
  <r>
    <s v="Valdés"/>
    <s v="Andrés"/>
    <s v="3232-4323"/>
    <x v="3"/>
    <n v="49.99"/>
    <n v="4.4000000000000004"/>
    <s v="Alberta"/>
    <x v="1"/>
  </r>
  <r>
    <s v="Noriega"/>
    <s v="Pilar"/>
    <s v="3232-4323"/>
    <x v="3"/>
    <n v="49.99"/>
    <n v="4.4000000000000004"/>
    <s v="Manitoba"/>
    <x v="1"/>
  </r>
  <r>
    <s v="Arteaga"/>
    <s v="Daniel"/>
    <s v="3232-4323"/>
    <x v="3"/>
    <n v="49.99"/>
    <n v="4.4000000000000004"/>
    <s v="Victoria"/>
    <x v="2"/>
  </r>
  <r>
    <s v="Maldonado"/>
    <s v="Yolanda"/>
    <s v="3232-4323"/>
    <x v="3"/>
    <n v="49.99"/>
    <n v="4.4000000000000004"/>
    <s v="Victoria"/>
    <x v="2"/>
  </r>
  <r>
    <s v="Benito"/>
    <s v="Pedro"/>
    <s v="3232-4323"/>
    <x v="3"/>
    <n v="49.99"/>
    <n v="4.4000000000000004"/>
    <s v="Pensilvania"/>
    <x v="0"/>
  </r>
  <r>
    <s v="Escolar"/>
    <s v="José Ignacio"/>
    <s v="3232-4323"/>
    <x v="3"/>
    <n v="49.99"/>
    <n v="4.4000000000000004"/>
    <s v="Washington"/>
    <x v="0"/>
  </r>
  <r>
    <s v="Pérez"/>
    <s v="René"/>
    <s v="3232-4323"/>
    <x v="3"/>
    <n v="49.99"/>
    <n v="4.4000000000000004"/>
    <s v="Columbia Británica"/>
    <x v="1"/>
  </r>
  <r>
    <s v="Gil"/>
    <s v="Nuria"/>
    <s v="3232-4323"/>
    <x v="3"/>
    <n v="49.99"/>
    <n v="4.4000000000000004"/>
    <s v="Nueva Gales del Sur"/>
    <x v="2"/>
  </r>
  <r>
    <s v="Rivas"/>
    <s v="Francisco"/>
    <s v="3232-4323"/>
    <x v="3"/>
    <n v="49.99"/>
    <n v="4.4000000000000004"/>
    <s v="Saskatchewan"/>
    <x v="1"/>
  </r>
  <r>
    <s v="Tomás"/>
    <s v="Esteban"/>
    <s v="3242-4342"/>
    <x v="4"/>
    <n v="151.99"/>
    <n v="13.38"/>
    <s v="Alberta"/>
    <x v="1"/>
  </r>
  <r>
    <s v="Pérez-Olaeta"/>
    <s v="Adriana"/>
    <s v="3243-4235"/>
    <x v="5"/>
    <n v="424.99"/>
    <n v="37.4"/>
    <s v="Saskatchewan"/>
    <x v="1"/>
  </r>
  <r>
    <s v="Cuesta"/>
    <s v="Amaya"/>
    <s v="3249-3255"/>
    <x v="6"/>
    <n v="5.99"/>
    <n v="0.53"/>
    <s v="Queensland"/>
    <x v="2"/>
  </r>
  <r>
    <s v="Lugo"/>
    <s v="Alfredo"/>
    <s v="3424-4354"/>
    <x v="6"/>
    <n v="20.99"/>
    <n v="1.85"/>
    <s v="Ontario"/>
    <x v="1"/>
  </r>
  <r>
    <s v="Osorio"/>
    <s v="Luis"/>
    <s v="3433-3425"/>
    <x v="7"/>
    <n v="77.989999999999995"/>
    <n v="6.86"/>
    <s v="Quebec"/>
    <x v="1"/>
  </r>
  <r>
    <s v="Martínez"/>
    <s v="Fernando"/>
    <s v="4233-5324"/>
    <x v="8"/>
    <n v="4.99"/>
    <n v="0.44"/>
    <s v="Ontario"/>
    <x v="1"/>
  </r>
  <r>
    <s v="Oliveira"/>
    <s v="José"/>
    <s v="4235-4324"/>
    <x v="9"/>
    <n v="7.99"/>
    <n v="0.7"/>
    <s v="California"/>
    <x v="0"/>
  </r>
  <r>
    <s v="Gómez"/>
    <s v="Amaya"/>
    <s v="4242-7873"/>
    <x v="10"/>
    <n v="4.99"/>
    <n v="0.44"/>
    <s v="Australia Occidental"/>
    <x v="2"/>
  </r>
  <r>
    <s v="Cornejo"/>
    <s v="Ángel"/>
    <s v="4242-7873"/>
    <x v="10"/>
    <n v="4.99"/>
    <n v="0.44"/>
    <s v="Queensland"/>
    <x v="2"/>
  </r>
  <r>
    <s v="Alba"/>
    <s v="Hugo"/>
    <s v="4242-7873"/>
    <x v="10"/>
    <n v="4.99"/>
    <n v="0.44"/>
    <s v="Florida"/>
    <x v="0"/>
  </r>
  <r>
    <s v="Solsona"/>
    <s v="Cecilia"/>
    <s v="4242-7873"/>
    <x v="10"/>
    <n v="4.99"/>
    <n v="0.44"/>
    <s v="Ohio"/>
    <x v="0"/>
  </r>
  <r>
    <s v="Peiro"/>
    <s v="Oscar"/>
    <s v="4242-7873"/>
    <x v="10"/>
    <n v="4.99"/>
    <n v="0.44"/>
    <s v="Ontario"/>
    <x v="1"/>
  </r>
  <r>
    <s v="Rivas"/>
    <s v="Cristina"/>
    <s v="4242-7873"/>
    <x v="10"/>
    <n v="4.99"/>
    <n v="0.44"/>
    <s v="Manitoba"/>
    <x v="1"/>
  </r>
  <r>
    <s v="Arturo"/>
    <s v="Ignacio"/>
    <s v="4323-4325"/>
    <x v="11"/>
    <n v="188.99"/>
    <n v="16.63"/>
    <s v="Alberta"/>
    <x v="1"/>
  </r>
  <r>
    <s v="Patiño"/>
    <s v="Vanessa"/>
    <s v="4324-7899"/>
    <x v="12"/>
    <n v="104.99"/>
    <n v="9.24"/>
    <s v="Columbia Británica"/>
    <x v="1"/>
  </r>
  <r>
    <s v="Fuentes"/>
    <s v="Fabricio"/>
    <s v="4324-8943"/>
    <x v="13"/>
    <n v="151.99"/>
    <n v="13.38"/>
    <s v="Queensland"/>
    <x v="2"/>
  </r>
  <r>
    <s v="Pinto"/>
    <s v="Miguel"/>
    <s v="4324-8943"/>
    <x v="13"/>
    <n v="151.99"/>
    <n v="13.38"/>
    <s v="Nuevo Brunswick"/>
    <x v="1"/>
  </r>
  <r>
    <s v="Bermejo"/>
    <s v="Bernardo"/>
    <s v="4324-8943"/>
    <x v="13"/>
    <n v="151.99"/>
    <n v="13.38"/>
    <s v="Victoria"/>
    <x v="2"/>
  </r>
  <r>
    <s v="Márquez"/>
    <s v="Avelino"/>
    <s v="4324-8943"/>
    <x v="13"/>
    <n v="151.99"/>
    <n v="13.38"/>
    <s v="Ontario"/>
    <x v="1"/>
  </r>
  <r>
    <s v="Gutiérrez"/>
    <s v="Luciana"/>
    <s v="4324-8943"/>
    <x v="13"/>
    <n v="151.99"/>
    <n v="13.38"/>
    <s v="Oregón"/>
    <x v="0"/>
  </r>
  <r>
    <s v="Lacerda"/>
    <s v="Almudena"/>
    <s v="4324-8943"/>
    <x v="13"/>
    <n v="151.99"/>
    <n v="13.38"/>
    <s v="Ontario"/>
    <x v="1"/>
  </r>
  <r>
    <s v="Sandoval"/>
    <s v="Luisa"/>
    <s v="4324-8943"/>
    <x v="13"/>
    <n v="151.99"/>
    <n v="13.38"/>
    <s v="Nueva Gales del Sur"/>
    <x v="2"/>
  </r>
  <r>
    <s v="Gallego"/>
    <s v="Fernando"/>
    <s v="4324-8943"/>
    <x v="13"/>
    <n v="151.99"/>
    <n v="13.38"/>
    <s v="Manitoba"/>
    <x v="1"/>
  </r>
  <r>
    <s v="Echevarría"/>
    <s v="Fernando"/>
    <s v="4534-3409"/>
    <x v="14"/>
    <n v="199.99"/>
    <n v="17.600000000000001"/>
    <s v="Alaska"/>
    <x v="0"/>
  </r>
  <r>
    <s v="Pérez-Olaeta"/>
    <s v="Gustavo"/>
    <s v="4534-3409"/>
    <x v="14"/>
    <n v="199.99"/>
    <n v="17.600000000000001"/>
    <s v="Nueva Gales del Sur"/>
    <x v="2"/>
  </r>
  <r>
    <s v="Leal"/>
    <s v="Mariana"/>
    <s v="5443-4342"/>
    <x v="15"/>
    <n v="8.99"/>
    <n v="0.79"/>
    <s v="California"/>
    <x v="0"/>
  </r>
  <r>
    <s v="Torreira"/>
    <s v="David"/>
    <s v="5443-4342"/>
    <x v="15"/>
    <n v="8.99"/>
    <n v="0.79"/>
    <s v="Alaska"/>
    <x v="0"/>
  </r>
  <r>
    <s v="Caro"/>
    <s v="Aarón"/>
    <s v="5443-4342"/>
    <x v="15"/>
    <n v="8.99"/>
    <n v="0.79"/>
    <s v="Florida"/>
    <x v="0"/>
  </r>
  <r>
    <s v="Moreno"/>
    <s v="Cristian"/>
    <s v="5443-4342"/>
    <x v="15"/>
    <n v="8.99"/>
    <n v="0.79"/>
    <s v="Manitoba"/>
    <x v="1"/>
  </r>
  <r>
    <s v="Jaime"/>
    <s v="Arturo"/>
    <s v="5443-4342"/>
    <x v="15"/>
    <n v="8.99"/>
    <n v="0.79"/>
    <s v="Carolina del Norte"/>
    <x v="0"/>
  </r>
  <r>
    <s v="Bastidas"/>
    <s v="Felipe"/>
    <s v="5443-4342"/>
    <x v="15"/>
    <n v="8.99"/>
    <n v="0.79"/>
    <s v="Ontario"/>
    <x v="1"/>
  </r>
  <r>
    <s v="Sánchez"/>
    <s v="Roberto"/>
    <s v="5443-4342"/>
    <x v="15"/>
    <n v="8.99"/>
    <n v="0.79"/>
    <s v="Texas"/>
    <x v="0"/>
  </r>
  <r>
    <s v="Sousa"/>
    <s v="Marcela"/>
    <s v="5443-4342"/>
    <x v="15"/>
    <n v="8.99"/>
    <n v="0.79"/>
    <s v="Virginia"/>
    <x v="0"/>
  </r>
  <r>
    <s v="Torres"/>
    <s v="Sergio"/>
    <s v="5443-4342"/>
    <x v="15"/>
    <n v="8.99"/>
    <n v="0.79"/>
    <s v="Quebec"/>
    <x v="1"/>
  </r>
  <r>
    <s v="Valle"/>
    <s v="Luciana"/>
    <s v="7803-4321"/>
    <x v="16"/>
    <n v="27.99"/>
    <n v="2.46"/>
    <s v="California"/>
    <x v="0"/>
  </r>
  <r>
    <s v="Bonifaz"/>
    <s v="Juan"/>
    <s v="7803-4321"/>
    <x v="16"/>
    <n v="27.99"/>
    <n v="2.46"/>
    <s v="Australia Occidental"/>
    <x v="2"/>
  </r>
  <r>
    <s v="Isla"/>
    <s v="Báez"/>
    <s v="7803-4321"/>
    <x v="16"/>
    <n v="27.99"/>
    <n v="2.46"/>
    <s v="Connecticut"/>
    <x v="0"/>
  </r>
  <r>
    <s v="Carlos"/>
    <s v="Miguel Ángel"/>
    <s v="7803-4321"/>
    <x v="16"/>
    <n v="27.99"/>
    <n v="2.46"/>
    <s v="Maryland"/>
    <x v="0"/>
  </r>
  <r>
    <s v="Severino"/>
    <s v="Verónica"/>
    <s v="7803-4321"/>
    <x v="16"/>
    <n v="27.99"/>
    <n v="2.46"/>
    <s v="Texas"/>
    <x v="0"/>
  </r>
  <r>
    <s v="Blanco"/>
    <s v="Julián"/>
    <s v="7803-4321"/>
    <x v="16"/>
    <n v="27.99"/>
    <n v="2.46"/>
    <s v="Oklahoma"/>
    <x v="0"/>
  </r>
  <r>
    <s v="Acevedo"/>
    <s v="Eugenio"/>
    <s v="7833-4321"/>
    <x v="17"/>
    <n v="23.99"/>
    <n v="2.11"/>
    <s v="Ontario"/>
    <x v="1"/>
  </r>
  <r>
    <s v="Andrade"/>
    <s v="Bernardo"/>
    <s v="7833-4321"/>
    <x v="17"/>
    <n v="23.99"/>
    <n v="2.11"/>
    <s v="Ontario"/>
    <x v="1"/>
  </r>
  <r>
    <s v="Moreno"/>
    <s v="Federico"/>
    <s v="7833-4321"/>
    <x v="17"/>
    <n v="23.99"/>
    <n v="2.11"/>
    <s v="Illinois"/>
    <x v="0"/>
  </r>
  <r>
    <s v="Matías"/>
    <s v="Jorge"/>
    <s v="7833-4321"/>
    <x v="17"/>
    <n v="23.99"/>
    <n v="2.11"/>
    <s v="Michigan"/>
    <x v="0"/>
  </r>
  <r>
    <s v="Estrada"/>
    <s v="Eugenio"/>
    <s v="7833-4321"/>
    <x v="17"/>
    <n v="23.99"/>
    <n v="2.11"/>
    <s v="Michigan"/>
    <x v="0"/>
  </r>
  <r>
    <s v="Valverde"/>
    <s v="Susana"/>
    <s v="7833-4321"/>
    <x v="17"/>
    <n v="23.99"/>
    <n v="2.11"/>
    <s v="Saskatchewan"/>
    <x v="1"/>
  </r>
  <r>
    <s v="Rodríguez"/>
    <s v="Juan Carlos"/>
    <s v="7888-7878"/>
    <x v="18"/>
    <n v="149.99"/>
    <n v="13.2"/>
    <s v="Columbia Británica"/>
    <x v="1"/>
  </r>
  <r>
    <s v="Delgado"/>
    <s v="Begoña"/>
    <s v="7892-4324"/>
    <x v="19"/>
    <n v="119.99"/>
    <n v="10.56"/>
    <s v="Florida"/>
    <x v="0"/>
  </r>
  <r>
    <s v="Ernesto"/>
    <s v="Elena"/>
    <s v="8234-5534"/>
    <x v="20"/>
    <n v="161.99"/>
    <n v="14.26"/>
    <s v="Illinois"/>
    <x v="0"/>
  </r>
  <r>
    <s v="Solsana"/>
    <s v="Manuel"/>
    <s v="8902-3532"/>
    <x v="21"/>
    <n v="539.99"/>
    <n v="47.52"/>
    <s v="Pensilvania"/>
    <x v="0"/>
  </r>
  <r>
    <s v="Guzmán"/>
    <s v="Jessica"/>
    <s v="8903-4213"/>
    <x v="22"/>
    <n v="8.99"/>
    <n v="0.79"/>
    <s v="Manitoba"/>
    <x v="1"/>
  </r>
  <r>
    <s v="Romero"/>
    <s v="Roberto"/>
    <s v="8903-4213"/>
    <x v="22"/>
    <n v="8.99"/>
    <n v="0.79"/>
    <s v="Australia Occidental"/>
    <x v="2"/>
  </r>
  <r>
    <s v="Martín"/>
    <s v="Enrique"/>
    <s v="8903-4213"/>
    <x v="22"/>
    <n v="8.99"/>
    <n v="0.79"/>
    <s v="Ontario"/>
    <x v="1"/>
  </r>
  <r>
    <s v="Juárez"/>
    <s v="Roberto"/>
    <s v="8903-4213"/>
    <x v="22"/>
    <n v="8.99"/>
    <n v="0.79"/>
    <s v="Virginia Occidental"/>
    <x v="0"/>
  </r>
  <r>
    <s v="Machado"/>
    <s v="Benjamín"/>
    <s v="8932-4324"/>
    <x v="23"/>
    <n v="4.99"/>
    <n v="0.44"/>
    <s v="Indiana"/>
    <x v="0"/>
  </r>
  <r>
    <s v="Espinosa"/>
    <s v="Carmen"/>
    <s v="8943-3244"/>
    <x v="24"/>
    <n v="7.99"/>
    <n v="0.7"/>
    <s v="California"/>
    <x v="0"/>
  </r>
  <r>
    <s v="Fonseca"/>
    <s v="Vera"/>
    <s v="8943-3244"/>
    <x v="24"/>
    <n v="7.99"/>
    <n v="0.7"/>
    <s v="Queensland"/>
    <x v="2"/>
  </r>
  <r>
    <s v="Díaz"/>
    <s v="Mariana"/>
    <s v="8943-3244"/>
    <x v="24"/>
    <n v="7.99"/>
    <n v="0.7"/>
    <s v="Nueva York"/>
    <x v="0"/>
  </r>
  <r>
    <s v="Carvallo"/>
    <s v="Juan Carlos"/>
    <s v="9232-4324"/>
    <x v="25"/>
    <n v="4.99"/>
    <n v="0.44"/>
    <s v="Ontario"/>
    <x v="1"/>
  </r>
  <r>
    <s v="Machado"/>
    <s v="Juan"/>
    <s v="9232-4324"/>
    <x v="25"/>
    <n v="4.99"/>
    <n v="0.44"/>
    <s v="Michigan"/>
    <x v="0"/>
  </r>
  <r>
    <s v="Jiménez"/>
    <s v="Muriel"/>
    <s v="9232-4324"/>
    <x v="25"/>
    <n v="4.99"/>
    <n v="0.44"/>
    <s v="Nuevo Hampshir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 Total general" updatedVersion="5" minRefreshableVersion="5" itemPrintTitles="1" createdVersion="5" indent="0" outline="1" outlineData="1" multipleFieldFilters="0" chartFormat="21" rowHeaderCaption="Fecha ">
  <location ref="H10:I41" firstHeaderRow="1" firstDataRow="1" firstDataCol="1"/>
  <pivotFields count="28">
    <pivotField axis="axisRow" numFmtId="168" showAll="0"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numFmtId="165"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 showAll="0" defaultSubtotal="0"/>
    <pivotField numFmtId="165" showAll="0" defaultSubtotal="0"/>
    <pivotField numFmtId="165" showAll="0" defaultSubtotal="0"/>
    <pivotField numFmtId="165" showAll="0" defaultSubtotal="0"/>
    <pivotField showAll="0" defaultSubtotal="0"/>
    <pivotField numFmtId="165" showAll="0" defaultSubtotal="0"/>
    <pivotField dataField="1" numFmtId="165" showAll="0" defaultSubtotal="0"/>
    <pivotField numFmtId="165" showAll="0" defaultSubtotal="0"/>
    <pivotField numFmtId="165" showAll="0" defaultSubtotal="0"/>
    <pivotField showAll="0" defaultSubtotal="0"/>
    <pivotField numFmtId="165" showAll="0" defaultSubtotal="0"/>
    <pivotField numFmtId="44"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 numFmtId="165"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Precio" fld="16" baseField="0" baseItem="0"/>
  </dataFields>
  <formats count="4">
    <format dxfId="43">
      <pivotArea outline="0" collapsedLevelsAreSubtotals="1" fieldPosition="0"/>
    </format>
    <format dxfId="42">
      <pivotArea outline="0" collapsedLevelsAreSubtotals="1" fieldPosition="0"/>
    </format>
    <format dxfId="41">
      <pivotArea dataOnly="0" labelOnly="1" outline="0" axis="axisValues" fieldPosition="0"/>
    </format>
    <format dxfId="40">
      <pivotArea outline="0" collapsedLevelsAreSubtotals="1"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 Total general" updatedVersion="5" minRefreshableVersion="3" itemPrintTitles="1" createdVersion="4" indent="0" outline="1" outlineData="1" multipleFieldFilters="0" chartFormat="24" rowHeaderCaption="Ventas región">
  <location ref="H2:I6" firstHeaderRow="1" firstDataRow="1" firstDataCol="1"/>
  <pivotFields count="8">
    <pivotField showAll="0" defaultSubtotal="0"/>
    <pivotField showAll="0" defaultSubtotal="0"/>
    <pivotField showAll="0" defaultSubtotal="0"/>
    <pivotField showAll="0" defaultSubtotal="0">
      <items count="26">
        <item x="5"/>
        <item x="18"/>
        <item x="23"/>
        <item x="24"/>
        <item x="10"/>
        <item x="20"/>
        <item x="19"/>
        <item x="17"/>
        <item x="4"/>
        <item x="13"/>
        <item x="1"/>
        <item x="14"/>
        <item x="25"/>
        <item x="22"/>
        <item x="7"/>
        <item x="11"/>
        <item x="8"/>
        <item x="6"/>
        <item x="9"/>
        <item x="2"/>
        <item x="0"/>
        <item x="3"/>
        <item x="12"/>
        <item x="15"/>
        <item x="16"/>
        <item x="21"/>
      </items>
    </pivotField>
    <pivotField dataField="1" numFmtId="167" showAll="0" defaultSubtotal="0"/>
    <pivotField numFmtId="167" showAll="0" defaultSubtotal="0"/>
    <pivotField showAll="0" defaultSubtotal="0"/>
    <pivotField axis="axisRow" showAll="0" defaultSubtotal="0">
      <items count="3">
        <item x="2"/>
        <item x="1"/>
        <item x="0"/>
      </items>
    </pivotField>
  </pivotFields>
  <rowFields count="1">
    <field x="7"/>
  </rowFields>
  <rowItems count="4">
    <i>
      <x/>
    </i>
    <i>
      <x v="1"/>
    </i>
    <i>
      <x v="2"/>
    </i>
    <i t="grand">
      <x/>
    </i>
  </rowItems>
  <colItems count="1">
    <i/>
  </colItems>
  <dataFields count="1">
    <dataField name="Importe de compra " fld="4" baseField="0" baseItem="0" numFmtId="166"/>
  </dataFields>
  <formats count="3">
    <format dxfId="46">
      <pivotArea outline="0" collapsedLevelsAreSubtotals="1" fieldPosition="0"/>
    </format>
    <format dxfId="45">
      <pivotArea dataOnly="0" labelOnly="1" outline="0" axis="axisValues" fieldPosition="0"/>
    </format>
    <format dxfId="44">
      <pivotArea outline="0" collapsedLevelsAreSubtotals="1" fieldPosition="0"/>
    </format>
  </format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bre_del_artículo" sourceName="Nombre del artículo">
  <pivotTables>
    <pivotTable tabId="4" name="PivotTable1"/>
  </pivotTables>
  <data>
    <tabular pivotCacheId="1">
      <items count="26">
        <i x="5" s="1"/>
        <i x="18" s="1"/>
        <i x="23" s="1"/>
        <i x="24" s="1"/>
        <i x="10" s="1"/>
        <i x="20" s="1"/>
        <i x="19" s="1"/>
        <i x="17" s="1"/>
        <i x="4" s="1"/>
        <i x="13" s="1"/>
        <i x="1" s="1"/>
        <i x="14" s="1"/>
        <i x="25" s="1"/>
        <i x="22" s="1"/>
        <i x="7" s="1"/>
        <i x="11" s="1"/>
        <i x="8" s="1"/>
        <i x="6" s="1"/>
        <i x="9" s="1"/>
        <i x="2" s="1"/>
        <i x="0" s="1"/>
        <i x="3" s="1"/>
        <i x="12" s="1"/>
        <i x="15" s="1"/>
        <i x="16"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bre del artículo" cache="Slicer_Nombre_del_artículo" caption="Nombre del artículo" columnCount="2" style="SlicerStyleLight3" rowHeight="241300"/>
</slicers>
</file>

<file path=xl/tables/table1.xml><?xml version="1.0" encoding="utf-8"?>
<table xmlns="http://schemas.openxmlformats.org/spreadsheetml/2006/main" id="4" name="Most6" displayName="Most6" ref="B27:F37" totalsRowShown="0">
  <autoFilter ref="B27:F37"/>
  <sortState ref="B33:F42">
    <sortCondition ref="B31:B41"/>
  </sortState>
  <tableColumns count="5">
    <tableColumn id="1" name="Nombre"/>
    <tableColumn id="2" name="Número pedido" dataDxfId="39"/>
    <tableColumn id="3" name="En existencias" dataDxfId="38"/>
    <tableColumn id="4" name="Nivel de existencias" dataDxfId="37" dataCellStyle="Comma">
      <calculatedColumnFormula>D28-C28</calculatedColumnFormula>
    </tableColumn>
    <tableColumn id="5" name="Tendencia de costos"/>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H75" totalsRowShown="0">
  <autoFilter ref="A1:H75"/>
  <sortState ref="A2:H75">
    <sortCondition ref="C1:C75"/>
  </sortState>
  <tableColumns count="8">
    <tableColumn id="1" name="Apellido"/>
    <tableColumn id="2" name="Nombre"/>
    <tableColumn id="3" name="Id. de artículo"/>
    <tableColumn id="4" name="Nombre del artículo" dataDxfId="36"/>
    <tableColumn id="5" name="Importe de compra" dataDxfId="35"/>
    <tableColumn id="6" name="Impuestos" dataDxfId="34"/>
    <tableColumn id="7" name="Provincia de envío"/>
    <tableColumn id="8" name="País de envío"/>
  </tableColumns>
  <tableStyleInfo name="TableStyleMedium4" showFirstColumn="0" showLastColumn="0" showRowStripes="1" showColumnStripes="0"/>
</table>
</file>

<file path=xl/tables/table3.xml><?xml version="1.0" encoding="utf-8"?>
<table xmlns="http://schemas.openxmlformats.org/spreadsheetml/2006/main" id="2" name="Table2" displayName="Table2" ref="A1:H28" totalsRowShown="0">
  <autoFilter ref="A1:H28"/>
  <sortState ref="A2:H28">
    <sortCondition ref="B1:B28"/>
  </sortState>
  <tableColumns count="8">
    <tableColumn id="1" name="Id."/>
    <tableColumn id="2" name="Nombre"/>
    <tableColumn id="3" name="Precio de compra" dataDxfId="33"/>
    <tableColumn id="4" name="Precio de venta original" dataDxfId="32"/>
    <tableColumn id="5" name="Descuento" dataDxfId="31" dataCellStyle="Percent"/>
    <tableColumn id="6" name="Precio de venta real" dataDxfId="30"/>
    <tableColumn id="7" name="Margen de beneficio" dataDxfId="29" dataCellStyle="Percent"/>
    <tableColumn id="8" name="Número en existencias" dataDxfId="28"/>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AB32" totalsRowShown="0">
  <autoFilter ref="A2:AB32"/>
  <tableColumns count="28">
    <tableColumn id="1" name="Fecha" dataDxfId="27"/>
    <tableColumn id="2" name="Fertilizante &quot;Listo para crecer&quot; (XL)" dataDxfId="26"/>
    <tableColumn id="3" name="Juego de barbacoa en ladrillo &quot;Hágalo usted mismo&quot;" dataDxfId="25"/>
    <tableColumn id="4" name="Carboncillo" dataDxfId="24"/>
    <tableColumn id="5" name="Piedras decorativas" dataDxfId="23"/>
    <tableColumn id="6" name="Tijeras podadoras eléctricas" dataDxfId="22"/>
    <tableColumn id="7" name="Cortacésped manual eléctrico" dataDxfId="21"/>
    <tableColumn id="8" name="Jarrón de cristal elegante" dataDxfId="20"/>
    <tableColumn id="9" name="Mesa elegante de cristal y acero" dataDxfId="19"/>
    <tableColumn id="10" name="Silla elegante de acero" dataDxfId="18"/>
    <tableColumn id="11" name="Manguera de jardín" dataDxfId="17"/>
    <tableColumn id="12" name="Boquilla rociadora para manguera de jardín" dataDxfId="16"/>
    <tableColumn id="13" name="Cortacésped manual de gasolina" dataDxfId="15"/>
    <tableColumn id="14" name="Sierra de mano" dataDxfId="14"/>
    <tableColumn id="15" name="Tijeras podadoras" dataDxfId="13"/>
    <tableColumn id="16" name="Fregadero para exterior" dataDxfId="12"/>
    <tableColumn id="17" name="Silla de exterior reclinable de tela" dataDxfId="11"/>
    <tableColumn id="18" name="Barbacoa regular" dataDxfId="10"/>
    <tableColumn id="19" name="Tractor cortacésped" dataDxfId="9"/>
    <tableColumn id="20" name="Pala" dataDxfId="8"/>
    <tableColumn id="21" name="Césped" dataDxfId="7"/>
    <tableColumn id="22" name="Spade" dataDxfId="6"/>
    <tableColumn id="23" name="Barbacoa de acero inoxidable" dataDxfId="5"/>
    <tableColumn id="24" name="Líquido de arranque" dataDxfId="4"/>
    <tableColumn id="25" name="Mosaicos de piedra" dataDxfId="3"/>
    <tableColumn id="26" name="Escardillo" dataDxfId="2"/>
    <tableColumn id="27" name="Silla de exterior de plástico blanco" dataDxfId="1"/>
    <tableColumn id="28" name="Mesa de plástico blanco"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4" name="PivotTable2"/>
  </pivotTables>
  <state minimalRefreshVersion="6" lastRefreshVersion="6" pivotCacheId="2" filterType="unknown">
    <bounds startDate="2006-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0" selectionLevel="2" scrollPosition="2006-01-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showRowColHeaders="0" tabSelected="1" zoomScaleNormal="100" workbookViewId="0">
      <selection activeCell="B1" sqref="B1"/>
    </sheetView>
  </sheetViews>
  <sheetFormatPr defaultRowHeight="15" x14ac:dyDescent="0.25"/>
  <cols>
    <col min="1" max="1" width="1.5703125" style="13" customWidth="1"/>
    <col min="2" max="2" width="46.42578125" customWidth="1"/>
    <col min="3" max="3" width="20.7109375" customWidth="1"/>
    <col min="4" max="4" width="10.28515625" customWidth="1"/>
    <col min="5" max="5" width="14.140625" customWidth="1"/>
    <col min="6" max="6" width="16.140625" customWidth="1"/>
    <col min="7" max="7" width="2.5703125" customWidth="1"/>
    <col min="8" max="8" width="14" customWidth="1"/>
    <col min="9" max="9" width="19" customWidth="1"/>
    <col min="10" max="10" width="42.85546875" customWidth="1"/>
  </cols>
  <sheetData>
    <row r="2" spans="8:9" x14ac:dyDescent="0.25">
      <c r="H2" s="17" t="s">
        <v>247</v>
      </c>
      <c r="I2" s="21" t="s">
        <v>246</v>
      </c>
    </row>
    <row r="3" spans="8:9" x14ac:dyDescent="0.25">
      <c r="H3" s="15" t="s">
        <v>12</v>
      </c>
      <c r="I3" s="34">
        <v>866.87000000000012</v>
      </c>
    </row>
    <row r="4" spans="8:9" x14ac:dyDescent="0.25">
      <c r="H4" s="15" t="s">
        <v>110</v>
      </c>
      <c r="I4" s="34">
        <v>2064.7299999999996</v>
      </c>
    </row>
    <row r="5" spans="8:9" x14ac:dyDescent="0.25">
      <c r="H5" s="15" t="s">
        <v>101</v>
      </c>
      <c r="I5" s="34">
        <v>1810.6600000000003</v>
      </c>
    </row>
    <row r="6" spans="8:9" x14ac:dyDescent="0.25">
      <c r="H6" s="15" t="s">
        <v>248</v>
      </c>
      <c r="I6" s="34">
        <v>4742.26</v>
      </c>
    </row>
    <row r="10" spans="8:9" x14ac:dyDescent="0.25">
      <c r="H10" s="17" t="s">
        <v>245</v>
      </c>
      <c r="I10" s="21" t="s">
        <v>244</v>
      </c>
    </row>
    <row r="11" spans="8:9" x14ac:dyDescent="0.25">
      <c r="H11" s="39">
        <v>38718</v>
      </c>
      <c r="I11" s="34">
        <v>19.989999999999998</v>
      </c>
    </row>
    <row r="12" spans="8:9" x14ac:dyDescent="0.25">
      <c r="H12" s="39">
        <v>38777</v>
      </c>
      <c r="I12" s="34">
        <v>16.71</v>
      </c>
    </row>
    <row r="13" spans="8:9" x14ac:dyDescent="0.25">
      <c r="H13" s="39">
        <v>38869</v>
      </c>
      <c r="I13" s="34">
        <v>17.5</v>
      </c>
    </row>
    <row r="14" spans="8:9" x14ac:dyDescent="0.25">
      <c r="H14" s="39">
        <v>38961</v>
      </c>
      <c r="I14" s="34">
        <v>18.3</v>
      </c>
    </row>
    <row r="15" spans="8:9" x14ac:dyDescent="0.25">
      <c r="H15" s="39">
        <v>39052</v>
      </c>
      <c r="I15" s="34">
        <v>19.09</v>
      </c>
    </row>
    <row r="16" spans="8:9" x14ac:dyDescent="0.25">
      <c r="H16" s="39">
        <v>39083</v>
      </c>
      <c r="I16" s="34">
        <v>19.88</v>
      </c>
    </row>
    <row r="17" spans="2:10" x14ac:dyDescent="0.25">
      <c r="H17" s="39">
        <v>39142</v>
      </c>
      <c r="I17" s="34">
        <v>20.67</v>
      </c>
    </row>
    <row r="18" spans="2:10" x14ac:dyDescent="0.25">
      <c r="H18" s="39">
        <v>39234</v>
      </c>
      <c r="I18" s="34">
        <v>21.46</v>
      </c>
    </row>
    <row r="19" spans="2:10" x14ac:dyDescent="0.25">
      <c r="H19" s="39">
        <v>39326</v>
      </c>
      <c r="I19" s="34">
        <v>22.26</v>
      </c>
    </row>
    <row r="20" spans="2:10" x14ac:dyDescent="0.25">
      <c r="H20" s="39">
        <v>39417</v>
      </c>
      <c r="I20" s="34">
        <v>23.05</v>
      </c>
    </row>
    <row r="21" spans="2:10" x14ac:dyDescent="0.25">
      <c r="H21" s="39">
        <v>39448</v>
      </c>
      <c r="I21" s="34">
        <v>23.84</v>
      </c>
    </row>
    <row r="22" spans="2:10" x14ac:dyDescent="0.25">
      <c r="H22" s="39">
        <v>39508</v>
      </c>
      <c r="I22" s="34">
        <v>24.63</v>
      </c>
    </row>
    <row r="23" spans="2:10" s="20" customFormat="1" x14ac:dyDescent="0.25">
      <c r="H23" s="39">
        <v>39600</v>
      </c>
      <c r="I23" s="34">
        <v>25.62</v>
      </c>
      <c r="J23"/>
    </row>
    <row r="24" spans="2:10" ht="17.25" customHeight="1" x14ac:dyDescent="0.25">
      <c r="H24" s="39">
        <v>39692</v>
      </c>
      <c r="I24" s="34">
        <v>23.05</v>
      </c>
    </row>
    <row r="25" spans="2:10" ht="14.25" customHeight="1" x14ac:dyDescent="0.25">
      <c r="B25" s="40" t="s">
        <v>238</v>
      </c>
      <c r="H25" s="39">
        <v>39783</v>
      </c>
      <c r="I25" s="34">
        <v>22.26</v>
      </c>
    </row>
    <row r="26" spans="2:10" ht="14.25" customHeight="1" x14ac:dyDescent="0.25">
      <c r="B26" s="40"/>
      <c r="H26" s="39">
        <v>39814</v>
      </c>
      <c r="I26" s="34">
        <v>21.46</v>
      </c>
    </row>
    <row r="27" spans="2:10" x14ac:dyDescent="0.25">
      <c r="B27" s="13" t="s">
        <v>85</v>
      </c>
      <c r="C27" s="15" t="s">
        <v>239</v>
      </c>
      <c r="D27" s="13" t="s">
        <v>240</v>
      </c>
      <c r="E27" s="13" t="s">
        <v>241</v>
      </c>
      <c r="F27" s="13" t="s">
        <v>242</v>
      </c>
      <c r="H27" s="39">
        <v>39873</v>
      </c>
      <c r="I27" s="34">
        <v>20.67</v>
      </c>
    </row>
    <row r="28" spans="2:10" x14ac:dyDescent="0.25">
      <c r="B28" s="13" t="s">
        <v>58</v>
      </c>
      <c r="C28" s="15">
        <v>2</v>
      </c>
      <c r="D28" s="15">
        <v>4</v>
      </c>
      <c r="E28" s="16">
        <f t="shared" ref="E28:E37" si="0">D28-C28</f>
        <v>2</v>
      </c>
      <c r="F28" s="13"/>
      <c r="H28" s="39">
        <v>39965</v>
      </c>
      <c r="I28" s="34">
        <v>24.99</v>
      </c>
    </row>
    <row r="29" spans="2:10" x14ac:dyDescent="0.25">
      <c r="B29" s="13" t="s">
        <v>59</v>
      </c>
      <c r="C29" s="15">
        <v>3</v>
      </c>
      <c r="D29" s="15">
        <v>49</v>
      </c>
      <c r="E29" s="16">
        <f t="shared" si="0"/>
        <v>46</v>
      </c>
      <c r="F29" s="13"/>
      <c r="H29" s="39">
        <v>40148</v>
      </c>
      <c r="I29" s="34">
        <v>23.84</v>
      </c>
    </row>
    <row r="30" spans="2:10" ht="15" customHeight="1" x14ac:dyDescent="0.25">
      <c r="B30" s="13" t="s">
        <v>61</v>
      </c>
      <c r="C30" s="15">
        <v>6</v>
      </c>
      <c r="D30" s="15">
        <v>14</v>
      </c>
      <c r="E30" s="16">
        <f t="shared" si="0"/>
        <v>8</v>
      </c>
      <c r="F30" s="13"/>
      <c r="H30" s="39">
        <v>40179</v>
      </c>
      <c r="I30" s="34">
        <v>24.63</v>
      </c>
    </row>
    <row r="31" spans="2:10" x14ac:dyDescent="0.25">
      <c r="B31" s="13" t="s">
        <v>66</v>
      </c>
      <c r="C31" s="15">
        <v>4</v>
      </c>
      <c r="D31" s="15">
        <v>28</v>
      </c>
      <c r="E31" s="16">
        <f t="shared" si="0"/>
        <v>24</v>
      </c>
      <c r="F31" s="13"/>
      <c r="H31" s="39">
        <v>40238</v>
      </c>
      <c r="I31" s="34">
        <v>25.62</v>
      </c>
    </row>
    <row r="32" spans="2:10" x14ac:dyDescent="0.25">
      <c r="B32" s="13" t="s">
        <v>70</v>
      </c>
      <c r="C32" s="15">
        <v>9</v>
      </c>
      <c r="D32" s="15">
        <v>27</v>
      </c>
      <c r="E32" s="16">
        <f t="shared" si="0"/>
        <v>18</v>
      </c>
      <c r="F32" s="13"/>
      <c r="G32" s="14"/>
      <c r="H32" s="39">
        <v>40330</v>
      </c>
      <c r="I32" s="34">
        <v>23.05</v>
      </c>
    </row>
    <row r="33" spans="2:9" x14ac:dyDescent="0.25">
      <c r="B33" s="13" t="s">
        <v>71</v>
      </c>
      <c r="C33" s="15">
        <v>8</v>
      </c>
      <c r="D33" s="15">
        <v>4</v>
      </c>
      <c r="E33" s="16">
        <f t="shared" si="0"/>
        <v>-4</v>
      </c>
      <c r="F33" s="13"/>
      <c r="G33" s="14"/>
      <c r="H33" s="39">
        <v>40513</v>
      </c>
      <c r="I33" s="34">
        <v>22.26</v>
      </c>
    </row>
    <row r="34" spans="2:9" x14ac:dyDescent="0.25">
      <c r="B34" s="13" t="s">
        <v>72</v>
      </c>
      <c r="C34" s="15">
        <v>10</v>
      </c>
      <c r="D34" s="15">
        <v>11</v>
      </c>
      <c r="E34" s="16">
        <f t="shared" si="0"/>
        <v>1</v>
      </c>
      <c r="F34" s="13"/>
      <c r="G34" s="14"/>
      <c r="H34" s="39">
        <v>40544</v>
      </c>
      <c r="I34" s="34">
        <v>21.46</v>
      </c>
    </row>
    <row r="35" spans="2:9" x14ac:dyDescent="0.25">
      <c r="B35" s="13" t="s">
        <v>76</v>
      </c>
      <c r="C35" s="15">
        <v>6</v>
      </c>
      <c r="D35" s="15">
        <v>503</v>
      </c>
      <c r="E35" s="16">
        <f t="shared" si="0"/>
        <v>497</v>
      </c>
      <c r="F35" s="13"/>
      <c r="G35" s="14"/>
      <c r="H35" s="39">
        <v>40603</v>
      </c>
      <c r="I35" s="34">
        <v>20.67</v>
      </c>
    </row>
    <row r="36" spans="2:9" x14ac:dyDescent="0.25">
      <c r="B36" s="13" t="s">
        <v>78</v>
      </c>
      <c r="C36" s="15">
        <v>3</v>
      </c>
      <c r="D36" s="15">
        <v>74</v>
      </c>
      <c r="E36" s="16">
        <f t="shared" si="0"/>
        <v>71</v>
      </c>
      <c r="F36" s="13"/>
      <c r="G36" s="14"/>
      <c r="H36" s="39">
        <v>40695</v>
      </c>
      <c r="I36" s="34">
        <v>24.99</v>
      </c>
    </row>
    <row r="37" spans="2:9" x14ac:dyDescent="0.25">
      <c r="B37" s="13" t="s">
        <v>80</v>
      </c>
      <c r="C37" s="15">
        <v>6</v>
      </c>
      <c r="D37" s="15">
        <v>18</v>
      </c>
      <c r="E37" s="16">
        <f t="shared" si="0"/>
        <v>12</v>
      </c>
      <c r="F37" s="13"/>
      <c r="G37" s="14"/>
      <c r="H37" s="39">
        <v>40878</v>
      </c>
      <c r="I37" s="34">
        <v>21.46</v>
      </c>
    </row>
    <row r="38" spans="2:9" x14ac:dyDescent="0.25">
      <c r="G38" s="14"/>
      <c r="H38" s="39">
        <v>40909</v>
      </c>
      <c r="I38" s="34">
        <v>20.67</v>
      </c>
    </row>
    <row r="39" spans="2:9" x14ac:dyDescent="0.25">
      <c r="G39" s="14"/>
      <c r="H39" s="39">
        <v>40969</v>
      </c>
      <c r="I39" s="34">
        <v>24.99</v>
      </c>
    </row>
    <row r="40" spans="2:9" x14ac:dyDescent="0.25">
      <c r="G40" s="14"/>
      <c r="H40" s="39">
        <v>41061</v>
      </c>
      <c r="I40" s="34">
        <v>25.9</v>
      </c>
    </row>
    <row r="41" spans="2:9" x14ac:dyDescent="0.25">
      <c r="G41" s="14"/>
      <c r="H41" s="39" t="s">
        <v>248</v>
      </c>
      <c r="I41" s="34">
        <v>664.96999999999991</v>
      </c>
    </row>
  </sheetData>
  <mergeCells count="1">
    <mergeCell ref="B25:B26"/>
  </mergeCells>
  <conditionalFormatting sqref="E28:E37">
    <cfRule type="iconSet" priority="2">
      <iconSet showValue="0">
        <cfvo type="percent" val="0"/>
        <cfvo type="percentile" val="33"/>
        <cfvo type="percentile" val="67"/>
      </iconSet>
    </cfRule>
  </conditionalFormatting>
  <conditionalFormatting sqref="C28:C37">
    <cfRule type="dataBar" priority="1">
      <dataBar>
        <cfvo type="min"/>
        <cfvo type="max"/>
        <color rgb="FFFFB628"/>
      </dataBar>
      <extLst>
        <ext xmlns:x14="http://schemas.microsoft.com/office/spreadsheetml/2009/9/main" uri="{B025F937-C7B1-47D3-B67F-A62EFF666E3E}">
          <x14:id>{32578434-85BB-49C9-B1B1-123FFE7B329B}</x14:id>
        </ext>
      </extLst>
    </cfRule>
  </conditionalFormatting>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32578434-85BB-49C9-B1B1-123FFE7B329B}">
            <x14:dataBar minLength="0" maxLength="100">
              <x14:cfvo type="autoMin"/>
              <x14:cfvo type="max"/>
              <x14:negativeFillColor rgb="FFFF0000"/>
              <x14:axisColor rgb="FF000000"/>
            </x14:dataBar>
          </x14:cfRule>
          <xm:sqref>C28:C37</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histórico'!D3:D35</xm:f>
              <xm:sqref>F29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histórico'!F3:F35</xm:f>
              <xm:sqref>F30</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histórico'!K3:K35</xm:f>
              <xm:sqref>F31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histórico'!O3:O35</xm:f>
              <xm:sqref>F32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histórico'!P3:P35</xm:f>
              <xm:sqref>F33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histórico'!Q3:Q35</xm:f>
              <xm:sqref>F34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histórico'!U3:U35</xm:f>
              <xm:sqref>F35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histórico'!X3:X35</xm:f>
              <xm:sqref>F36</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histórico'!Z3:Z35</xm:f>
              <xm:sqref>F37</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histórico'!C3:C35</xm:f>
              <xm:sqref>F28</xm:sqref>
            </x14:sparkline>
          </x14:sparklines>
        </x14:sparklineGroup>
      </x14:sparklineGroup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election activeCell="A2" sqref="A2"/>
    </sheetView>
  </sheetViews>
  <sheetFormatPr defaultRowHeight="15" x14ac:dyDescent="0.25"/>
  <cols>
    <col min="1" max="1" width="20.140625" customWidth="1"/>
    <col min="2" max="2" width="18.140625" customWidth="1"/>
    <col min="3" max="3" width="14.140625" customWidth="1"/>
    <col min="4" max="4" width="40.42578125" customWidth="1"/>
    <col min="5" max="6" width="20.85546875" customWidth="1"/>
    <col min="7" max="7" width="25" customWidth="1"/>
    <col min="8" max="8" width="21" customWidth="1"/>
  </cols>
  <sheetData>
    <row r="1" spans="1:8" x14ac:dyDescent="0.25">
      <c r="A1" s="1" t="s">
        <v>92</v>
      </c>
      <c r="B1" s="1" t="s">
        <v>85</v>
      </c>
      <c r="C1" s="1" t="s">
        <v>93</v>
      </c>
      <c r="D1" s="1" t="s">
        <v>94</v>
      </c>
      <c r="E1" s="3" t="s">
        <v>95</v>
      </c>
      <c r="F1" s="3" t="s">
        <v>96</v>
      </c>
      <c r="G1" s="1" t="s">
        <v>97</v>
      </c>
      <c r="H1" s="1" t="s">
        <v>98</v>
      </c>
    </row>
    <row r="2" spans="1:8" x14ac:dyDescent="0.25">
      <c r="A2" s="2" t="s">
        <v>99</v>
      </c>
      <c r="B2" s="2" t="s">
        <v>100</v>
      </c>
      <c r="C2" s="2" t="s">
        <v>0</v>
      </c>
      <c r="D2" s="4" t="s">
        <v>81</v>
      </c>
      <c r="E2" s="31">
        <v>47.99</v>
      </c>
      <c r="F2" s="32">
        <v>4.22</v>
      </c>
      <c r="G2" s="1" t="s">
        <v>1</v>
      </c>
      <c r="H2" s="1" t="s">
        <v>101</v>
      </c>
    </row>
    <row r="3" spans="1:8" x14ac:dyDescent="0.25">
      <c r="A3" s="2" t="s">
        <v>102</v>
      </c>
      <c r="B3" s="2" t="s">
        <v>103</v>
      </c>
      <c r="C3" s="2" t="s">
        <v>2</v>
      </c>
      <c r="D3" s="4" t="s">
        <v>63</v>
      </c>
      <c r="E3" s="31">
        <v>90.99</v>
      </c>
      <c r="F3" s="32">
        <v>8.01</v>
      </c>
      <c r="G3" s="1" t="s">
        <v>3</v>
      </c>
      <c r="H3" s="1" t="s">
        <v>101</v>
      </c>
    </row>
    <row r="4" spans="1:8" x14ac:dyDescent="0.25">
      <c r="A4" s="2" t="s">
        <v>104</v>
      </c>
      <c r="B4" s="2" t="s">
        <v>105</v>
      </c>
      <c r="C4" s="2" t="s">
        <v>4</v>
      </c>
      <c r="D4" s="4" t="s">
        <v>69</v>
      </c>
      <c r="E4" s="31">
        <v>23.99</v>
      </c>
      <c r="F4" s="32">
        <v>2.11</v>
      </c>
      <c r="G4" s="1" t="s">
        <v>5</v>
      </c>
      <c r="H4" s="1" t="s">
        <v>101</v>
      </c>
    </row>
    <row r="5" spans="1:8" x14ac:dyDescent="0.25">
      <c r="A5" s="2" t="s">
        <v>106</v>
      </c>
      <c r="B5" s="2" t="s">
        <v>107</v>
      </c>
      <c r="C5" s="2" t="s">
        <v>6</v>
      </c>
      <c r="D5" s="4" t="s">
        <v>72</v>
      </c>
      <c r="E5" s="31">
        <v>49.99</v>
      </c>
      <c r="F5" s="32">
        <v>4.4000000000000004</v>
      </c>
      <c r="G5" s="1" t="s">
        <v>7</v>
      </c>
      <c r="H5" s="1" t="s">
        <v>101</v>
      </c>
    </row>
    <row r="6" spans="1:8" x14ac:dyDescent="0.25">
      <c r="A6" s="2" t="s">
        <v>108</v>
      </c>
      <c r="B6" s="2" t="s">
        <v>109</v>
      </c>
      <c r="C6" s="2" t="s">
        <v>6</v>
      </c>
      <c r="D6" s="4" t="s">
        <v>72</v>
      </c>
      <c r="E6" s="31">
        <v>49.99</v>
      </c>
      <c r="F6" s="32">
        <v>4.4000000000000004</v>
      </c>
      <c r="G6" s="1" t="s">
        <v>8</v>
      </c>
      <c r="H6" s="1" t="s">
        <v>110</v>
      </c>
    </row>
    <row r="7" spans="1:8" x14ac:dyDescent="0.25">
      <c r="A7" s="2" t="s">
        <v>111</v>
      </c>
      <c r="B7" s="2" t="s">
        <v>112</v>
      </c>
      <c r="C7" s="2" t="s">
        <v>6</v>
      </c>
      <c r="D7" s="4" t="s">
        <v>72</v>
      </c>
      <c r="E7" s="31">
        <v>49.99</v>
      </c>
      <c r="F7" s="32">
        <v>4.4000000000000004</v>
      </c>
      <c r="G7" s="1" t="s">
        <v>9</v>
      </c>
      <c r="H7" s="1" t="s">
        <v>110</v>
      </c>
    </row>
    <row r="8" spans="1:8" x14ac:dyDescent="0.25">
      <c r="A8" s="2" t="s">
        <v>113</v>
      </c>
      <c r="B8" s="2" t="s">
        <v>10</v>
      </c>
      <c r="C8" s="2" t="s">
        <v>6</v>
      </c>
      <c r="D8" s="4" t="s">
        <v>72</v>
      </c>
      <c r="E8" s="31">
        <v>49.99</v>
      </c>
      <c r="F8" s="32">
        <v>4.4000000000000004</v>
      </c>
      <c r="G8" s="1" t="s">
        <v>11</v>
      </c>
      <c r="H8" s="1" t="s">
        <v>12</v>
      </c>
    </row>
    <row r="9" spans="1:8" x14ac:dyDescent="0.25">
      <c r="A9" s="2" t="s">
        <v>114</v>
      </c>
      <c r="B9" s="2" t="s">
        <v>115</v>
      </c>
      <c r="C9" s="2" t="s">
        <v>6</v>
      </c>
      <c r="D9" s="4" t="s">
        <v>72</v>
      </c>
      <c r="E9" s="31">
        <v>49.99</v>
      </c>
      <c r="F9" s="32">
        <v>4.4000000000000004</v>
      </c>
      <c r="G9" s="1" t="s">
        <v>11</v>
      </c>
      <c r="H9" s="1" t="s">
        <v>12</v>
      </c>
    </row>
    <row r="10" spans="1:8" x14ac:dyDescent="0.25">
      <c r="A10" s="2" t="s">
        <v>116</v>
      </c>
      <c r="B10" s="2" t="s">
        <v>117</v>
      </c>
      <c r="C10" s="2" t="s">
        <v>6</v>
      </c>
      <c r="D10" s="4" t="s">
        <v>72</v>
      </c>
      <c r="E10" s="31">
        <v>49.99</v>
      </c>
      <c r="F10" s="32">
        <v>4.4000000000000004</v>
      </c>
      <c r="G10" s="1" t="s">
        <v>118</v>
      </c>
      <c r="H10" s="1" t="s">
        <v>101</v>
      </c>
    </row>
    <row r="11" spans="1:8" x14ac:dyDescent="0.25">
      <c r="A11" s="2" t="s">
        <v>119</v>
      </c>
      <c r="B11" s="2" t="s">
        <v>120</v>
      </c>
      <c r="C11" s="2" t="s">
        <v>6</v>
      </c>
      <c r="D11" s="4" t="s">
        <v>72</v>
      </c>
      <c r="E11" s="31">
        <v>49.99</v>
      </c>
      <c r="F11" s="32">
        <v>4.4000000000000004</v>
      </c>
      <c r="G11" s="1" t="s">
        <v>13</v>
      </c>
      <c r="H11" s="1" t="s">
        <v>101</v>
      </c>
    </row>
    <row r="12" spans="1:8" x14ac:dyDescent="0.25">
      <c r="A12" s="2" t="s">
        <v>121</v>
      </c>
      <c r="B12" s="2" t="s">
        <v>122</v>
      </c>
      <c r="C12" s="2" t="s">
        <v>6</v>
      </c>
      <c r="D12" s="4" t="s">
        <v>72</v>
      </c>
      <c r="E12" s="31">
        <v>49.99</v>
      </c>
      <c r="F12" s="32">
        <v>4.4000000000000004</v>
      </c>
      <c r="G12" s="1" t="s">
        <v>123</v>
      </c>
      <c r="H12" s="1" t="s">
        <v>110</v>
      </c>
    </row>
    <row r="13" spans="1:8" x14ac:dyDescent="0.25">
      <c r="A13" s="2" t="s">
        <v>124</v>
      </c>
      <c r="B13" s="2" t="s">
        <v>125</v>
      </c>
      <c r="C13" s="2" t="s">
        <v>6</v>
      </c>
      <c r="D13" s="4" t="s">
        <v>72</v>
      </c>
      <c r="E13" s="31">
        <v>49.99</v>
      </c>
      <c r="F13" s="32">
        <v>4.4000000000000004</v>
      </c>
      <c r="G13" s="1" t="s">
        <v>126</v>
      </c>
      <c r="H13" s="1" t="s">
        <v>12</v>
      </c>
    </row>
    <row r="14" spans="1:8" x14ac:dyDescent="0.25">
      <c r="A14" s="2" t="s">
        <v>127</v>
      </c>
      <c r="B14" s="2" t="s">
        <v>128</v>
      </c>
      <c r="C14" s="2" t="s">
        <v>6</v>
      </c>
      <c r="D14" s="4" t="s">
        <v>72</v>
      </c>
      <c r="E14" s="31">
        <v>49.99</v>
      </c>
      <c r="F14" s="32">
        <v>4.4000000000000004</v>
      </c>
      <c r="G14" s="1" t="s">
        <v>14</v>
      </c>
      <c r="H14" s="1" t="s">
        <v>110</v>
      </c>
    </row>
    <row r="15" spans="1:8" x14ac:dyDescent="0.25">
      <c r="A15" s="2" t="s">
        <v>129</v>
      </c>
      <c r="B15" s="2" t="s">
        <v>130</v>
      </c>
      <c r="C15" s="2" t="s">
        <v>15</v>
      </c>
      <c r="D15" s="4" t="s">
        <v>57</v>
      </c>
      <c r="E15" s="31">
        <v>151.99</v>
      </c>
      <c r="F15" s="32">
        <v>13.38</v>
      </c>
      <c r="G15" s="1" t="s">
        <v>8</v>
      </c>
      <c r="H15" s="1" t="s">
        <v>110</v>
      </c>
    </row>
    <row r="16" spans="1:8" x14ac:dyDescent="0.25">
      <c r="A16" s="2" t="s">
        <v>131</v>
      </c>
      <c r="B16" s="2" t="s">
        <v>132</v>
      </c>
      <c r="C16" s="2" t="s">
        <v>16</v>
      </c>
      <c r="D16" s="4" t="s">
        <v>77</v>
      </c>
      <c r="E16" s="31">
        <v>424.99</v>
      </c>
      <c r="F16" s="32">
        <v>37.4</v>
      </c>
      <c r="G16" s="1" t="s">
        <v>14</v>
      </c>
      <c r="H16" s="1" t="s">
        <v>110</v>
      </c>
    </row>
    <row r="17" spans="1:8" x14ac:dyDescent="0.25">
      <c r="A17" s="2" t="s">
        <v>133</v>
      </c>
      <c r="B17" s="2" t="s">
        <v>134</v>
      </c>
      <c r="C17" s="2" t="s">
        <v>17</v>
      </c>
      <c r="D17" s="4" t="s">
        <v>75</v>
      </c>
      <c r="E17" s="31">
        <v>5.99</v>
      </c>
      <c r="F17" s="32">
        <v>0.53</v>
      </c>
      <c r="G17" s="1" t="s">
        <v>19</v>
      </c>
      <c r="H17" s="1" t="s">
        <v>12</v>
      </c>
    </row>
    <row r="18" spans="1:8" x14ac:dyDescent="0.25">
      <c r="A18" s="2" t="s">
        <v>135</v>
      </c>
      <c r="B18" s="2" t="s">
        <v>136</v>
      </c>
      <c r="C18" s="2" t="s">
        <v>20</v>
      </c>
      <c r="D18" s="4" t="s">
        <v>75</v>
      </c>
      <c r="E18" s="31">
        <v>20.99</v>
      </c>
      <c r="F18" s="32">
        <v>1.85</v>
      </c>
      <c r="G18" s="1" t="s">
        <v>21</v>
      </c>
      <c r="H18" s="1" t="s">
        <v>110</v>
      </c>
    </row>
    <row r="19" spans="1:8" x14ac:dyDescent="0.25">
      <c r="A19" s="2" t="s">
        <v>137</v>
      </c>
      <c r="B19" s="2" t="s">
        <v>138</v>
      </c>
      <c r="C19" s="2" t="s">
        <v>22</v>
      </c>
      <c r="D19" s="4" t="s">
        <v>82</v>
      </c>
      <c r="E19" s="31">
        <v>77.989999999999995</v>
      </c>
      <c r="F19" s="32">
        <v>6.86</v>
      </c>
      <c r="G19" s="1" t="s">
        <v>23</v>
      </c>
      <c r="H19" s="1" t="s">
        <v>110</v>
      </c>
    </row>
    <row r="20" spans="1:8" x14ac:dyDescent="0.25">
      <c r="A20" s="2" t="s">
        <v>139</v>
      </c>
      <c r="B20" s="2" t="s">
        <v>140</v>
      </c>
      <c r="C20" s="2" t="s">
        <v>24</v>
      </c>
      <c r="D20" s="4" t="s">
        <v>79</v>
      </c>
      <c r="E20" s="31">
        <v>4.99</v>
      </c>
      <c r="F20" s="32">
        <v>0.44</v>
      </c>
      <c r="G20" s="1" t="s">
        <v>21</v>
      </c>
      <c r="H20" s="1" t="s">
        <v>110</v>
      </c>
    </row>
    <row r="21" spans="1:8" x14ac:dyDescent="0.25">
      <c r="A21" s="2" t="s">
        <v>141</v>
      </c>
      <c r="B21" s="2" t="s">
        <v>142</v>
      </c>
      <c r="C21" s="2" t="s">
        <v>25</v>
      </c>
      <c r="D21" s="4" t="s">
        <v>60</v>
      </c>
      <c r="E21" s="31">
        <v>7.99</v>
      </c>
      <c r="F21" s="32">
        <v>0.7</v>
      </c>
      <c r="G21" s="1" t="s">
        <v>26</v>
      </c>
      <c r="H21" s="1" t="s">
        <v>101</v>
      </c>
    </row>
    <row r="22" spans="1:8" x14ac:dyDescent="0.25">
      <c r="A22" s="2" t="s">
        <v>143</v>
      </c>
      <c r="B22" s="2" t="s">
        <v>134</v>
      </c>
      <c r="C22" s="2" t="s">
        <v>27</v>
      </c>
      <c r="D22" s="4" t="s">
        <v>76</v>
      </c>
      <c r="E22" s="31">
        <v>4.99</v>
      </c>
      <c r="F22" s="32">
        <v>0.44</v>
      </c>
      <c r="G22" s="1" t="s">
        <v>144</v>
      </c>
      <c r="H22" s="1" t="s">
        <v>12</v>
      </c>
    </row>
    <row r="23" spans="1:8" x14ac:dyDescent="0.25">
      <c r="A23" s="2" t="s">
        <v>145</v>
      </c>
      <c r="B23" s="2" t="s">
        <v>146</v>
      </c>
      <c r="C23" s="2" t="s">
        <v>27</v>
      </c>
      <c r="D23" s="4" t="s">
        <v>76</v>
      </c>
      <c r="E23" s="31">
        <v>4.99</v>
      </c>
      <c r="F23" s="32">
        <v>0.44</v>
      </c>
      <c r="G23" s="1" t="s">
        <v>19</v>
      </c>
      <c r="H23" s="1" t="s">
        <v>12</v>
      </c>
    </row>
    <row r="24" spans="1:8" x14ac:dyDescent="0.25">
      <c r="A24" s="2" t="s">
        <v>147</v>
      </c>
      <c r="B24" s="2" t="s">
        <v>148</v>
      </c>
      <c r="C24" s="2" t="s">
        <v>27</v>
      </c>
      <c r="D24" s="4" t="s">
        <v>76</v>
      </c>
      <c r="E24" s="31">
        <v>4.99</v>
      </c>
      <c r="F24" s="32">
        <v>0.44</v>
      </c>
      <c r="G24" s="1" t="s">
        <v>5</v>
      </c>
      <c r="H24" s="1" t="s">
        <v>101</v>
      </c>
    </row>
    <row r="25" spans="1:8" x14ac:dyDescent="0.25">
      <c r="A25" s="2" t="s">
        <v>149</v>
      </c>
      <c r="B25" s="2" t="s">
        <v>150</v>
      </c>
      <c r="C25" s="2" t="s">
        <v>27</v>
      </c>
      <c r="D25" s="4" t="s">
        <v>76</v>
      </c>
      <c r="E25" s="31">
        <v>4.99</v>
      </c>
      <c r="F25" s="32">
        <v>0.44</v>
      </c>
      <c r="G25" s="1" t="s">
        <v>28</v>
      </c>
      <c r="H25" s="1" t="s">
        <v>101</v>
      </c>
    </row>
    <row r="26" spans="1:8" x14ac:dyDescent="0.25">
      <c r="A26" s="2" t="s">
        <v>151</v>
      </c>
      <c r="B26" s="2" t="s">
        <v>152</v>
      </c>
      <c r="C26" s="2" t="s">
        <v>27</v>
      </c>
      <c r="D26" s="4" t="s">
        <v>76</v>
      </c>
      <c r="E26" s="31">
        <v>4.99</v>
      </c>
      <c r="F26" s="32">
        <v>0.44</v>
      </c>
      <c r="G26" s="1" t="s">
        <v>21</v>
      </c>
      <c r="H26" s="1" t="s">
        <v>110</v>
      </c>
    </row>
    <row r="27" spans="1:8" x14ac:dyDescent="0.25">
      <c r="A27" s="2" t="s">
        <v>127</v>
      </c>
      <c r="B27" s="2" t="s">
        <v>153</v>
      </c>
      <c r="C27" s="2" t="s">
        <v>27</v>
      </c>
      <c r="D27" s="4" t="s">
        <v>76</v>
      </c>
      <c r="E27" s="31">
        <v>4.99</v>
      </c>
      <c r="F27" s="32">
        <v>0.44</v>
      </c>
      <c r="G27" s="1" t="s">
        <v>9</v>
      </c>
      <c r="H27" s="1" t="s">
        <v>110</v>
      </c>
    </row>
    <row r="28" spans="1:8" x14ac:dyDescent="0.25">
      <c r="A28" s="2" t="s">
        <v>154</v>
      </c>
      <c r="B28" s="2" t="s">
        <v>155</v>
      </c>
      <c r="C28" s="2" t="s">
        <v>29</v>
      </c>
      <c r="D28" s="4" t="s">
        <v>64</v>
      </c>
      <c r="E28" s="31">
        <v>188.99</v>
      </c>
      <c r="F28" s="32">
        <v>16.63</v>
      </c>
      <c r="G28" s="1" t="s">
        <v>8</v>
      </c>
      <c r="H28" s="1" t="s">
        <v>110</v>
      </c>
    </row>
    <row r="29" spans="1:8" x14ac:dyDescent="0.25">
      <c r="A29" s="2" t="s">
        <v>156</v>
      </c>
      <c r="B29" s="2" t="s">
        <v>157</v>
      </c>
      <c r="C29" s="2" t="s">
        <v>30</v>
      </c>
      <c r="D29" s="4" t="s">
        <v>65</v>
      </c>
      <c r="E29" s="31">
        <v>104.99</v>
      </c>
      <c r="F29" s="32">
        <v>9.24</v>
      </c>
      <c r="G29" s="1" t="s">
        <v>123</v>
      </c>
      <c r="H29" s="1" t="s">
        <v>110</v>
      </c>
    </row>
    <row r="30" spans="1:8" x14ac:dyDescent="0.25">
      <c r="A30" s="2" t="s">
        <v>158</v>
      </c>
      <c r="B30" s="2" t="s">
        <v>159</v>
      </c>
      <c r="C30" s="2" t="s">
        <v>31</v>
      </c>
      <c r="D30" s="4" t="s">
        <v>71</v>
      </c>
      <c r="E30" s="31">
        <v>151.99</v>
      </c>
      <c r="F30" s="32">
        <v>13.38</v>
      </c>
      <c r="G30" s="1" t="s">
        <v>19</v>
      </c>
      <c r="H30" s="1" t="s">
        <v>12</v>
      </c>
    </row>
    <row r="31" spans="1:8" x14ac:dyDescent="0.25">
      <c r="A31" s="2" t="s">
        <v>160</v>
      </c>
      <c r="B31" s="2" t="s">
        <v>161</v>
      </c>
      <c r="C31" s="2" t="s">
        <v>31</v>
      </c>
      <c r="D31" s="4" t="s">
        <v>71</v>
      </c>
      <c r="E31" s="31">
        <v>151.99</v>
      </c>
      <c r="F31" s="32">
        <v>13.38</v>
      </c>
      <c r="G31" s="1" t="s">
        <v>162</v>
      </c>
      <c r="H31" s="1" t="s">
        <v>110</v>
      </c>
    </row>
    <row r="32" spans="1:8" x14ac:dyDescent="0.25">
      <c r="A32" s="2" t="s">
        <v>163</v>
      </c>
      <c r="B32" s="2" t="s">
        <v>164</v>
      </c>
      <c r="C32" s="2" t="s">
        <v>31</v>
      </c>
      <c r="D32" s="4" t="s">
        <v>71</v>
      </c>
      <c r="E32" s="31">
        <v>151.99</v>
      </c>
      <c r="F32" s="32">
        <v>13.38</v>
      </c>
      <c r="G32" s="1" t="s">
        <v>11</v>
      </c>
      <c r="H32" s="1" t="s">
        <v>12</v>
      </c>
    </row>
    <row r="33" spans="1:8" x14ac:dyDescent="0.25">
      <c r="A33" s="2" t="s">
        <v>165</v>
      </c>
      <c r="B33" s="2" t="s">
        <v>166</v>
      </c>
      <c r="C33" s="2" t="s">
        <v>31</v>
      </c>
      <c r="D33" s="4" t="s">
        <v>71</v>
      </c>
      <c r="E33" s="31">
        <v>151.99</v>
      </c>
      <c r="F33" s="32">
        <v>13.38</v>
      </c>
      <c r="G33" s="1" t="s">
        <v>21</v>
      </c>
      <c r="H33" s="1" t="s">
        <v>110</v>
      </c>
    </row>
    <row r="34" spans="1:8" x14ac:dyDescent="0.25">
      <c r="A34" s="2" t="s">
        <v>167</v>
      </c>
      <c r="B34" s="2" t="s">
        <v>168</v>
      </c>
      <c r="C34" s="2" t="s">
        <v>31</v>
      </c>
      <c r="D34" s="4" t="s">
        <v>71</v>
      </c>
      <c r="E34" s="31">
        <v>151.99</v>
      </c>
      <c r="F34" s="32">
        <v>13.38</v>
      </c>
      <c r="G34" s="1" t="s">
        <v>169</v>
      </c>
      <c r="H34" s="1" t="s">
        <v>101</v>
      </c>
    </row>
    <row r="35" spans="1:8" x14ac:dyDescent="0.25">
      <c r="A35" s="2" t="s">
        <v>170</v>
      </c>
      <c r="B35" s="2" t="s">
        <v>171</v>
      </c>
      <c r="C35" s="2" t="s">
        <v>31</v>
      </c>
      <c r="D35" s="4" t="s">
        <v>71</v>
      </c>
      <c r="E35" s="31">
        <v>151.99</v>
      </c>
      <c r="F35" s="32">
        <v>13.38</v>
      </c>
      <c r="G35" s="1" t="s">
        <v>21</v>
      </c>
      <c r="H35" s="1" t="s">
        <v>110</v>
      </c>
    </row>
    <row r="36" spans="1:8" x14ac:dyDescent="0.25">
      <c r="A36" s="2" t="s">
        <v>172</v>
      </c>
      <c r="B36" s="2" t="s">
        <v>173</v>
      </c>
      <c r="C36" s="2" t="s">
        <v>31</v>
      </c>
      <c r="D36" s="4" t="s">
        <v>71</v>
      </c>
      <c r="E36" s="31">
        <v>151.99</v>
      </c>
      <c r="F36" s="32">
        <v>13.38</v>
      </c>
      <c r="G36" s="1" t="s">
        <v>126</v>
      </c>
      <c r="H36" s="1" t="s">
        <v>12</v>
      </c>
    </row>
    <row r="37" spans="1:8" x14ac:dyDescent="0.25">
      <c r="A37" s="2" t="s">
        <v>174</v>
      </c>
      <c r="B37" s="2" t="s">
        <v>140</v>
      </c>
      <c r="C37" s="2" t="s">
        <v>31</v>
      </c>
      <c r="D37" s="4" t="s">
        <v>71</v>
      </c>
      <c r="E37" s="31">
        <v>151.99</v>
      </c>
      <c r="F37" s="32">
        <v>13.38</v>
      </c>
      <c r="G37" s="1" t="s">
        <v>9</v>
      </c>
      <c r="H37" s="1" t="s">
        <v>110</v>
      </c>
    </row>
    <row r="38" spans="1:8" x14ac:dyDescent="0.25">
      <c r="A38" s="2" t="s">
        <v>175</v>
      </c>
      <c r="B38" s="2" t="s">
        <v>140</v>
      </c>
      <c r="C38" s="1" t="s">
        <v>32</v>
      </c>
      <c r="D38" s="4" t="s">
        <v>58</v>
      </c>
      <c r="E38" s="31">
        <v>199.99</v>
      </c>
      <c r="F38" s="32">
        <v>17.600000000000001</v>
      </c>
      <c r="G38" s="1" t="s">
        <v>33</v>
      </c>
      <c r="H38" s="1" t="s">
        <v>101</v>
      </c>
    </row>
    <row r="39" spans="1:8" x14ac:dyDescent="0.25">
      <c r="A39" s="1" t="s">
        <v>131</v>
      </c>
      <c r="B39" s="1" t="s">
        <v>176</v>
      </c>
      <c r="C39" s="1" t="s">
        <v>32</v>
      </c>
      <c r="D39" s="4" t="s">
        <v>58</v>
      </c>
      <c r="E39" s="31">
        <v>199.99</v>
      </c>
      <c r="F39" s="31">
        <v>17.600000000000001</v>
      </c>
      <c r="G39" s="1" t="s">
        <v>126</v>
      </c>
      <c r="H39" s="1" t="s">
        <v>12</v>
      </c>
    </row>
    <row r="40" spans="1:8" x14ac:dyDescent="0.25">
      <c r="A40" s="2" t="s">
        <v>177</v>
      </c>
      <c r="B40" s="2" t="s">
        <v>178</v>
      </c>
      <c r="C40" s="2" t="s">
        <v>34</v>
      </c>
      <c r="D40" s="4" t="s">
        <v>70</v>
      </c>
      <c r="E40" s="31">
        <v>8.99</v>
      </c>
      <c r="F40" s="32">
        <v>0.79</v>
      </c>
      <c r="G40" s="1" t="s">
        <v>26</v>
      </c>
      <c r="H40" s="1" t="s">
        <v>101</v>
      </c>
    </row>
    <row r="41" spans="1:8" x14ac:dyDescent="0.25">
      <c r="A41" s="2" t="s">
        <v>179</v>
      </c>
      <c r="B41" s="2" t="s">
        <v>35</v>
      </c>
      <c r="C41" s="2" t="s">
        <v>34</v>
      </c>
      <c r="D41" s="4" t="s">
        <v>70</v>
      </c>
      <c r="E41" s="31">
        <v>8.99</v>
      </c>
      <c r="F41" s="32">
        <v>0.79</v>
      </c>
      <c r="G41" s="1" t="s">
        <v>33</v>
      </c>
      <c r="H41" s="1" t="s">
        <v>101</v>
      </c>
    </row>
    <row r="42" spans="1:8" x14ac:dyDescent="0.25">
      <c r="A42" s="2" t="s">
        <v>180</v>
      </c>
      <c r="B42" s="2" t="s">
        <v>181</v>
      </c>
      <c r="C42" s="2" t="s">
        <v>34</v>
      </c>
      <c r="D42" s="4" t="s">
        <v>70</v>
      </c>
      <c r="E42" s="31">
        <v>8.99</v>
      </c>
      <c r="F42" s="32">
        <v>0.79</v>
      </c>
      <c r="G42" s="1" t="s">
        <v>5</v>
      </c>
      <c r="H42" s="1" t="s">
        <v>101</v>
      </c>
    </row>
    <row r="43" spans="1:8" x14ac:dyDescent="0.25">
      <c r="A43" s="2" t="s">
        <v>182</v>
      </c>
      <c r="B43" s="2" t="s">
        <v>183</v>
      </c>
      <c r="C43" s="2" t="s">
        <v>34</v>
      </c>
      <c r="D43" s="4" t="s">
        <v>70</v>
      </c>
      <c r="E43" s="31">
        <v>8.99</v>
      </c>
      <c r="F43" s="32">
        <v>0.79</v>
      </c>
      <c r="G43" s="1" t="s">
        <v>9</v>
      </c>
      <c r="H43" s="1" t="s">
        <v>110</v>
      </c>
    </row>
    <row r="44" spans="1:8" x14ac:dyDescent="0.25">
      <c r="A44" s="2" t="s">
        <v>184</v>
      </c>
      <c r="B44" s="2" t="s">
        <v>154</v>
      </c>
      <c r="C44" s="2" t="s">
        <v>34</v>
      </c>
      <c r="D44" s="4" t="s">
        <v>70</v>
      </c>
      <c r="E44" s="31">
        <v>8.99</v>
      </c>
      <c r="F44" s="32">
        <v>0.79</v>
      </c>
      <c r="G44" s="1" t="s">
        <v>185</v>
      </c>
      <c r="H44" s="1" t="s">
        <v>101</v>
      </c>
    </row>
    <row r="45" spans="1:8" x14ac:dyDescent="0.25">
      <c r="A45" s="2" t="s">
        <v>186</v>
      </c>
      <c r="B45" s="2" t="s">
        <v>187</v>
      </c>
      <c r="C45" s="2" t="s">
        <v>34</v>
      </c>
      <c r="D45" s="4" t="s">
        <v>70</v>
      </c>
      <c r="E45" s="31">
        <v>8.99</v>
      </c>
      <c r="F45" s="32">
        <v>0.79</v>
      </c>
      <c r="G45" s="1" t="s">
        <v>21</v>
      </c>
      <c r="H45" s="1" t="s">
        <v>110</v>
      </c>
    </row>
    <row r="46" spans="1:8" x14ac:dyDescent="0.25">
      <c r="A46" s="2" t="s">
        <v>188</v>
      </c>
      <c r="B46" s="2" t="s">
        <v>189</v>
      </c>
      <c r="C46" s="2" t="s">
        <v>34</v>
      </c>
      <c r="D46" s="4" t="s">
        <v>70</v>
      </c>
      <c r="E46" s="31">
        <v>8.99</v>
      </c>
      <c r="F46" s="32">
        <v>0.79</v>
      </c>
      <c r="G46" s="1" t="s">
        <v>36</v>
      </c>
      <c r="H46" s="1" t="s">
        <v>101</v>
      </c>
    </row>
    <row r="47" spans="1:8" x14ac:dyDescent="0.25">
      <c r="A47" s="2" t="s">
        <v>190</v>
      </c>
      <c r="B47" s="2" t="s">
        <v>191</v>
      </c>
      <c r="C47" s="2" t="s">
        <v>34</v>
      </c>
      <c r="D47" s="4" t="s">
        <v>70</v>
      </c>
      <c r="E47" s="31">
        <v>8.99</v>
      </c>
      <c r="F47" s="32">
        <v>0.79</v>
      </c>
      <c r="G47" s="1" t="s">
        <v>37</v>
      </c>
      <c r="H47" s="1" t="s">
        <v>101</v>
      </c>
    </row>
    <row r="48" spans="1:8" x14ac:dyDescent="0.25">
      <c r="A48" s="2" t="s">
        <v>192</v>
      </c>
      <c r="B48" s="2" t="s">
        <v>193</v>
      </c>
      <c r="C48" s="2" t="s">
        <v>34</v>
      </c>
      <c r="D48" s="4" t="s">
        <v>70</v>
      </c>
      <c r="E48" s="31">
        <v>8.99</v>
      </c>
      <c r="F48" s="32">
        <v>0.79</v>
      </c>
      <c r="G48" s="1" t="s">
        <v>23</v>
      </c>
      <c r="H48" s="1" t="s">
        <v>110</v>
      </c>
    </row>
    <row r="49" spans="1:8" x14ac:dyDescent="0.25">
      <c r="A49" s="2" t="s">
        <v>194</v>
      </c>
      <c r="B49" s="2" t="s">
        <v>168</v>
      </c>
      <c r="C49" s="2" t="s">
        <v>38</v>
      </c>
      <c r="D49" s="4" t="s">
        <v>61</v>
      </c>
      <c r="E49" s="31">
        <v>27.99</v>
      </c>
      <c r="F49" s="32">
        <v>2.46</v>
      </c>
      <c r="G49" s="1" t="s">
        <v>26</v>
      </c>
      <c r="H49" s="1" t="s">
        <v>101</v>
      </c>
    </row>
    <row r="50" spans="1:8" x14ac:dyDescent="0.25">
      <c r="A50" s="2" t="s">
        <v>195</v>
      </c>
      <c r="B50" s="2" t="s">
        <v>196</v>
      </c>
      <c r="C50" s="2" t="s">
        <v>38</v>
      </c>
      <c r="D50" s="4" t="s">
        <v>61</v>
      </c>
      <c r="E50" s="31">
        <v>27.99</v>
      </c>
      <c r="F50" s="32">
        <v>2.46</v>
      </c>
      <c r="G50" s="1" t="s">
        <v>144</v>
      </c>
      <c r="H50" s="1" t="s">
        <v>12</v>
      </c>
    </row>
    <row r="51" spans="1:8" x14ac:dyDescent="0.25">
      <c r="A51" s="2" t="s">
        <v>197</v>
      </c>
      <c r="B51" s="2" t="s">
        <v>198</v>
      </c>
      <c r="C51" s="2" t="s">
        <v>38</v>
      </c>
      <c r="D51" s="4" t="s">
        <v>61</v>
      </c>
      <c r="E51" s="31">
        <v>27.99</v>
      </c>
      <c r="F51" s="32">
        <v>2.46</v>
      </c>
      <c r="G51" s="1" t="s">
        <v>3</v>
      </c>
      <c r="H51" s="1" t="s">
        <v>101</v>
      </c>
    </row>
    <row r="52" spans="1:8" x14ac:dyDescent="0.25">
      <c r="A52" s="2" t="s">
        <v>199</v>
      </c>
      <c r="B52" s="2" t="s">
        <v>200</v>
      </c>
      <c r="C52" s="2" t="s">
        <v>38</v>
      </c>
      <c r="D52" s="4" t="s">
        <v>61</v>
      </c>
      <c r="E52" s="31">
        <v>27.99</v>
      </c>
      <c r="F52" s="32">
        <v>2.46</v>
      </c>
      <c r="G52" s="1" t="s">
        <v>39</v>
      </c>
      <c r="H52" s="1" t="s">
        <v>101</v>
      </c>
    </row>
    <row r="53" spans="1:8" x14ac:dyDescent="0.25">
      <c r="A53" s="2" t="s">
        <v>201</v>
      </c>
      <c r="B53" s="2" t="s">
        <v>202</v>
      </c>
      <c r="C53" s="2" t="s">
        <v>38</v>
      </c>
      <c r="D53" s="4" t="s">
        <v>61</v>
      </c>
      <c r="E53" s="31">
        <v>27.99</v>
      </c>
      <c r="F53" s="32">
        <v>2.46</v>
      </c>
      <c r="G53" s="1" t="s">
        <v>36</v>
      </c>
      <c r="H53" s="1" t="s">
        <v>101</v>
      </c>
    </row>
    <row r="54" spans="1:8" x14ac:dyDescent="0.25">
      <c r="A54" s="2" t="s">
        <v>203</v>
      </c>
      <c r="B54" s="2" t="s">
        <v>204</v>
      </c>
      <c r="C54" s="2" t="s">
        <v>38</v>
      </c>
      <c r="D54" s="4" t="s">
        <v>61</v>
      </c>
      <c r="E54" s="31">
        <v>27.99</v>
      </c>
      <c r="F54" s="32">
        <v>2.46</v>
      </c>
      <c r="G54" s="1" t="s">
        <v>40</v>
      </c>
      <c r="H54" s="1" t="s">
        <v>101</v>
      </c>
    </row>
    <row r="55" spans="1:8" x14ac:dyDescent="0.25">
      <c r="A55" s="2" t="s">
        <v>205</v>
      </c>
      <c r="B55" s="2" t="s">
        <v>206</v>
      </c>
      <c r="C55" s="2" t="s">
        <v>41</v>
      </c>
      <c r="D55" s="4" t="s">
        <v>80</v>
      </c>
      <c r="E55" s="31">
        <v>23.99</v>
      </c>
      <c r="F55" s="32">
        <v>2.11</v>
      </c>
      <c r="G55" s="1" t="s">
        <v>21</v>
      </c>
      <c r="H55" s="1" t="s">
        <v>110</v>
      </c>
    </row>
    <row r="56" spans="1:8" x14ac:dyDescent="0.25">
      <c r="A56" s="2" t="s">
        <v>207</v>
      </c>
      <c r="B56" s="2" t="s">
        <v>164</v>
      </c>
      <c r="C56" s="2" t="s">
        <v>41</v>
      </c>
      <c r="D56" s="4" t="s">
        <v>80</v>
      </c>
      <c r="E56" s="31">
        <v>23.99</v>
      </c>
      <c r="F56" s="32">
        <v>2.11</v>
      </c>
      <c r="G56" s="1" t="s">
        <v>21</v>
      </c>
      <c r="H56" s="1" t="s">
        <v>110</v>
      </c>
    </row>
    <row r="57" spans="1:8" x14ac:dyDescent="0.25">
      <c r="A57" s="2" t="s">
        <v>182</v>
      </c>
      <c r="B57" s="2" t="s">
        <v>208</v>
      </c>
      <c r="C57" s="2" t="s">
        <v>41</v>
      </c>
      <c r="D57" s="4" t="s">
        <v>80</v>
      </c>
      <c r="E57" s="31">
        <v>23.99</v>
      </c>
      <c r="F57" s="32">
        <v>2.11</v>
      </c>
      <c r="G57" s="1" t="s">
        <v>42</v>
      </c>
      <c r="H57" s="1" t="s">
        <v>101</v>
      </c>
    </row>
    <row r="58" spans="1:8" x14ac:dyDescent="0.25">
      <c r="A58" s="2" t="s">
        <v>209</v>
      </c>
      <c r="B58" s="2" t="s">
        <v>210</v>
      </c>
      <c r="C58" s="2" t="s">
        <v>41</v>
      </c>
      <c r="D58" s="4" t="s">
        <v>80</v>
      </c>
      <c r="E58" s="31">
        <v>23.99</v>
      </c>
      <c r="F58" s="32">
        <v>2.11</v>
      </c>
      <c r="G58" s="1" t="s">
        <v>43</v>
      </c>
      <c r="H58" s="1" t="s">
        <v>101</v>
      </c>
    </row>
    <row r="59" spans="1:8" x14ac:dyDescent="0.25">
      <c r="A59" s="2" t="s">
        <v>211</v>
      </c>
      <c r="B59" s="2" t="s">
        <v>206</v>
      </c>
      <c r="C59" s="2" t="s">
        <v>41</v>
      </c>
      <c r="D59" s="4" t="s">
        <v>80</v>
      </c>
      <c r="E59" s="31">
        <v>23.99</v>
      </c>
      <c r="F59" s="32">
        <v>2.11</v>
      </c>
      <c r="G59" s="1" t="s">
        <v>43</v>
      </c>
      <c r="H59" s="1" t="s">
        <v>101</v>
      </c>
    </row>
    <row r="60" spans="1:8" x14ac:dyDescent="0.25">
      <c r="A60" s="2" t="s">
        <v>212</v>
      </c>
      <c r="B60" s="2" t="s">
        <v>213</v>
      </c>
      <c r="C60" s="2" t="s">
        <v>41</v>
      </c>
      <c r="D60" s="4" t="s">
        <v>80</v>
      </c>
      <c r="E60" s="31">
        <v>23.99</v>
      </c>
      <c r="F60" s="32">
        <v>2.11</v>
      </c>
      <c r="G60" s="1" t="s">
        <v>14</v>
      </c>
      <c r="H60" s="1" t="s">
        <v>110</v>
      </c>
    </row>
    <row r="61" spans="1:8" x14ac:dyDescent="0.25">
      <c r="A61" s="2" t="s">
        <v>214</v>
      </c>
      <c r="B61" s="2" t="s">
        <v>215</v>
      </c>
      <c r="C61" s="2" t="s">
        <v>44</v>
      </c>
      <c r="D61" s="4" t="s">
        <v>73</v>
      </c>
      <c r="E61" s="31">
        <v>149.99</v>
      </c>
      <c r="F61" s="32">
        <v>13.2</v>
      </c>
      <c r="G61" s="1" t="s">
        <v>123</v>
      </c>
      <c r="H61" s="1" t="s">
        <v>110</v>
      </c>
    </row>
    <row r="62" spans="1:8" x14ac:dyDescent="0.25">
      <c r="A62" s="2" t="s">
        <v>216</v>
      </c>
      <c r="B62" s="2" t="s">
        <v>217</v>
      </c>
      <c r="C62" s="2" t="s">
        <v>45</v>
      </c>
      <c r="D62" s="4" t="s">
        <v>62</v>
      </c>
      <c r="E62" s="31">
        <v>119.99</v>
      </c>
      <c r="F62" s="32">
        <v>10.56</v>
      </c>
      <c r="G62" s="1" t="s">
        <v>5</v>
      </c>
      <c r="H62" s="1" t="s">
        <v>101</v>
      </c>
    </row>
    <row r="63" spans="1:8" x14ac:dyDescent="0.25">
      <c r="A63" s="2" t="s">
        <v>218</v>
      </c>
      <c r="B63" s="2" t="s">
        <v>219</v>
      </c>
      <c r="C63" s="2" t="s">
        <v>46</v>
      </c>
      <c r="D63" s="4" t="s">
        <v>68</v>
      </c>
      <c r="E63" s="31">
        <v>161.99</v>
      </c>
      <c r="F63" s="32">
        <v>14.26</v>
      </c>
      <c r="G63" s="1" t="s">
        <v>42</v>
      </c>
      <c r="H63" s="1" t="s">
        <v>101</v>
      </c>
    </row>
    <row r="64" spans="1:8" x14ac:dyDescent="0.25">
      <c r="A64" s="2" t="s">
        <v>220</v>
      </c>
      <c r="B64" s="2" t="s">
        <v>221</v>
      </c>
      <c r="C64" s="2" t="s">
        <v>47</v>
      </c>
      <c r="D64" s="4" t="s">
        <v>74</v>
      </c>
      <c r="E64" s="31">
        <v>539.99</v>
      </c>
      <c r="F64" s="32">
        <v>47.52</v>
      </c>
      <c r="G64" s="1" t="s">
        <v>118</v>
      </c>
      <c r="H64" s="1" t="s">
        <v>101</v>
      </c>
    </row>
    <row r="65" spans="1:8" x14ac:dyDescent="0.25">
      <c r="A65" s="2" t="s">
        <v>222</v>
      </c>
      <c r="B65" s="2" t="s">
        <v>48</v>
      </c>
      <c r="C65" s="2" t="s">
        <v>49</v>
      </c>
      <c r="D65" s="4" t="s">
        <v>66</v>
      </c>
      <c r="E65" s="31">
        <v>8.99</v>
      </c>
      <c r="F65" s="32">
        <v>0.79</v>
      </c>
      <c r="G65" s="1" t="s">
        <v>9</v>
      </c>
      <c r="H65" s="1" t="s">
        <v>110</v>
      </c>
    </row>
    <row r="66" spans="1:8" x14ac:dyDescent="0.25">
      <c r="A66" s="2" t="s">
        <v>223</v>
      </c>
      <c r="B66" s="2" t="s">
        <v>189</v>
      </c>
      <c r="C66" s="2" t="s">
        <v>49</v>
      </c>
      <c r="D66" s="4" t="s">
        <v>66</v>
      </c>
      <c r="E66" s="31">
        <v>8.99</v>
      </c>
      <c r="F66" s="32">
        <v>0.79</v>
      </c>
      <c r="G66" s="1" t="s">
        <v>144</v>
      </c>
      <c r="H66" s="1" t="s">
        <v>12</v>
      </c>
    </row>
    <row r="67" spans="1:8" x14ac:dyDescent="0.25">
      <c r="A67" s="2" t="s">
        <v>224</v>
      </c>
      <c r="B67" s="2" t="s">
        <v>225</v>
      </c>
      <c r="C67" s="2" t="s">
        <v>49</v>
      </c>
      <c r="D67" s="4" t="s">
        <v>66</v>
      </c>
      <c r="E67" s="31">
        <v>8.99</v>
      </c>
      <c r="F67" s="32">
        <v>0.79</v>
      </c>
      <c r="G67" s="1" t="s">
        <v>21</v>
      </c>
      <c r="H67" s="1" t="s">
        <v>110</v>
      </c>
    </row>
    <row r="68" spans="1:8" x14ac:dyDescent="0.25">
      <c r="A68" s="2" t="s">
        <v>226</v>
      </c>
      <c r="B68" s="2" t="s">
        <v>189</v>
      </c>
      <c r="C68" s="2" t="s">
        <v>49</v>
      </c>
      <c r="D68" s="4" t="s">
        <v>66</v>
      </c>
      <c r="E68" s="31">
        <v>8.99</v>
      </c>
      <c r="F68" s="32">
        <v>0.79</v>
      </c>
      <c r="G68" s="1" t="s">
        <v>227</v>
      </c>
      <c r="H68" s="1" t="s">
        <v>101</v>
      </c>
    </row>
    <row r="69" spans="1:8" x14ac:dyDescent="0.25">
      <c r="A69" s="2" t="s">
        <v>228</v>
      </c>
      <c r="B69" s="2" t="s">
        <v>229</v>
      </c>
      <c r="C69" s="2" t="s">
        <v>50</v>
      </c>
      <c r="D69" s="4" t="s">
        <v>67</v>
      </c>
      <c r="E69" s="31">
        <v>4.99</v>
      </c>
      <c r="F69" s="32">
        <v>0.44</v>
      </c>
      <c r="G69" s="1" t="s">
        <v>51</v>
      </c>
      <c r="H69" s="1" t="s">
        <v>101</v>
      </c>
    </row>
    <row r="70" spans="1:8" x14ac:dyDescent="0.25">
      <c r="A70" s="2" t="s">
        <v>230</v>
      </c>
      <c r="B70" s="2" t="s">
        <v>231</v>
      </c>
      <c r="C70" s="2" t="s">
        <v>52</v>
      </c>
      <c r="D70" s="4" t="s">
        <v>59</v>
      </c>
      <c r="E70" s="31">
        <v>7.99</v>
      </c>
      <c r="F70" s="32">
        <v>0.7</v>
      </c>
      <c r="G70" s="1" t="s">
        <v>26</v>
      </c>
      <c r="H70" s="1" t="s">
        <v>101</v>
      </c>
    </row>
    <row r="71" spans="1:8" x14ac:dyDescent="0.25">
      <c r="A71" s="2" t="s">
        <v>232</v>
      </c>
      <c r="B71" s="2" t="s">
        <v>53</v>
      </c>
      <c r="C71" s="2" t="s">
        <v>52</v>
      </c>
      <c r="D71" s="4" t="s">
        <v>59</v>
      </c>
      <c r="E71" s="31">
        <v>7.99</v>
      </c>
      <c r="F71" s="32">
        <v>0.7</v>
      </c>
      <c r="G71" s="1" t="s">
        <v>19</v>
      </c>
      <c r="H71" s="1" t="s">
        <v>12</v>
      </c>
    </row>
    <row r="72" spans="1:8" x14ac:dyDescent="0.25">
      <c r="A72" s="2" t="s">
        <v>233</v>
      </c>
      <c r="B72" s="2" t="s">
        <v>178</v>
      </c>
      <c r="C72" s="2" t="s">
        <v>52</v>
      </c>
      <c r="D72" s="4" t="s">
        <v>59</v>
      </c>
      <c r="E72" s="31">
        <v>7.99</v>
      </c>
      <c r="F72" s="32">
        <v>0.7</v>
      </c>
      <c r="G72" s="1" t="s">
        <v>234</v>
      </c>
      <c r="H72" s="1" t="s">
        <v>101</v>
      </c>
    </row>
    <row r="73" spans="1:8" x14ac:dyDescent="0.25">
      <c r="A73" s="2" t="s">
        <v>235</v>
      </c>
      <c r="B73" s="2" t="s">
        <v>215</v>
      </c>
      <c r="C73" s="2" t="s">
        <v>54</v>
      </c>
      <c r="D73" s="4" t="s">
        <v>78</v>
      </c>
      <c r="E73" s="31">
        <v>4.99</v>
      </c>
      <c r="F73" s="32">
        <v>0.44</v>
      </c>
      <c r="G73" s="1" t="s">
        <v>21</v>
      </c>
      <c r="H73" s="1" t="s">
        <v>110</v>
      </c>
    </row>
    <row r="74" spans="1:8" x14ac:dyDescent="0.25">
      <c r="A74" s="2" t="s">
        <v>228</v>
      </c>
      <c r="B74" s="2" t="s">
        <v>196</v>
      </c>
      <c r="C74" s="2" t="s">
        <v>54</v>
      </c>
      <c r="D74" s="4" t="s">
        <v>78</v>
      </c>
      <c r="E74" s="31">
        <v>4.99</v>
      </c>
      <c r="F74" s="32">
        <v>0.44</v>
      </c>
      <c r="G74" s="1" t="s">
        <v>43</v>
      </c>
      <c r="H74" s="1" t="s">
        <v>101</v>
      </c>
    </row>
    <row r="75" spans="1:8" x14ac:dyDescent="0.25">
      <c r="A75" s="2" t="s">
        <v>236</v>
      </c>
      <c r="B75" s="2" t="s">
        <v>55</v>
      </c>
      <c r="C75" s="2" t="s">
        <v>54</v>
      </c>
      <c r="D75" s="4" t="s">
        <v>78</v>
      </c>
      <c r="E75" s="31">
        <v>4.99</v>
      </c>
      <c r="F75" s="32">
        <v>0.44</v>
      </c>
      <c r="G75" s="1" t="s">
        <v>237</v>
      </c>
      <c r="H75" s="1" t="s">
        <v>101</v>
      </c>
    </row>
  </sheetData>
  <conditionalFormatting sqref="E1:E1048576">
    <cfRule type="dataBar" priority="1">
      <dataBar>
        <cfvo type="min"/>
        <cfvo type="max"/>
        <color rgb="FF63C384"/>
      </dataBar>
      <extLst>
        <ext xmlns:x14="http://schemas.microsoft.com/office/spreadsheetml/2009/9/main" uri="{B025F937-C7B1-47D3-B67F-A62EFF666E3E}">
          <x14:id>{356D49D8-64E0-4623-B0EC-5DD268843526}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6D49D8-64E0-4623-B0EC-5DD268843526}">
            <x14:dataBar minLength="0" maxLength="100">
              <x14:cfvo type="autoMin"/>
              <x14:cfvo type="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A4" sqref="A4"/>
    </sheetView>
  </sheetViews>
  <sheetFormatPr defaultRowHeight="15" x14ac:dyDescent="0.25"/>
  <cols>
    <col min="1" max="1" width="16.28515625" customWidth="1"/>
    <col min="2" max="2" width="49.42578125" customWidth="1"/>
    <col min="3" max="7" width="20" customWidth="1"/>
    <col min="8" max="8" width="17.7109375" customWidth="1"/>
  </cols>
  <sheetData>
    <row r="1" spans="1:8" x14ac:dyDescent="0.25">
      <c r="A1" s="5" t="s">
        <v>84</v>
      </c>
      <c r="B1" s="5" t="s">
        <v>85</v>
      </c>
      <c r="C1" s="5" t="s">
        <v>86</v>
      </c>
      <c r="D1" s="5" t="s">
        <v>87</v>
      </c>
      <c r="E1" s="5" t="s">
        <v>88</v>
      </c>
      <c r="F1" s="5" t="s">
        <v>89</v>
      </c>
      <c r="G1" s="5" t="s">
        <v>90</v>
      </c>
      <c r="H1" s="5" t="s">
        <v>91</v>
      </c>
    </row>
    <row r="2" spans="1:8" x14ac:dyDescent="0.25">
      <c r="A2" s="6" t="s">
        <v>15</v>
      </c>
      <c r="B2" s="5" t="s">
        <v>57</v>
      </c>
      <c r="C2" s="29">
        <v>79.989999999999995</v>
      </c>
      <c r="D2" s="29">
        <v>189.99</v>
      </c>
      <c r="E2" s="7">
        <v>0.2</v>
      </c>
      <c r="F2" s="29">
        <v>151.99</v>
      </c>
      <c r="G2" s="8">
        <v>0.9</v>
      </c>
      <c r="H2" s="9">
        <v>16</v>
      </c>
    </row>
    <row r="3" spans="1:8" x14ac:dyDescent="0.25">
      <c r="A3" s="6" t="s">
        <v>32</v>
      </c>
      <c r="B3" s="6" t="s">
        <v>58</v>
      </c>
      <c r="C3" s="30">
        <v>149.99</v>
      </c>
      <c r="D3" s="30">
        <v>199.99</v>
      </c>
      <c r="E3" s="10">
        <v>0</v>
      </c>
      <c r="F3" s="30">
        <v>199.99</v>
      </c>
      <c r="G3" s="10">
        <v>0.33</v>
      </c>
      <c r="H3" s="11">
        <v>4</v>
      </c>
    </row>
    <row r="4" spans="1:8" x14ac:dyDescent="0.25">
      <c r="A4" s="6" t="s">
        <v>52</v>
      </c>
      <c r="B4" s="6" t="s">
        <v>59</v>
      </c>
      <c r="C4" s="30">
        <v>4.99</v>
      </c>
      <c r="D4" s="30">
        <v>9.99</v>
      </c>
      <c r="E4" s="10">
        <v>0.2</v>
      </c>
      <c r="F4" s="30">
        <v>7.99</v>
      </c>
      <c r="G4" s="12">
        <v>0.6</v>
      </c>
      <c r="H4" s="11">
        <v>49</v>
      </c>
    </row>
    <row r="5" spans="1:8" x14ac:dyDescent="0.25">
      <c r="A5" s="6" t="s">
        <v>25</v>
      </c>
      <c r="B5" s="5" t="s">
        <v>60</v>
      </c>
      <c r="C5" s="29">
        <v>1.99</v>
      </c>
      <c r="D5" s="29">
        <v>9.99</v>
      </c>
      <c r="E5" s="7">
        <v>0.2</v>
      </c>
      <c r="F5" s="29">
        <v>7.99</v>
      </c>
      <c r="G5" s="8">
        <v>3.02</v>
      </c>
      <c r="H5" s="9">
        <v>198</v>
      </c>
    </row>
    <row r="6" spans="1:8" x14ac:dyDescent="0.25">
      <c r="A6" s="6" t="s">
        <v>38</v>
      </c>
      <c r="B6" s="6" t="s">
        <v>61</v>
      </c>
      <c r="C6" s="30">
        <v>19.989999999999998</v>
      </c>
      <c r="D6" s="30">
        <v>39.99</v>
      </c>
      <c r="E6" s="10">
        <v>0.3</v>
      </c>
      <c r="F6" s="30">
        <v>27.99</v>
      </c>
      <c r="G6" s="12">
        <v>0.4</v>
      </c>
      <c r="H6" s="11">
        <v>14</v>
      </c>
    </row>
    <row r="7" spans="1:8" x14ac:dyDescent="0.25">
      <c r="A7" s="6" t="s">
        <v>45</v>
      </c>
      <c r="B7" s="5" t="s">
        <v>62</v>
      </c>
      <c r="C7" s="29">
        <v>89.99</v>
      </c>
      <c r="D7" s="29">
        <v>149.99</v>
      </c>
      <c r="E7" s="7">
        <v>0.2</v>
      </c>
      <c r="F7" s="29">
        <v>119.99</v>
      </c>
      <c r="G7" s="8">
        <v>0.33</v>
      </c>
      <c r="H7" s="9">
        <v>10</v>
      </c>
    </row>
    <row r="8" spans="1:8" x14ac:dyDescent="0.25">
      <c r="A8" s="6" t="s">
        <v>2</v>
      </c>
      <c r="B8" s="5" t="s">
        <v>63</v>
      </c>
      <c r="C8" s="29">
        <v>49.99</v>
      </c>
      <c r="D8" s="29">
        <v>129.99</v>
      </c>
      <c r="E8" s="7">
        <v>0.3</v>
      </c>
      <c r="F8" s="29">
        <v>90.99</v>
      </c>
      <c r="G8" s="8">
        <v>0.82</v>
      </c>
      <c r="H8" s="9">
        <v>12</v>
      </c>
    </row>
    <row r="9" spans="1:8" x14ac:dyDescent="0.25">
      <c r="A9" s="6" t="s">
        <v>29</v>
      </c>
      <c r="B9" s="5" t="s">
        <v>64</v>
      </c>
      <c r="C9" s="29">
        <v>109.99</v>
      </c>
      <c r="D9" s="29">
        <v>209.99</v>
      </c>
      <c r="E9" s="7">
        <v>0.1</v>
      </c>
      <c r="F9" s="29">
        <v>188.99</v>
      </c>
      <c r="G9" s="8">
        <v>0.72</v>
      </c>
      <c r="H9" s="9">
        <v>8</v>
      </c>
    </row>
    <row r="10" spans="1:8" x14ac:dyDescent="0.25">
      <c r="A10" s="6" t="s">
        <v>30</v>
      </c>
      <c r="B10" s="5" t="s">
        <v>65</v>
      </c>
      <c r="C10" s="29">
        <v>79.989999999999995</v>
      </c>
      <c r="D10" s="29">
        <v>149.99</v>
      </c>
      <c r="E10" s="7">
        <v>0.3</v>
      </c>
      <c r="F10" s="29">
        <v>104.99</v>
      </c>
      <c r="G10" s="8">
        <v>0.31</v>
      </c>
      <c r="H10" s="9">
        <v>12</v>
      </c>
    </row>
    <row r="11" spans="1:8" x14ac:dyDescent="0.25">
      <c r="A11" s="6" t="s">
        <v>49</v>
      </c>
      <c r="B11" s="6" t="s">
        <v>66</v>
      </c>
      <c r="C11" s="30">
        <v>4.99</v>
      </c>
      <c r="D11" s="30">
        <v>9.99</v>
      </c>
      <c r="E11" s="10">
        <v>0.1</v>
      </c>
      <c r="F11" s="30">
        <v>8.99</v>
      </c>
      <c r="G11" s="12">
        <v>0.8</v>
      </c>
      <c r="H11" s="11">
        <v>28</v>
      </c>
    </row>
    <row r="12" spans="1:8" x14ac:dyDescent="0.25">
      <c r="A12" s="6" t="s">
        <v>50</v>
      </c>
      <c r="B12" s="5" t="s">
        <v>67</v>
      </c>
      <c r="C12" s="29">
        <v>2.99</v>
      </c>
      <c r="D12" s="29">
        <v>4.99</v>
      </c>
      <c r="E12" s="7">
        <v>0</v>
      </c>
      <c r="F12" s="29">
        <v>4.99</v>
      </c>
      <c r="G12" s="8">
        <v>0.67</v>
      </c>
      <c r="H12" s="9">
        <v>34</v>
      </c>
    </row>
    <row r="13" spans="1:8" x14ac:dyDescent="0.25">
      <c r="A13" s="6" t="s">
        <v>46</v>
      </c>
      <c r="B13" s="5" t="s">
        <v>68</v>
      </c>
      <c r="C13" s="29">
        <v>99.99</v>
      </c>
      <c r="D13" s="29">
        <v>179.99</v>
      </c>
      <c r="E13" s="7">
        <v>0.1</v>
      </c>
      <c r="F13" s="29">
        <v>161.99</v>
      </c>
      <c r="G13" s="8">
        <v>0.62</v>
      </c>
      <c r="H13" s="9">
        <v>24</v>
      </c>
    </row>
    <row r="14" spans="1:8" x14ac:dyDescent="0.25">
      <c r="A14" s="6" t="s">
        <v>4</v>
      </c>
      <c r="B14" s="5" t="s">
        <v>69</v>
      </c>
      <c r="C14" s="29">
        <v>4.99</v>
      </c>
      <c r="D14" s="29">
        <v>29.99</v>
      </c>
      <c r="E14" s="7">
        <v>0.2</v>
      </c>
      <c r="F14" s="29">
        <v>23.99</v>
      </c>
      <c r="G14" s="8">
        <v>3.81</v>
      </c>
      <c r="H14" s="9">
        <v>18</v>
      </c>
    </row>
    <row r="15" spans="1:8" x14ac:dyDescent="0.25">
      <c r="A15" s="6" t="s">
        <v>34</v>
      </c>
      <c r="B15" s="6" t="s">
        <v>70</v>
      </c>
      <c r="C15" s="30">
        <v>4.99</v>
      </c>
      <c r="D15" s="30">
        <v>9.99</v>
      </c>
      <c r="E15" s="10">
        <v>0.1</v>
      </c>
      <c r="F15" s="30">
        <v>8.99</v>
      </c>
      <c r="G15" s="12">
        <v>0.8</v>
      </c>
      <c r="H15" s="11">
        <v>27</v>
      </c>
    </row>
    <row r="16" spans="1:8" x14ac:dyDescent="0.25">
      <c r="A16" s="6" t="s">
        <v>31</v>
      </c>
      <c r="B16" s="6" t="s">
        <v>71</v>
      </c>
      <c r="C16" s="30">
        <v>109.99</v>
      </c>
      <c r="D16" s="30">
        <v>189.99</v>
      </c>
      <c r="E16" s="10">
        <v>0.2</v>
      </c>
      <c r="F16" s="30">
        <v>151.99</v>
      </c>
      <c r="G16" s="12">
        <v>0.38</v>
      </c>
      <c r="H16" s="11">
        <v>4</v>
      </c>
    </row>
    <row r="17" spans="1:8" x14ac:dyDescent="0.25">
      <c r="A17" s="6" t="s">
        <v>6</v>
      </c>
      <c r="B17" s="5" t="s">
        <v>72</v>
      </c>
      <c r="C17" s="29">
        <v>24.99</v>
      </c>
      <c r="D17" s="29">
        <v>49.99</v>
      </c>
      <c r="E17" s="7">
        <v>0</v>
      </c>
      <c r="F17" s="29">
        <v>49.99</v>
      </c>
      <c r="G17" s="8">
        <v>1</v>
      </c>
      <c r="H17" s="9">
        <v>11</v>
      </c>
    </row>
    <row r="18" spans="1:8" x14ac:dyDescent="0.25">
      <c r="A18" s="6" t="s">
        <v>44</v>
      </c>
      <c r="B18" s="5" t="s">
        <v>73</v>
      </c>
      <c r="C18" s="29">
        <v>109.99</v>
      </c>
      <c r="D18" s="29">
        <v>149.99</v>
      </c>
      <c r="E18" s="7">
        <v>0</v>
      </c>
      <c r="F18" s="29">
        <v>149.99</v>
      </c>
      <c r="G18" s="8">
        <v>0.36</v>
      </c>
      <c r="H18" s="9">
        <v>18</v>
      </c>
    </row>
    <row r="19" spans="1:8" x14ac:dyDescent="0.25">
      <c r="A19" s="6" t="s">
        <v>47</v>
      </c>
      <c r="B19" s="5" t="s">
        <v>74</v>
      </c>
      <c r="C19" s="29">
        <v>299.99</v>
      </c>
      <c r="D19" s="29">
        <v>599.99</v>
      </c>
      <c r="E19" s="7">
        <v>0.1</v>
      </c>
      <c r="F19" s="29">
        <v>539.99</v>
      </c>
      <c r="G19" s="8">
        <v>0.8</v>
      </c>
      <c r="H19" s="9">
        <v>7</v>
      </c>
    </row>
    <row r="20" spans="1:8" x14ac:dyDescent="0.25">
      <c r="A20" s="6" t="s">
        <v>20</v>
      </c>
      <c r="B20" s="5" t="s">
        <v>75</v>
      </c>
      <c r="C20" s="29">
        <v>9.99</v>
      </c>
      <c r="D20" s="29">
        <v>29.99</v>
      </c>
      <c r="E20" s="7">
        <v>0.3</v>
      </c>
      <c r="F20" s="29">
        <v>20.99</v>
      </c>
      <c r="G20" s="8">
        <v>1.1000000000000001</v>
      </c>
      <c r="H20" s="9">
        <v>36</v>
      </c>
    </row>
    <row r="21" spans="1:8" x14ac:dyDescent="0.25">
      <c r="A21" s="6" t="s">
        <v>27</v>
      </c>
      <c r="B21" s="5" t="s">
        <v>76</v>
      </c>
      <c r="C21" s="29">
        <v>0.99</v>
      </c>
      <c r="D21" s="29">
        <v>4.99</v>
      </c>
      <c r="E21" s="7">
        <v>0</v>
      </c>
      <c r="F21" s="29">
        <v>4.99</v>
      </c>
      <c r="G21" s="8">
        <v>4.04</v>
      </c>
      <c r="H21" s="9">
        <v>503</v>
      </c>
    </row>
    <row r="22" spans="1:8" x14ac:dyDescent="0.25">
      <c r="A22" s="6" t="s">
        <v>17</v>
      </c>
      <c r="B22" s="5" t="s">
        <v>75</v>
      </c>
      <c r="C22" s="29">
        <v>2.99</v>
      </c>
      <c r="D22" s="29">
        <v>9.99</v>
      </c>
      <c r="E22" s="7">
        <v>0.4</v>
      </c>
      <c r="F22" s="29">
        <v>5.99</v>
      </c>
      <c r="G22" s="8">
        <v>1</v>
      </c>
      <c r="H22" s="9">
        <v>42</v>
      </c>
    </row>
    <row r="23" spans="1:8" x14ac:dyDescent="0.25">
      <c r="A23" s="6" t="s">
        <v>16</v>
      </c>
      <c r="B23" s="6" t="s">
        <v>77</v>
      </c>
      <c r="C23" s="30">
        <v>249.99</v>
      </c>
      <c r="D23" s="30">
        <v>499.99</v>
      </c>
      <c r="E23" s="10">
        <v>0.15</v>
      </c>
      <c r="F23" s="30">
        <v>424.99</v>
      </c>
      <c r="G23" s="12">
        <v>0.7</v>
      </c>
      <c r="H23" s="11">
        <v>4</v>
      </c>
    </row>
    <row r="24" spans="1:8" x14ac:dyDescent="0.25">
      <c r="A24" s="6" t="s">
        <v>54</v>
      </c>
      <c r="B24" s="6" t="s">
        <v>78</v>
      </c>
      <c r="C24" s="30">
        <v>1.99</v>
      </c>
      <c r="D24" s="30">
        <v>4.99</v>
      </c>
      <c r="E24" s="10">
        <v>0</v>
      </c>
      <c r="F24" s="30">
        <v>4.99</v>
      </c>
      <c r="G24" s="12">
        <v>1.51</v>
      </c>
      <c r="H24" s="11">
        <v>74</v>
      </c>
    </row>
    <row r="25" spans="1:8" x14ac:dyDescent="0.25">
      <c r="A25" s="6" t="s">
        <v>24</v>
      </c>
      <c r="B25" s="5" t="s">
        <v>79</v>
      </c>
      <c r="C25" s="29">
        <v>1.99</v>
      </c>
      <c r="D25" s="29">
        <v>4.99</v>
      </c>
      <c r="E25" s="7">
        <v>0</v>
      </c>
      <c r="F25" s="29">
        <v>4.99</v>
      </c>
      <c r="G25" s="8">
        <v>1.51</v>
      </c>
      <c r="H25" s="9">
        <v>412</v>
      </c>
    </row>
    <row r="26" spans="1:8" x14ac:dyDescent="0.25">
      <c r="A26" s="6" t="s">
        <v>41</v>
      </c>
      <c r="B26" s="6" t="s">
        <v>80</v>
      </c>
      <c r="C26" s="30">
        <v>9.99</v>
      </c>
      <c r="D26" s="30">
        <v>29.99</v>
      </c>
      <c r="E26" s="10">
        <v>0.2</v>
      </c>
      <c r="F26" s="30">
        <v>23.99</v>
      </c>
      <c r="G26" s="12">
        <v>1.4</v>
      </c>
      <c r="H26" s="11">
        <v>18</v>
      </c>
    </row>
    <row r="27" spans="1:8" x14ac:dyDescent="0.25">
      <c r="A27" s="6" t="s">
        <v>0</v>
      </c>
      <c r="B27" s="5" t="s">
        <v>81</v>
      </c>
      <c r="C27" s="29">
        <v>29.99</v>
      </c>
      <c r="D27" s="29">
        <v>79.989999999999995</v>
      </c>
      <c r="E27" s="7">
        <v>0.4</v>
      </c>
      <c r="F27" s="29">
        <v>47.99</v>
      </c>
      <c r="G27" s="7">
        <v>0.6</v>
      </c>
      <c r="H27" s="9">
        <v>42</v>
      </c>
    </row>
    <row r="28" spans="1:8" x14ac:dyDescent="0.25">
      <c r="A28" s="6" t="s">
        <v>22</v>
      </c>
      <c r="B28" s="5" t="s">
        <v>82</v>
      </c>
      <c r="C28" s="29">
        <v>34.99</v>
      </c>
      <c r="D28" s="29">
        <v>129.99</v>
      </c>
      <c r="E28" s="7">
        <v>0.4</v>
      </c>
      <c r="F28" s="29">
        <v>77.989999999999995</v>
      </c>
      <c r="G28" s="8">
        <v>1.23</v>
      </c>
      <c r="H28" s="9">
        <v>12</v>
      </c>
    </row>
  </sheetData>
  <conditionalFormatting sqref="C2:C28">
    <cfRule type="dataBar" priority="5">
      <dataBar>
        <cfvo type="min"/>
        <cfvo type="max"/>
        <color rgb="FFFF555A"/>
      </dataBar>
      <extLst>
        <ext xmlns:x14="http://schemas.microsoft.com/office/spreadsheetml/2009/9/main" uri="{B025F937-C7B1-47D3-B67F-A62EFF666E3E}">
          <x14:id>{3FA1F610-0F21-48C0-876A-927FC43CE628}</x14:id>
        </ext>
      </extLst>
    </cfRule>
  </conditionalFormatting>
  <conditionalFormatting sqref="D2:D28">
    <cfRule type="dataBar" priority="4">
      <dataBar>
        <cfvo type="min"/>
        <cfvo type="max"/>
        <color rgb="FFFF555A"/>
      </dataBar>
      <extLst>
        <ext xmlns:x14="http://schemas.microsoft.com/office/spreadsheetml/2009/9/main" uri="{B025F937-C7B1-47D3-B67F-A62EFF666E3E}">
          <x14:id>{CE88D391-0C0D-4343-8A48-2396B717C8F6}</x14:id>
        </ext>
      </extLst>
    </cfRule>
  </conditionalFormatting>
  <conditionalFormatting sqref="E2:E28">
    <cfRule type="colorScale" priority="3">
      <colorScale>
        <cfvo type="min"/>
        <cfvo type="percentile" val="50"/>
        <cfvo type="max"/>
        <color rgb="FF63BE7B"/>
        <color rgb="FFFFEB84"/>
        <color rgb="FFF8696B"/>
      </colorScale>
    </cfRule>
  </conditionalFormatting>
  <conditionalFormatting sqref="F2:F28">
    <cfRule type="dataBar" priority="2">
      <dataBar>
        <cfvo type="min"/>
        <cfvo type="max"/>
        <color rgb="FF638EC6"/>
      </dataBar>
      <extLst>
        <ext xmlns:x14="http://schemas.microsoft.com/office/spreadsheetml/2009/9/main" uri="{B025F937-C7B1-47D3-B67F-A62EFF666E3E}">
          <x14:id>{F74FE50D-D341-4996-96FF-B70EC578C9BB}</x14:id>
        </ext>
      </extLst>
    </cfRule>
  </conditionalFormatting>
  <conditionalFormatting sqref="G2:G28">
    <cfRule type="dataBar" priority="1">
      <dataBar>
        <cfvo type="min"/>
        <cfvo type="max"/>
        <color rgb="FF63C384"/>
      </dataBar>
      <extLst>
        <ext xmlns:x14="http://schemas.microsoft.com/office/spreadsheetml/2009/9/main" uri="{B025F937-C7B1-47D3-B67F-A62EFF666E3E}">
          <x14:id>{C1FB2E25-FFF1-495E-A05B-D48647011156}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A1F610-0F21-48C0-876A-927FC43CE628}">
            <x14:dataBar minLength="0" maxLength="100">
              <x14:cfvo type="min"/>
              <x14:cfvo type="max"/>
              <x14:negativeFillColor rgb="FFFF0000"/>
              <x14:axisColor rgb="FF000000"/>
            </x14:dataBar>
          </x14:cfRule>
          <xm:sqref>C2:C28</xm:sqref>
        </x14:conditionalFormatting>
        <x14:conditionalFormatting xmlns:xm="http://schemas.microsoft.com/office/excel/2006/main">
          <x14:cfRule type="dataBar" id="{CE88D391-0C0D-4343-8A48-2396B717C8F6}">
            <x14:dataBar minLength="0" maxLength="100">
              <x14:cfvo type="min"/>
              <x14:cfvo type="max"/>
              <x14:negativeFillColor rgb="FFFF0000"/>
              <x14:axisColor rgb="FF000000"/>
            </x14:dataBar>
          </x14:cfRule>
          <xm:sqref>D2:D28</xm:sqref>
        </x14:conditionalFormatting>
        <x14:conditionalFormatting xmlns:xm="http://schemas.microsoft.com/office/excel/2006/main">
          <x14:cfRule type="dataBar" id="{F74FE50D-D341-4996-96FF-B70EC578C9BB}">
            <x14:dataBar minLength="0" maxLength="100">
              <x14:cfvo type="min"/>
              <x14:cfvo type="max"/>
              <x14:negativeFillColor rgb="FFFF0000"/>
              <x14:axisColor rgb="FF000000"/>
            </x14:dataBar>
          </x14:cfRule>
          <xm:sqref>F2:F28</xm:sqref>
        </x14:conditionalFormatting>
        <x14:conditionalFormatting xmlns:xm="http://schemas.microsoft.com/office/excel/2006/main">
          <x14:cfRule type="dataBar" id="{C1FB2E25-FFF1-495E-A05B-D48647011156}">
            <x14:dataBar minLength="0" maxLength="100">
              <x14:cfvo type="min"/>
              <x14:cfvo type="max"/>
              <x14:negativeFillColor rgb="FFFF0000"/>
              <x14:axisColor rgb="FF000000"/>
            </x14:dataBar>
          </x14:cfRule>
          <xm:sqref>G2:G28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
  <sheetViews>
    <sheetView zoomScale="90" zoomScaleNormal="90" workbookViewId="0">
      <selection activeCell="A3" sqref="A3"/>
    </sheetView>
  </sheetViews>
  <sheetFormatPr defaultRowHeight="15" x14ac:dyDescent="0.25"/>
  <cols>
    <col min="1" max="1" width="12.42578125" customWidth="1"/>
    <col min="2" max="2" width="16.5703125" customWidth="1"/>
    <col min="3" max="10" width="11.85546875" customWidth="1"/>
    <col min="11" max="11" width="13.85546875" customWidth="1"/>
    <col min="12" max="27" width="11.85546875" customWidth="1"/>
    <col min="28" max="28" width="13.85546875" customWidth="1"/>
  </cols>
  <sheetData>
    <row r="2" spans="1:28" ht="15.75" thickBot="1" x14ac:dyDescent="0.3">
      <c r="A2" s="22" t="s">
        <v>56</v>
      </c>
      <c r="B2" s="23" t="s">
        <v>57</v>
      </c>
      <c r="C2" s="23" t="s">
        <v>58</v>
      </c>
      <c r="D2" s="23" t="s">
        <v>59</v>
      </c>
      <c r="E2" s="23" t="s">
        <v>60</v>
      </c>
      <c r="F2" s="23" t="s">
        <v>61</v>
      </c>
      <c r="G2" s="23" t="s">
        <v>62</v>
      </c>
      <c r="H2" s="23" t="s">
        <v>63</v>
      </c>
      <c r="I2" s="23" t="s">
        <v>64</v>
      </c>
      <c r="J2" s="23" t="s">
        <v>65</v>
      </c>
      <c r="K2" s="23" t="s">
        <v>66</v>
      </c>
      <c r="L2" s="23" t="s">
        <v>67</v>
      </c>
      <c r="M2" s="23" t="s">
        <v>68</v>
      </c>
      <c r="N2" s="23" t="s">
        <v>69</v>
      </c>
      <c r="O2" s="23" t="s">
        <v>70</v>
      </c>
      <c r="P2" s="23" t="s">
        <v>71</v>
      </c>
      <c r="Q2" s="23" t="s">
        <v>72</v>
      </c>
      <c r="R2" s="23" t="s">
        <v>73</v>
      </c>
      <c r="S2" s="23" t="s">
        <v>74</v>
      </c>
      <c r="T2" s="23" t="s">
        <v>75</v>
      </c>
      <c r="U2" s="23" t="s">
        <v>76</v>
      </c>
      <c r="V2" s="23" t="s">
        <v>18</v>
      </c>
      <c r="W2" s="23" t="s">
        <v>77</v>
      </c>
      <c r="X2" s="23" t="s">
        <v>78</v>
      </c>
      <c r="Y2" s="23" t="s">
        <v>79</v>
      </c>
      <c r="Z2" s="23" t="s">
        <v>80</v>
      </c>
      <c r="AA2" s="23" t="s">
        <v>81</v>
      </c>
      <c r="AB2" s="24" t="s">
        <v>82</v>
      </c>
    </row>
    <row r="3" spans="1:28" ht="16.5" thickTop="1" thickBot="1" x14ac:dyDescent="0.3">
      <c r="A3" s="35">
        <v>38718</v>
      </c>
      <c r="B3" s="25">
        <v>63.99</v>
      </c>
      <c r="C3" s="25">
        <v>119.99</v>
      </c>
      <c r="D3" s="25">
        <v>3.99</v>
      </c>
      <c r="E3" s="25">
        <v>1.59</v>
      </c>
      <c r="F3" s="25">
        <v>15.99</v>
      </c>
      <c r="G3" s="25">
        <v>71.989999999999995</v>
      </c>
      <c r="H3" s="25">
        <v>39.99</v>
      </c>
      <c r="I3" s="25">
        <v>87.99</v>
      </c>
      <c r="J3" s="25">
        <v>63.99</v>
      </c>
      <c r="K3" s="25">
        <v>3.99</v>
      </c>
      <c r="L3" s="25">
        <v>2.39</v>
      </c>
      <c r="M3" s="25">
        <v>79.989999999999995</v>
      </c>
      <c r="N3" s="25">
        <v>3.99</v>
      </c>
      <c r="O3" s="25">
        <v>3.99</v>
      </c>
      <c r="P3" s="25">
        <v>87.99</v>
      </c>
      <c r="Q3" s="25">
        <v>19.989999999999998</v>
      </c>
      <c r="R3" s="25">
        <v>87.99</v>
      </c>
      <c r="S3" s="25">
        <v>239.99</v>
      </c>
      <c r="T3" s="25" t="s">
        <v>83</v>
      </c>
      <c r="U3" s="25">
        <v>0.79</v>
      </c>
      <c r="V3" s="25">
        <v>3.99</v>
      </c>
      <c r="W3" s="25">
        <v>199.99</v>
      </c>
      <c r="X3" s="25">
        <v>1.59</v>
      </c>
      <c r="Y3" s="25">
        <v>1.59</v>
      </c>
      <c r="Z3" s="25">
        <v>7.99</v>
      </c>
      <c r="AA3" s="25">
        <v>23.99</v>
      </c>
      <c r="AB3" s="26">
        <v>27.99</v>
      </c>
    </row>
    <row r="4" spans="1:28" ht="16.5" thickTop="1" thickBot="1" x14ac:dyDescent="0.3">
      <c r="A4" s="36">
        <v>38777</v>
      </c>
      <c r="B4" s="27">
        <v>62.81</v>
      </c>
      <c r="C4" s="27">
        <v>190.34</v>
      </c>
      <c r="D4" s="27">
        <v>6.03</v>
      </c>
      <c r="E4" s="27">
        <v>1.99</v>
      </c>
      <c r="F4" s="27">
        <v>15.99</v>
      </c>
      <c r="G4" s="27">
        <v>72.349999999999994</v>
      </c>
      <c r="H4" s="27">
        <v>40.39</v>
      </c>
      <c r="I4" s="27">
        <v>90.63</v>
      </c>
      <c r="J4" s="27">
        <v>64.06</v>
      </c>
      <c r="K4" s="27">
        <v>3.99</v>
      </c>
      <c r="L4" s="27">
        <v>2.4300000000000002</v>
      </c>
      <c r="M4" s="27">
        <v>82.42</v>
      </c>
      <c r="N4" s="27">
        <v>6.03</v>
      </c>
      <c r="O4" s="27">
        <v>3.99</v>
      </c>
      <c r="P4" s="27">
        <v>90.63</v>
      </c>
      <c r="Q4" s="27">
        <v>16.71</v>
      </c>
      <c r="R4" s="27">
        <v>88.61</v>
      </c>
      <c r="S4" s="27">
        <v>240.71</v>
      </c>
      <c r="T4" s="27" t="s">
        <v>83</v>
      </c>
      <c r="U4" s="27">
        <v>0.79</v>
      </c>
      <c r="V4" s="27">
        <v>6.03</v>
      </c>
      <c r="W4" s="27">
        <v>200.59</v>
      </c>
      <c r="X4" s="27">
        <v>1.67</v>
      </c>
      <c r="Y4" s="27">
        <v>1.59</v>
      </c>
      <c r="Z4" s="27">
        <v>8.99</v>
      </c>
      <c r="AA4" s="27">
        <v>24.04</v>
      </c>
      <c r="AB4" s="28">
        <v>27.99</v>
      </c>
    </row>
    <row r="5" spans="1:28" ht="16.5" thickTop="1" thickBot="1" x14ac:dyDescent="0.3">
      <c r="A5" s="35">
        <v>38869</v>
      </c>
      <c r="B5" s="25">
        <v>63.76</v>
      </c>
      <c r="C5" s="25">
        <v>187.52</v>
      </c>
      <c r="D5" s="25">
        <v>6.04</v>
      </c>
      <c r="E5" s="25">
        <v>1.99</v>
      </c>
      <c r="F5" s="25">
        <v>19.989999999999998</v>
      </c>
      <c r="G5" s="25">
        <v>72.349999999999994</v>
      </c>
      <c r="H5" s="25">
        <v>40.39</v>
      </c>
      <c r="I5" s="25">
        <v>93.35</v>
      </c>
      <c r="J5" s="25">
        <v>65.59</v>
      </c>
      <c r="K5" s="25">
        <v>3.99</v>
      </c>
      <c r="L5" s="25">
        <v>2.48</v>
      </c>
      <c r="M5" s="25">
        <v>84.9</v>
      </c>
      <c r="N5" s="25">
        <v>6.04</v>
      </c>
      <c r="O5" s="25">
        <v>3.99</v>
      </c>
      <c r="P5" s="25">
        <v>93.35</v>
      </c>
      <c r="Q5" s="25">
        <v>17.5</v>
      </c>
      <c r="R5" s="25">
        <v>89.23</v>
      </c>
      <c r="S5" s="25">
        <v>241.67</v>
      </c>
      <c r="T5" s="25" t="s">
        <v>83</v>
      </c>
      <c r="U5" s="25">
        <v>0.79</v>
      </c>
      <c r="V5" s="25">
        <v>6.04</v>
      </c>
      <c r="W5" s="25">
        <v>202</v>
      </c>
      <c r="X5" s="25">
        <v>1.75</v>
      </c>
      <c r="Y5" s="25">
        <v>1.59</v>
      </c>
      <c r="Z5" s="25">
        <v>9.99</v>
      </c>
      <c r="AA5" s="25">
        <v>24.09</v>
      </c>
      <c r="AB5" s="26">
        <v>27.99</v>
      </c>
    </row>
    <row r="6" spans="1:28" ht="16.5" thickTop="1" thickBot="1" x14ac:dyDescent="0.3">
      <c r="A6" s="36">
        <v>38961</v>
      </c>
      <c r="B6" s="27">
        <v>64.739999999999995</v>
      </c>
      <c r="C6" s="27">
        <v>184.75</v>
      </c>
      <c r="D6" s="27">
        <v>6.05</v>
      </c>
      <c r="E6" s="27">
        <v>1.99</v>
      </c>
      <c r="F6" s="27">
        <v>19.989999999999998</v>
      </c>
      <c r="G6" s="27">
        <v>72.349999999999994</v>
      </c>
      <c r="H6" s="27">
        <v>40.39</v>
      </c>
      <c r="I6" s="27">
        <v>93.63</v>
      </c>
      <c r="J6" s="27">
        <v>66.180000000000007</v>
      </c>
      <c r="K6" s="27">
        <v>3.99</v>
      </c>
      <c r="L6" s="27">
        <v>2.52</v>
      </c>
      <c r="M6" s="27">
        <v>87.42</v>
      </c>
      <c r="N6" s="27">
        <v>6.05</v>
      </c>
      <c r="O6" s="27">
        <v>3.99</v>
      </c>
      <c r="P6" s="27">
        <v>93.63</v>
      </c>
      <c r="Q6" s="27">
        <v>18.3</v>
      </c>
      <c r="R6" s="27">
        <v>89.85</v>
      </c>
      <c r="S6" s="27">
        <v>244.09</v>
      </c>
      <c r="T6" s="27" t="s">
        <v>83</v>
      </c>
      <c r="U6" s="27">
        <v>0.79</v>
      </c>
      <c r="V6" s="27">
        <v>6.05</v>
      </c>
      <c r="W6" s="27">
        <v>203.61</v>
      </c>
      <c r="X6" s="27">
        <v>1.83</v>
      </c>
      <c r="Y6" s="27">
        <v>1.59</v>
      </c>
      <c r="Z6" s="27">
        <v>7.99</v>
      </c>
      <c r="AA6" s="27">
        <v>24.13</v>
      </c>
      <c r="AB6" s="28">
        <v>27.99</v>
      </c>
    </row>
    <row r="7" spans="1:28" ht="16.5" thickTop="1" thickBot="1" x14ac:dyDescent="0.3">
      <c r="A7" s="35">
        <v>39052</v>
      </c>
      <c r="B7" s="25">
        <v>65.72</v>
      </c>
      <c r="C7" s="25">
        <v>182.02</v>
      </c>
      <c r="D7" s="25">
        <v>6.06</v>
      </c>
      <c r="E7" s="25">
        <v>1.99</v>
      </c>
      <c r="F7" s="25">
        <v>15.99</v>
      </c>
      <c r="G7" s="25">
        <v>72.349999999999994</v>
      </c>
      <c r="H7" s="25">
        <v>40.39</v>
      </c>
      <c r="I7" s="25">
        <v>93.91</v>
      </c>
      <c r="J7" s="25">
        <v>68.900000000000006</v>
      </c>
      <c r="K7" s="25">
        <v>3.99</v>
      </c>
      <c r="L7" s="25">
        <v>2.56</v>
      </c>
      <c r="M7" s="25">
        <v>89.99</v>
      </c>
      <c r="N7" s="25">
        <v>6.06</v>
      </c>
      <c r="O7" s="25">
        <v>3.99</v>
      </c>
      <c r="P7" s="25">
        <v>93.91</v>
      </c>
      <c r="Q7" s="25">
        <v>19.09</v>
      </c>
      <c r="R7" s="25">
        <v>90.48</v>
      </c>
      <c r="S7" s="25">
        <v>246.04</v>
      </c>
      <c r="T7" s="25" t="s">
        <v>83</v>
      </c>
      <c r="U7" s="25">
        <v>0.79</v>
      </c>
      <c r="V7" s="25">
        <v>6.06</v>
      </c>
      <c r="W7" s="25">
        <v>206.06</v>
      </c>
      <c r="X7" s="25">
        <v>1.91</v>
      </c>
      <c r="Y7" s="25">
        <v>1.59</v>
      </c>
      <c r="Z7" s="25">
        <v>7.99</v>
      </c>
      <c r="AA7" s="25">
        <v>24.17</v>
      </c>
      <c r="AB7" s="26">
        <v>27.99</v>
      </c>
    </row>
    <row r="8" spans="1:28" ht="16.5" thickTop="1" thickBot="1" x14ac:dyDescent="0.3">
      <c r="A8" s="36">
        <v>39083</v>
      </c>
      <c r="B8" s="27">
        <v>66.72</v>
      </c>
      <c r="C8" s="27">
        <v>179.33</v>
      </c>
      <c r="D8" s="27">
        <v>5.89</v>
      </c>
      <c r="E8" s="27">
        <v>1.99</v>
      </c>
      <c r="F8" s="27">
        <v>15.99</v>
      </c>
      <c r="G8" s="27">
        <v>36.18</v>
      </c>
      <c r="H8" s="27">
        <v>39.99</v>
      </c>
      <c r="I8" s="27">
        <v>94.19</v>
      </c>
      <c r="J8" s="27">
        <v>69.790000000000006</v>
      </c>
      <c r="K8" s="27">
        <v>3.99</v>
      </c>
      <c r="L8" s="27">
        <v>2.56</v>
      </c>
      <c r="M8" s="27">
        <v>92.55</v>
      </c>
      <c r="N8" s="27">
        <v>5.89</v>
      </c>
      <c r="O8" s="27" t="s">
        <v>83</v>
      </c>
      <c r="P8" s="27">
        <v>94.19</v>
      </c>
      <c r="Q8" s="27">
        <v>19.88</v>
      </c>
      <c r="R8" s="27">
        <v>91.12</v>
      </c>
      <c r="S8" s="27">
        <v>246.54</v>
      </c>
      <c r="T8" s="27" t="s">
        <v>83</v>
      </c>
      <c r="U8" s="27">
        <v>0.79</v>
      </c>
      <c r="V8" s="27">
        <v>5.89</v>
      </c>
      <c r="W8" s="27">
        <v>206.47</v>
      </c>
      <c r="X8" s="27">
        <v>1.99</v>
      </c>
      <c r="Y8" s="27">
        <v>1.59</v>
      </c>
      <c r="Z8" s="27">
        <v>7.99</v>
      </c>
      <c r="AA8" s="27">
        <v>24.21</v>
      </c>
      <c r="AB8" s="28">
        <v>27.99</v>
      </c>
    </row>
    <row r="9" spans="1:28" ht="16.5" thickTop="1" thickBot="1" x14ac:dyDescent="0.3">
      <c r="A9" s="35">
        <v>39142</v>
      </c>
      <c r="B9" s="25">
        <v>67.739999999999995</v>
      </c>
      <c r="C9" s="25">
        <v>176.68</v>
      </c>
      <c r="D9" s="25">
        <v>5.72</v>
      </c>
      <c r="E9" s="25">
        <v>1.99</v>
      </c>
      <c r="F9" s="25">
        <v>15.99</v>
      </c>
      <c r="G9" s="25">
        <v>36.18</v>
      </c>
      <c r="H9" s="25">
        <v>40.39</v>
      </c>
      <c r="I9" s="25">
        <v>94.48</v>
      </c>
      <c r="J9" s="25">
        <v>72.72</v>
      </c>
      <c r="K9" s="25" t="s">
        <v>83</v>
      </c>
      <c r="L9" s="25">
        <v>2.59</v>
      </c>
      <c r="M9" s="25">
        <v>95.14</v>
      </c>
      <c r="N9" s="25">
        <v>5.72</v>
      </c>
      <c r="O9" s="25" t="s">
        <v>83</v>
      </c>
      <c r="P9" s="25">
        <v>94.48</v>
      </c>
      <c r="Q9" s="25">
        <v>20.67</v>
      </c>
      <c r="R9" s="25">
        <v>91.75</v>
      </c>
      <c r="S9" s="25">
        <v>248.51</v>
      </c>
      <c r="T9" s="25" t="s">
        <v>83</v>
      </c>
      <c r="U9" s="25">
        <v>0.79</v>
      </c>
      <c r="V9" s="25">
        <v>5.72</v>
      </c>
      <c r="W9" s="25">
        <v>208.33</v>
      </c>
      <c r="X9" s="25">
        <v>2.0699999999999998</v>
      </c>
      <c r="Y9" s="25">
        <v>1.59</v>
      </c>
      <c r="Z9" s="25">
        <v>8.99</v>
      </c>
      <c r="AA9" s="25">
        <v>24.25</v>
      </c>
      <c r="AB9" s="26">
        <v>27.99</v>
      </c>
    </row>
    <row r="10" spans="1:28" ht="16.5" thickTop="1" thickBot="1" x14ac:dyDescent="0.3">
      <c r="A10" s="36">
        <v>39234</v>
      </c>
      <c r="B10" s="27">
        <v>68.77</v>
      </c>
      <c r="C10" s="27">
        <v>174.07</v>
      </c>
      <c r="D10" s="27">
        <v>5.55</v>
      </c>
      <c r="E10" s="27">
        <v>1.99</v>
      </c>
      <c r="F10" s="27">
        <v>19.989999999999998</v>
      </c>
      <c r="G10" s="27">
        <v>36.18</v>
      </c>
      <c r="H10" s="27">
        <v>40.39</v>
      </c>
      <c r="I10" s="27">
        <v>94.76</v>
      </c>
      <c r="J10" s="27">
        <v>76.36</v>
      </c>
      <c r="K10" s="27" t="s">
        <v>83</v>
      </c>
      <c r="L10" s="27">
        <v>2.64</v>
      </c>
      <c r="M10" s="27">
        <v>97.78</v>
      </c>
      <c r="N10" s="27">
        <v>5.55</v>
      </c>
      <c r="O10" s="27" t="s">
        <v>83</v>
      </c>
      <c r="P10" s="27">
        <v>94.76</v>
      </c>
      <c r="Q10" s="27">
        <v>21.46</v>
      </c>
      <c r="R10" s="27">
        <v>92.4</v>
      </c>
      <c r="S10" s="27">
        <v>250.5</v>
      </c>
      <c r="T10" s="27" t="s">
        <v>83</v>
      </c>
      <c r="U10" s="27">
        <v>0.79</v>
      </c>
      <c r="V10" s="27">
        <v>5.55</v>
      </c>
      <c r="W10" s="27">
        <v>209.99</v>
      </c>
      <c r="X10" s="27">
        <v>2.15</v>
      </c>
      <c r="Y10" s="27">
        <v>1.59</v>
      </c>
      <c r="Z10" s="27">
        <v>8.99</v>
      </c>
      <c r="AA10" s="27">
        <v>24.3</v>
      </c>
      <c r="AB10" s="28">
        <v>27.99</v>
      </c>
    </row>
    <row r="11" spans="1:28" ht="16.5" thickTop="1" thickBot="1" x14ac:dyDescent="0.3">
      <c r="A11" s="35">
        <v>39326</v>
      </c>
      <c r="B11" s="25">
        <v>69.819999999999993</v>
      </c>
      <c r="C11" s="25">
        <v>171.5</v>
      </c>
      <c r="D11" s="25">
        <v>5.39</v>
      </c>
      <c r="E11" s="25">
        <v>1.99</v>
      </c>
      <c r="F11" s="25">
        <v>19.989999999999998</v>
      </c>
      <c r="G11" s="25">
        <v>71.989999999999995</v>
      </c>
      <c r="H11" s="25">
        <v>39.99</v>
      </c>
      <c r="I11" s="25">
        <v>95.04</v>
      </c>
      <c r="J11" s="25">
        <v>77.58</v>
      </c>
      <c r="K11" s="25">
        <v>3.99</v>
      </c>
      <c r="L11" s="25">
        <v>2.72</v>
      </c>
      <c r="M11" s="25">
        <v>100.49</v>
      </c>
      <c r="N11" s="25">
        <v>5.39</v>
      </c>
      <c r="O11" s="25" t="s">
        <v>83</v>
      </c>
      <c r="P11" s="25">
        <v>95.04</v>
      </c>
      <c r="Q11" s="25">
        <v>22.26</v>
      </c>
      <c r="R11" s="25">
        <v>93.04</v>
      </c>
      <c r="S11" s="25">
        <v>251.75</v>
      </c>
      <c r="T11" s="25" t="s">
        <v>83</v>
      </c>
      <c r="U11" s="25">
        <v>0.79</v>
      </c>
      <c r="V11" s="25">
        <v>5.39</v>
      </c>
      <c r="W11" s="25">
        <v>210.41</v>
      </c>
      <c r="X11" s="25">
        <v>2.23</v>
      </c>
      <c r="Y11" s="25">
        <v>1.59</v>
      </c>
      <c r="Z11" s="25">
        <v>9.99</v>
      </c>
      <c r="AA11" s="25">
        <v>24.35</v>
      </c>
      <c r="AB11" s="26">
        <v>27.99</v>
      </c>
    </row>
    <row r="12" spans="1:28" ht="16.5" thickTop="1" thickBot="1" x14ac:dyDescent="0.3">
      <c r="A12" s="36">
        <v>39417</v>
      </c>
      <c r="B12" s="27">
        <v>70.88</v>
      </c>
      <c r="C12" s="27">
        <v>168.96</v>
      </c>
      <c r="D12" s="27">
        <v>5.23</v>
      </c>
      <c r="E12" s="27">
        <v>1.99</v>
      </c>
      <c r="F12" s="27">
        <v>15.99</v>
      </c>
      <c r="G12" s="27">
        <v>71.989999999999995</v>
      </c>
      <c r="H12" s="27">
        <v>39.99</v>
      </c>
      <c r="I12" s="27">
        <v>95.33</v>
      </c>
      <c r="J12" s="27">
        <v>78.75</v>
      </c>
      <c r="K12" s="27">
        <v>3.99</v>
      </c>
      <c r="L12" s="27">
        <v>2.75</v>
      </c>
      <c r="M12" s="27">
        <v>103.24</v>
      </c>
      <c r="N12" s="27">
        <v>5.23</v>
      </c>
      <c r="O12" s="27" t="s">
        <v>83</v>
      </c>
      <c r="P12" s="27">
        <v>95.33</v>
      </c>
      <c r="Q12" s="27">
        <v>23.05</v>
      </c>
      <c r="R12" s="27">
        <v>93.69</v>
      </c>
      <c r="S12" s="27">
        <v>254.52</v>
      </c>
      <c r="T12" s="27" t="s">
        <v>83</v>
      </c>
      <c r="U12" s="27">
        <v>0.79</v>
      </c>
      <c r="V12" s="27">
        <v>5.23</v>
      </c>
      <c r="W12" s="27">
        <v>212.31</v>
      </c>
      <c r="X12" s="27">
        <v>2.2999999999999998</v>
      </c>
      <c r="Y12" s="27">
        <v>1.59</v>
      </c>
      <c r="Z12" s="27">
        <v>9.99</v>
      </c>
      <c r="AA12" s="27">
        <v>24.4</v>
      </c>
      <c r="AB12" s="28">
        <v>27.99</v>
      </c>
    </row>
    <row r="13" spans="1:28" ht="16.5" thickTop="1" thickBot="1" x14ac:dyDescent="0.3">
      <c r="A13" s="35">
        <v>39448</v>
      </c>
      <c r="B13" s="25">
        <v>71.959999999999994</v>
      </c>
      <c r="C13" s="25">
        <v>166.47</v>
      </c>
      <c r="D13" s="25">
        <v>5.08</v>
      </c>
      <c r="E13" s="25">
        <v>1.99</v>
      </c>
      <c r="F13" s="25">
        <v>15.99</v>
      </c>
      <c r="G13" s="25">
        <v>71.989999999999995</v>
      </c>
      <c r="H13" s="25">
        <v>39.99</v>
      </c>
      <c r="I13" s="25">
        <v>95.61</v>
      </c>
      <c r="J13" s="25">
        <v>82.29</v>
      </c>
      <c r="K13" s="25">
        <v>3.99</v>
      </c>
      <c r="L13" s="25">
        <v>2.82</v>
      </c>
      <c r="M13" s="25">
        <v>106.06</v>
      </c>
      <c r="N13" s="25">
        <v>5.08</v>
      </c>
      <c r="O13" s="25" t="s">
        <v>83</v>
      </c>
      <c r="P13" s="25">
        <v>95.61</v>
      </c>
      <c r="Q13" s="25">
        <v>23.84</v>
      </c>
      <c r="R13" s="25">
        <v>94.35</v>
      </c>
      <c r="S13" s="25">
        <v>257.57</v>
      </c>
      <c r="T13" s="25" t="s">
        <v>83</v>
      </c>
      <c r="U13" s="25">
        <v>0.79</v>
      </c>
      <c r="V13" s="25">
        <v>5.08</v>
      </c>
      <c r="W13" s="25">
        <v>214.43</v>
      </c>
      <c r="X13" s="25">
        <v>2.38</v>
      </c>
      <c r="Y13" s="25">
        <v>1.59</v>
      </c>
      <c r="Z13" s="25">
        <v>9.99</v>
      </c>
      <c r="AA13" s="25">
        <v>24.45</v>
      </c>
      <c r="AB13" s="26">
        <v>28.99</v>
      </c>
    </row>
    <row r="14" spans="1:28" ht="16.5" thickTop="1" thickBot="1" x14ac:dyDescent="0.3">
      <c r="A14" s="36">
        <v>39508</v>
      </c>
      <c r="B14" s="27">
        <v>73.06</v>
      </c>
      <c r="C14" s="27">
        <v>164.01</v>
      </c>
      <c r="D14" s="27">
        <v>4.93</v>
      </c>
      <c r="E14" s="27">
        <v>1.99</v>
      </c>
      <c r="F14" s="27">
        <v>15.99</v>
      </c>
      <c r="G14" s="27">
        <v>71.989999999999995</v>
      </c>
      <c r="H14" s="27">
        <v>40.39</v>
      </c>
      <c r="I14" s="27">
        <v>95.9</v>
      </c>
      <c r="J14" s="27">
        <v>82.7</v>
      </c>
      <c r="K14" s="27">
        <v>3.99</v>
      </c>
      <c r="L14" s="27">
        <v>2.87</v>
      </c>
      <c r="M14" s="27">
        <v>108.93</v>
      </c>
      <c r="N14" s="27">
        <v>4.93</v>
      </c>
      <c r="O14" s="27" t="s">
        <v>83</v>
      </c>
      <c r="P14" s="27">
        <v>95.9</v>
      </c>
      <c r="Q14" s="27">
        <v>24.63</v>
      </c>
      <c r="R14" s="27">
        <v>95.01</v>
      </c>
      <c r="S14" s="27">
        <v>259.63</v>
      </c>
      <c r="T14" s="27" t="s">
        <v>83</v>
      </c>
      <c r="U14" s="27">
        <v>0.79</v>
      </c>
      <c r="V14" s="27">
        <v>4.93</v>
      </c>
      <c r="W14" s="27">
        <v>225.15</v>
      </c>
      <c r="X14" s="27">
        <v>2.46</v>
      </c>
      <c r="Y14" s="27">
        <v>1.59</v>
      </c>
      <c r="Z14" s="27">
        <v>7.99</v>
      </c>
      <c r="AA14" s="27">
        <v>24.49</v>
      </c>
      <c r="AB14" s="28">
        <v>28.99</v>
      </c>
    </row>
    <row r="15" spans="1:28" ht="16.5" thickTop="1" thickBot="1" x14ac:dyDescent="0.3">
      <c r="A15" s="35">
        <v>39600</v>
      </c>
      <c r="B15" s="25">
        <v>74.17</v>
      </c>
      <c r="C15" s="25">
        <v>161.58000000000001</v>
      </c>
      <c r="D15" s="25">
        <v>4.9400000000000004</v>
      </c>
      <c r="E15" s="25">
        <v>1.99</v>
      </c>
      <c r="F15" s="25">
        <v>19.989999999999998</v>
      </c>
      <c r="G15" s="25">
        <v>72.349999999999994</v>
      </c>
      <c r="H15" s="25">
        <v>39.99</v>
      </c>
      <c r="I15" s="25">
        <v>96.19</v>
      </c>
      <c r="J15" s="25">
        <v>82.95</v>
      </c>
      <c r="K15" s="25">
        <v>3.99</v>
      </c>
      <c r="L15" s="25">
        <v>2.95</v>
      </c>
      <c r="M15" s="25">
        <v>111.88</v>
      </c>
      <c r="N15" s="25">
        <v>4.9400000000000004</v>
      </c>
      <c r="O15" s="25">
        <v>4.99</v>
      </c>
      <c r="P15" s="25">
        <v>96.19</v>
      </c>
      <c r="Q15" s="25">
        <v>25.62</v>
      </c>
      <c r="R15" s="25">
        <v>95.67</v>
      </c>
      <c r="S15" s="25">
        <v>261.45</v>
      </c>
      <c r="T15" s="25" t="s">
        <v>83</v>
      </c>
      <c r="U15" s="25">
        <v>0.99</v>
      </c>
      <c r="V15" s="25">
        <v>4.9400000000000004</v>
      </c>
      <c r="W15" s="25">
        <v>236.41</v>
      </c>
      <c r="X15" s="25">
        <v>2.56</v>
      </c>
      <c r="Y15" s="25">
        <v>1.59</v>
      </c>
      <c r="Z15" s="25">
        <v>8.99</v>
      </c>
      <c r="AA15" s="25">
        <v>24.53</v>
      </c>
      <c r="AB15" s="26">
        <v>28.99</v>
      </c>
    </row>
    <row r="16" spans="1:28" ht="16.5" thickTop="1" thickBot="1" x14ac:dyDescent="0.3">
      <c r="A16" s="36">
        <v>39692</v>
      </c>
      <c r="B16" s="27">
        <v>75.3</v>
      </c>
      <c r="C16" s="27">
        <v>159.19</v>
      </c>
      <c r="D16" s="27">
        <v>4.95</v>
      </c>
      <c r="E16" s="27">
        <v>1.99</v>
      </c>
      <c r="F16" s="27">
        <v>19.989999999999998</v>
      </c>
      <c r="G16" s="27">
        <v>72.349999999999994</v>
      </c>
      <c r="H16" s="27">
        <v>39.99</v>
      </c>
      <c r="I16" s="27">
        <v>96.48</v>
      </c>
      <c r="J16" s="27">
        <v>85.27</v>
      </c>
      <c r="K16" s="27">
        <v>3.99</v>
      </c>
      <c r="L16" s="27">
        <v>3</v>
      </c>
      <c r="M16" s="27">
        <v>114.88</v>
      </c>
      <c r="N16" s="27">
        <v>4.95</v>
      </c>
      <c r="O16" s="27">
        <v>4.99</v>
      </c>
      <c r="P16" s="27">
        <v>96.48</v>
      </c>
      <c r="Q16" s="27">
        <v>23.05</v>
      </c>
      <c r="R16" s="27">
        <v>96.34</v>
      </c>
      <c r="S16" s="27">
        <v>264.07</v>
      </c>
      <c r="T16" s="27" t="s">
        <v>83</v>
      </c>
      <c r="U16" s="27">
        <v>0.99</v>
      </c>
      <c r="V16" s="27">
        <v>4.95</v>
      </c>
      <c r="W16" s="27">
        <v>248.23</v>
      </c>
      <c r="X16" s="27">
        <v>2.2999999999999998</v>
      </c>
      <c r="Y16" s="27">
        <v>1.59</v>
      </c>
      <c r="Z16" s="27">
        <v>9.99</v>
      </c>
      <c r="AA16" s="27">
        <v>24.58</v>
      </c>
      <c r="AB16" s="28">
        <v>28.99</v>
      </c>
    </row>
    <row r="17" spans="1:28" ht="16.5" thickTop="1" thickBot="1" x14ac:dyDescent="0.3">
      <c r="A17" s="35">
        <v>39783</v>
      </c>
      <c r="B17" s="25">
        <v>76.44</v>
      </c>
      <c r="C17" s="25">
        <v>156.84</v>
      </c>
      <c r="D17" s="25">
        <v>4.96</v>
      </c>
      <c r="E17" s="25">
        <v>1.99</v>
      </c>
      <c r="F17" s="25">
        <v>15.99</v>
      </c>
      <c r="G17" s="25">
        <v>79.59</v>
      </c>
      <c r="H17" s="25">
        <v>39.99</v>
      </c>
      <c r="I17" s="25">
        <v>96.77</v>
      </c>
      <c r="J17" s="25">
        <v>86.89</v>
      </c>
      <c r="K17" s="25">
        <v>4.99</v>
      </c>
      <c r="L17" s="25">
        <v>3.08</v>
      </c>
      <c r="M17" s="25">
        <v>117.96</v>
      </c>
      <c r="N17" s="25">
        <v>4.96</v>
      </c>
      <c r="O17" s="25">
        <v>4.99</v>
      </c>
      <c r="P17" s="25">
        <v>96.77</v>
      </c>
      <c r="Q17" s="25">
        <v>22.26</v>
      </c>
      <c r="R17" s="25">
        <v>97.02</v>
      </c>
      <c r="S17" s="25">
        <v>264.33</v>
      </c>
      <c r="T17" s="25" t="s">
        <v>83</v>
      </c>
      <c r="U17" s="25">
        <v>0.99</v>
      </c>
      <c r="V17" s="25">
        <v>4.96</v>
      </c>
      <c r="W17" s="25">
        <v>260.64</v>
      </c>
      <c r="X17" s="25">
        <v>2.23</v>
      </c>
      <c r="Y17" s="25">
        <v>1.59</v>
      </c>
      <c r="Z17" s="25">
        <v>7.99</v>
      </c>
      <c r="AA17" s="25">
        <v>24.62</v>
      </c>
      <c r="AB17" s="26">
        <v>28.99</v>
      </c>
    </row>
    <row r="18" spans="1:28" ht="16.5" thickTop="1" thickBot="1" x14ac:dyDescent="0.3">
      <c r="A18" s="36">
        <v>39814</v>
      </c>
      <c r="B18" s="27">
        <v>77.61</v>
      </c>
      <c r="C18" s="27">
        <v>154.52000000000001</v>
      </c>
      <c r="D18" s="27">
        <v>4.97</v>
      </c>
      <c r="E18" s="27">
        <v>1.99</v>
      </c>
      <c r="F18" s="27">
        <v>15.99</v>
      </c>
      <c r="G18" s="27">
        <v>87.55</v>
      </c>
      <c r="H18" s="27">
        <v>49.99</v>
      </c>
      <c r="I18" s="27">
        <v>97.06</v>
      </c>
      <c r="J18" s="27">
        <v>90.71</v>
      </c>
      <c r="K18" s="27">
        <v>4.99</v>
      </c>
      <c r="L18" s="27">
        <v>3.15</v>
      </c>
      <c r="M18" s="27">
        <v>121.11</v>
      </c>
      <c r="N18" s="27">
        <v>4.97</v>
      </c>
      <c r="O18" s="27">
        <v>4.99</v>
      </c>
      <c r="P18" s="27">
        <v>97.06</v>
      </c>
      <c r="Q18" s="27">
        <v>21.46</v>
      </c>
      <c r="R18" s="27">
        <v>97.7</v>
      </c>
      <c r="S18" s="27">
        <v>264.33</v>
      </c>
      <c r="T18" s="27" t="s">
        <v>83</v>
      </c>
      <c r="U18" s="27">
        <v>0.99</v>
      </c>
      <c r="V18" s="27">
        <v>4.97</v>
      </c>
      <c r="W18" s="27">
        <v>273.67</v>
      </c>
      <c r="X18" s="27">
        <v>2.15</v>
      </c>
      <c r="Y18" s="27">
        <v>1.59</v>
      </c>
      <c r="Z18" s="27">
        <v>8.99</v>
      </c>
      <c r="AA18" s="27">
        <v>24.67</v>
      </c>
      <c r="AB18" s="28">
        <v>32.99</v>
      </c>
    </row>
    <row r="19" spans="1:28" ht="16.5" thickTop="1" thickBot="1" x14ac:dyDescent="0.3">
      <c r="A19" s="35">
        <v>39873</v>
      </c>
      <c r="B19" s="25">
        <v>78.790000000000006</v>
      </c>
      <c r="C19" s="25">
        <v>152.24</v>
      </c>
      <c r="D19" s="25">
        <v>4.9800000000000004</v>
      </c>
      <c r="E19" s="25">
        <v>1.99</v>
      </c>
      <c r="F19" s="25">
        <v>15.99</v>
      </c>
      <c r="G19" s="25">
        <v>89.99</v>
      </c>
      <c r="H19" s="25">
        <v>49.99</v>
      </c>
      <c r="I19" s="25">
        <v>97.35</v>
      </c>
      <c r="J19" s="25">
        <v>93.71</v>
      </c>
      <c r="K19" s="25">
        <v>3.99</v>
      </c>
      <c r="L19" s="25">
        <v>3.17</v>
      </c>
      <c r="M19" s="25">
        <v>124.27</v>
      </c>
      <c r="N19" s="25">
        <v>4.9800000000000004</v>
      </c>
      <c r="O19" s="25">
        <v>4.99</v>
      </c>
      <c r="P19" s="25">
        <v>97.35</v>
      </c>
      <c r="Q19" s="25">
        <v>20.67</v>
      </c>
      <c r="R19" s="25">
        <v>98.38</v>
      </c>
      <c r="S19" s="25">
        <v>266.97000000000003</v>
      </c>
      <c r="T19" s="25" t="s">
        <v>83</v>
      </c>
      <c r="U19" s="25">
        <v>0.99</v>
      </c>
      <c r="V19" s="25">
        <v>4.9800000000000004</v>
      </c>
      <c r="W19" s="25">
        <v>287.36</v>
      </c>
      <c r="X19" s="25">
        <v>2.0699999999999998</v>
      </c>
      <c r="Y19" s="25">
        <v>1.59</v>
      </c>
      <c r="Z19" s="25">
        <v>8.99</v>
      </c>
      <c r="AA19" s="25">
        <v>24.71</v>
      </c>
      <c r="AB19" s="26">
        <v>32.99</v>
      </c>
    </row>
    <row r="20" spans="1:28" ht="16.5" thickTop="1" thickBot="1" x14ac:dyDescent="0.3">
      <c r="A20" s="36">
        <v>39965</v>
      </c>
      <c r="B20" s="27">
        <v>79.989999999999995</v>
      </c>
      <c r="C20" s="27">
        <v>149.99</v>
      </c>
      <c r="D20" s="27">
        <v>4.99</v>
      </c>
      <c r="E20" s="27">
        <v>1.99</v>
      </c>
      <c r="F20" s="27">
        <v>19.989999999999998</v>
      </c>
      <c r="G20" s="27">
        <v>89.99</v>
      </c>
      <c r="H20" s="27">
        <v>49.99</v>
      </c>
      <c r="I20" s="27">
        <v>109.99</v>
      </c>
      <c r="J20" s="27">
        <v>79.989999999999995</v>
      </c>
      <c r="K20" s="27">
        <v>4.99</v>
      </c>
      <c r="L20" s="27">
        <v>2.99</v>
      </c>
      <c r="M20" s="27">
        <v>99.99</v>
      </c>
      <c r="N20" s="27">
        <v>4.99</v>
      </c>
      <c r="O20" s="27">
        <v>4.99</v>
      </c>
      <c r="P20" s="27">
        <v>109.99</v>
      </c>
      <c r="Q20" s="27">
        <v>24.99</v>
      </c>
      <c r="R20" s="27">
        <v>109.99</v>
      </c>
      <c r="S20" s="27">
        <v>299.99</v>
      </c>
      <c r="T20" s="27">
        <v>9.99</v>
      </c>
      <c r="U20" s="27">
        <v>0.99</v>
      </c>
      <c r="V20" s="27">
        <v>2.99</v>
      </c>
      <c r="W20" s="27">
        <v>249.99</v>
      </c>
      <c r="X20" s="27">
        <v>1.99</v>
      </c>
      <c r="Y20" s="27">
        <v>1.59</v>
      </c>
      <c r="Z20" s="27">
        <v>9.99</v>
      </c>
      <c r="AA20" s="27">
        <v>29.99</v>
      </c>
      <c r="AB20" s="28">
        <v>34.99</v>
      </c>
    </row>
    <row r="21" spans="1:28" ht="15.75" thickTop="1" x14ac:dyDescent="0.25">
      <c r="A21" s="37">
        <v>40148</v>
      </c>
      <c r="B21" s="25">
        <v>69.819999999999993</v>
      </c>
      <c r="C21" s="25">
        <v>154.52000000000001</v>
      </c>
      <c r="D21" s="25">
        <v>5</v>
      </c>
      <c r="E21" s="25">
        <v>1.99</v>
      </c>
      <c r="F21" s="25">
        <v>19.989999999999998</v>
      </c>
      <c r="G21" s="25">
        <v>95.19</v>
      </c>
      <c r="H21" s="25">
        <v>39.99</v>
      </c>
      <c r="I21" s="25">
        <v>96.19</v>
      </c>
      <c r="J21" s="25">
        <v>86.89</v>
      </c>
      <c r="K21" s="25">
        <v>3.99</v>
      </c>
      <c r="L21" s="25">
        <v>3.08</v>
      </c>
      <c r="M21" s="25">
        <v>108.6</v>
      </c>
      <c r="N21" s="25">
        <v>5</v>
      </c>
      <c r="O21" s="25" t="s">
        <v>83</v>
      </c>
      <c r="P21" s="25">
        <v>102.86</v>
      </c>
      <c r="Q21" s="25">
        <v>23.84</v>
      </c>
      <c r="R21" s="25">
        <v>104.57</v>
      </c>
      <c r="S21" s="25">
        <v>254.52</v>
      </c>
      <c r="T21" s="26"/>
      <c r="U21" s="25">
        <v>0.99</v>
      </c>
      <c r="V21" s="25">
        <v>3.67</v>
      </c>
      <c r="W21" s="25">
        <v>286.14</v>
      </c>
      <c r="X21" s="25">
        <v>1.94</v>
      </c>
      <c r="Y21" s="25">
        <v>1.59</v>
      </c>
      <c r="Z21" s="25">
        <v>9.4600000000000009</v>
      </c>
      <c r="AA21" s="25">
        <v>27.79</v>
      </c>
      <c r="AB21" s="26">
        <v>36.99</v>
      </c>
    </row>
    <row r="22" spans="1:28" ht="15.75" thickBot="1" x14ac:dyDescent="0.3">
      <c r="A22" s="36">
        <v>40179</v>
      </c>
      <c r="B22" s="27">
        <v>70.88</v>
      </c>
      <c r="C22" s="27">
        <v>152.24</v>
      </c>
      <c r="D22" s="27">
        <v>5.01</v>
      </c>
      <c r="E22" s="27">
        <v>1.99</v>
      </c>
      <c r="F22" s="27">
        <v>19.989999999999998</v>
      </c>
      <c r="G22" s="27">
        <v>98.56</v>
      </c>
      <c r="H22" s="27">
        <v>39.99</v>
      </c>
      <c r="I22" s="27">
        <v>96.48</v>
      </c>
      <c r="J22" s="27">
        <v>90.71</v>
      </c>
      <c r="K22" s="27">
        <v>4.99</v>
      </c>
      <c r="L22" s="27">
        <v>3.15</v>
      </c>
      <c r="M22" s="27">
        <v>106.25</v>
      </c>
      <c r="N22" s="27">
        <v>5.01</v>
      </c>
      <c r="O22" s="27" t="s">
        <v>83</v>
      </c>
      <c r="P22" s="27">
        <v>103.83</v>
      </c>
      <c r="Q22" s="27">
        <v>24.63</v>
      </c>
      <c r="R22" s="27">
        <v>105.97</v>
      </c>
      <c r="S22" s="27">
        <v>257.57</v>
      </c>
      <c r="T22" s="27" t="s">
        <v>83</v>
      </c>
      <c r="U22" s="27">
        <v>0.99</v>
      </c>
      <c r="V22" s="27">
        <v>3.39</v>
      </c>
      <c r="W22" s="27">
        <v>294.27999999999997</v>
      </c>
      <c r="X22" s="27">
        <v>1.87</v>
      </c>
      <c r="Y22" s="27">
        <v>1.59</v>
      </c>
      <c r="Z22" s="27">
        <v>9.5399999999999991</v>
      </c>
      <c r="AA22" s="27">
        <v>28.4</v>
      </c>
      <c r="AB22" s="28">
        <v>38.79</v>
      </c>
    </row>
    <row r="23" spans="1:28" ht="16.5" thickTop="1" thickBot="1" x14ac:dyDescent="0.3">
      <c r="A23" s="35">
        <v>40238</v>
      </c>
      <c r="B23" s="25">
        <v>71.959999999999994</v>
      </c>
      <c r="C23" s="25">
        <v>149.99</v>
      </c>
      <c r="D23" s="25">
        <v>5.0199999999999996</v>
      </c>
      <c r="E23" s="25">
        <v>1.99</v>
      </c>
      <c r="F23" s="25">
        <v>15.99</v>
      </c>
      <c r="G23" s="25">
        <v>101.92</v>
      </c>
      <c r="H23" s="25">
        <v>39.99</v>
      </c>
      <c r="I23" s="25">
        <v>96.77</v>
      </c>
      <c r="J23" s="25">
        <v>93.71</v>
      </c>
      <c r="K23" s="25">
        <v>4.99</v>
      </c>
      <c r="L23" s="25">
        <v>3.17</v>
      </c>
      <c r="M23" s="25">
        <v>103.91</v>
      </c>
      <c r="N23" s="25">
        <v>5.0199999999999996</v>
      </c>
      <c r="O23" s="25" t="s">
        <v>83</v>
      </c>
      <c r="P23" s="25">
        <v>104.79</v>
      </c>
      <c r="Q23" s="25">
        <v>25.62</v>
      </c>
      <c r="R23" s="25">
        <v>107.37</v>
      </c>
      <c r="S23" s="25">
        <v>259.63</v>
      </c>
      <c r="T23" s="25" t="s">
        <v>83</v>
      </c>
      <c r="U23" s="25">
        <v>0.99</v>
      </c>
      <c r="V23" s="25">
        <v>3.12</v>
      </c>
      <c r="W23" s="25">
        <v>302.42</v>
      </c>
      <c r="X23" s="25">
        <v>1.8</v>
      </c>
      <c r="Y23" s="25">
        <v>1.59</v>
      </c>
      <c r="Z23" s="25">
        <v>9.6300000000000008</v>
      </c>
      <c r="AA23" s="25">
        <v>29</v>
      </c>
      <c r="AB23" s="26">
        <v>40.590000000000003</v>
      </c>
    </row>
    <row r="24" spans="1:28" ht="16.5" thickTop="1" thickBot="1" x14ac:dyDescent="0.3">
      <c r="A24" s="36">
        <v>40330</v>
      </c>
      <c r="B24" s="27">
        <v>73.06</v>
      </c>
      <c r="C24" s="27">
        <v>154.52000000000001</v>
      </c>
      <c r="D24" s="27">
        <v>5.03</v>
      </c>
      <c r="E24" s="27">
        <v>1.99</v>
      </c>
      <c r="F24" s="27">
        <v>15.99</v>
      </c>
      <c r="G24" s="27">
        <v>105.29</v>
      </c>
      <c r="H24" s="27">
        <v>49.99</v>
      </c>
      <c r="I24" s="27">
        <v>97.06</v>
      </c>
      <c r="J24" s="27">
        <v>79.989999999999995</v>
      </c>
      <c r="K24" s="27">
        <v>3.99</v>
      </c>
      <c r="L24" s="27">
        <v>2.99</v>
      </c>
      <c r="M24" s="27">
        <v>101.56</v>
      </c>
      <c r="N24" s="27">
        <v>5.03</v>
      </c>
      <c r="O24" s="27" t="s">
        <v>83</v>
      </c>
      <c r="P24" s="27">
        <v>105.75</v>
      </c>
      <c r="Q24" s="27">
        <v>23.05</v>
      </c>
      <c r="R24" s="27">
        <v>108.77</v>
      </c>
      <c r="S24" s="27">
        <v>261.45</v>
      </c>
      <c r="T24" s="27" t="s">
        <v>83</v>
      </c>
      <c r="U24" s="27">
        <v>0.99</v>
      </c>
      <c r="V24" s="27">
        <v>2.84</v>
      </c>
      <c r="W24" s="27">
        <v>310.57</v>
      </c>
      <c r="X24" s="27">
        <v>1.73</v>
      </c>
      <c r="Y24" s="27">
        <v>1.59</v>
      </c>
      <c r="Z24" s="27">
        <v>9.7100000000000009</v>
      </c>
      <c r="AA24" s="27">
        <v>29.61</v>
      </c>
      <c r="AB24" s="28">
        <v>42.39</v>
      </c>
    </row>
    <row r="25" spans="1:28" ht="15.75" thickTop="1" x14ac:dyDescent="0.25">
      <c r="A25" s="37">
        <v>40513</v>
      </c>
      <c r="B25" s="25">
        <v>74.17</v>
      </c>
      <c r="C25" s="25">
        <v>152.24</v>
      </c>
      <c r="D25" s="25">
        <v>5.04</v>
      </c>
      <c r="E25" s="25">
        <v>1.99</v>
      </c>
      <c r="F25" s="25">
        <v>15.99</v>
      </c>
      <c r="G25" s="25">
        <v>108.65</v>
      </c>
      <c r="H25" s="25">
        <v>49.99</v>
      </c>
      <c r="I25" s="25">
        <v>97.35</v>
      </c>
      <c r="J25" s="25">
        <v>86.89</v>
      </c>
      <c r="K25" s="25">
        <v>3.99</v>
      </c>
      <c r="L25" s="25">
        <v>3.08</v>
      </c>
      <c r="M25" s="25">
        <v>99.22</v>
      </c>
      <c r="N25" s="25">
        <v>5.04</v>
      </c>
      <c r="O25" s="25" t="s">
        <v>83</v>
      </c>
      <c r="P25" s="25">
        <v>106.71</v>
      </c>
      <c r="Q25" s="25">
        <v>22.26</v>
      </c>
      <c r="R25" s="25">
        <v>110.17</v>
      </c>
      <c r="S25" s="25">
        <v>264.07</v>
      </c>
      <c r="T25" s="25" t="s">
        <v>83</v>
      </c>
      <c r="U25" s="25">
        <v>0.99</v>
      </c>
      <c r="V25" s="25">
        <v>2.56</v>
      </c>
      <c r="W25" s="25">
        <v>318.70999999999998</v>
      </c>
      <c r="X25" s="25">
        <v>1.65</v>
      </c>
      <c r="Y25" s="25">
        <v>1.59</v>
      </c>
      <c r="Z25" s="25">
        <v>9.8000000000000007</v>
      </c>
      <c r="AA25" s="25">
        <v>30.21</v>
      </c>
      <c r="AB25" s="26">
        <v>44.19</v>
      </c>
    </row>
    <row r="26" spans="1:28" ht="15.75" thickBot="1" x14ac:dyDescent="0.3">
      <c r="A26" s="36">
        <v>40544</v>
      </c>
      <c r="B26" s="27">
        <v>75.3</v>
      </c>
      <c r="C26" s="27">
        <v>149.96</v>
      </c>
      <c r="D26" s="27">
        <v>5.05</v>
      </c>
      <c r="E26" s="27">
        <v>1.99</v>
      </c>
      <c r="F26" s="27">
        <v>19.989999999999998</v>
      </c>
      <c r="G26" s="27">
        <v>112.02</v>
      </c>
      <c r="H26" s="27">
        <v>49.99</v>
      </c>
      <c r="I26" s="27">
        <v>109.99</v>
      </c>
      <c r="J26" s="27">
        <v>90.71</v>
      </c>
      <c r="K26" s="27">
        <v>4.99</v>
      </c>
      <c r="L26" s="27">
        <v>3.15</v>
      </c>
      <c r="M26" s="27">
        <v>96.87</v>
      </c>
      <c r="N26" s="27">
        <v>5.05</v>
      </c>
      <c r="O26" s="27" t="s">
        <v>83</v>
      </c>
      <c r="P26" s="27">
        <v>107.67</v>
      </c>
      <c r="Q26" s="27">
        <v>21.46</v>
      </c>
      <c r="R26" s="27">
        <v>111.57</v>
      </c>
      <c r="S26" s="27">
        <v>264.33</v>
      </c>
      <c r="T26" s="27" t="s">
        <v>83</v>
      </c>
      <c r="U26" s="27">
        <v>0.99</v>
      </c>
      <c r="V26" s="27">
        <v>2.29</v>
      </c>
      <c r="W26" s="27">
        <v>326.86</v>
      </c>
      <c r="X26" s="27">
        <v>1.58</v>
      </c>
      <c r="Y26" s="27">
        <v>1.59</v>
      </c>
      <c r="Z26" s="27">
        <v>9.89</v>
      </c>
      <c r="AA26" s="27">
        <v>30.82</v>
      </c>
      <c r="AB26" s="28">
        <v>45.99</v>
      </c>
    </row>
    <row r="27" spans="1:28" ht="16.5" thickTop="1" thickBot="1" x14ac:dyDescent="0.3">
      <c r="A27" s="35">
        <v>40603</v>
      </c>
      <c r="B27" s="25">
        <v>76.44</v>
      </c>
      <c r="C27" s="25">
        <v>147.66999999999999</v>
      </c>
      <c r="D27" s="25">
        <v>5.0599999999999996</v>
      </c>
      <c r="E27" s="25">
        <v>1.99</v>
      </c>
      <c r="F27" s="25">
        <v>19.989999999999998</v>
      </c>
      <c r="G27" s="25">
        <v>115.38</v>
      </c>
      <c r="H27" s="25">
        <v>39.99</v>
      </c>
      <c r="I27" s="25">
        <v>106.16</v>
      </c>
      <c r="J27" s="25">
        <v>93.71</v>
      </c>
      <c r="K27" s="25">
        <v>4.99</v>
      </c>
      <c r="L27" s="25">
        <v>3.17</v>
      </c>
      <c r="M27" s="25">
        <v>94.52</v>
      </c>
      <c r="N27" s="25">
        <v>5.0599999999999996</v>
      </c>
      <c r="O27" s="25" t="s">
        <v>83</v>
      </c>
      <c r="P27" s="25">
        <v>108.64</v>
      </c>
      <c r="Q27" s="25">
        <v>20.67</v>
      </c>
      <c r="R27" s="25">
        <v>112.97</v>
      </c>
      <c r="S27" s="25">
        <v>264.33</v>
      </c>
      <c r="T27" s="25" t="s">
        <v>83</v>
      </c>
      <c r="U27" s="25">
        <v>0.99</v>
      </c>
      <c r="V27" s="25">
        <v>2.0099999999999998</v>
      </c>
      <c r="W27" s="25">
        <v>335</v>
      </c>
      <c r="X27" s="25">
        <v>1.51</v>
      </c>
      <c r="Y27" s="25">
        <v>1.59</v>
      </c>
      <c r="Z27" s="25">
        <v>9.9700000000000006</v>
      </c>
      <c r="AA27" s="25">
        <v>31.43</v>
      </c>
      <c r="AB27" s="26">
        <v>47.79</v>
      </c>
    </row>
    <row r="28" spans="1:28" ht="16.5" thickTop="1" thickBot="1" x14ac:dyDescent="0.3">
      <c r="A28" s="36">
        <v>40695</v>
      </c>
      <c r="B28" s="27">
        <v>77.61</v>
      </c>
      <c r="C28" s="27">
        <v>145.38999999999999</v>
      </c>
      <c r="D28" s="27">
        <v>5.07</v>
      </c>
      <c r="E28" s="27">
        <v>1.99</v>
      </c>
      <c r="F28" s="27">
        <v>19.989999999999998</v>
      </c>
      <c r="G28" s="27">
        <v>118.75</v>
      </c>
      <c r="H28" s="27">
        <v>39.99</v>
      </c>
      <c r="I28" s="27">
        <v>108.22</v>
      </c>
      <c r="J28" s="27">
        <v>79.989999999999995</v>
      </c>
      <c r="K28" s="27">
        <v>3.99</v>
      </c>
      <c r="L28" s="27">
        <v>2.99</v>
      </c>
      <c r="M28" s="27">
        <v>92.18</v>
      </c>
      <c r="N28" s="27">
        <v>5.07</v>
      </c>
      <c r="O28" s="27">
        <v>4.99</v>
      </c>
      <c r="P28" s="27">
        <v>109.6</v>
      </c>
      <c r="Q28" s="27">
        <v>24.99</v>
      </c>
      <c r="R28" s="27">
        <v>114.37</v>
      </c>
      <c r="S28" s="27">
        <v>266.97000000000003</v>
      </c>
      <c r="T28" s="27" t="s">
        <v>83</v>
      </c>
      <c r="U28" s="27">
        <v>0.99</v>
      </c>
      <c r="V28" s="27">
        <v>1.74</v>
      </c>
      <c r="W28" s="27">
        <v>343.15</v>
      </c>
      <c r="X28" s="27">
        <v>1.44</v>
      </c>
      <c r="Y28" s="27">
        <v>1.59</v>
      </c>
      <c r="Z28" s="27">
        <v>10.06</v>
      </c>
      <c r="AA28" s="27">
        <v>32.03</v>
      </c>
      <c r="AB28" s="28">
        <v>49.59</v>
      </c>
    </row>
    <row r="29" spans="1:28" ht="15.75" thickTop="1" x14ac:dyDescent="0.25">
      <c r="A29" s="37">
        <v>40878</v>
      </c>
      <c r="B29" s="25">
        <v>78.790000000000006</v>
      </c>
      <c r="C29" s="25">
        <v>143.11000000000001</v>
      </c>
      <c r="D29" s="25">
        <v>5.08</v>
      </c>
      <c r="E29" s="25">
        <v>1.99</v>
      </c>
      <c r="F29" s="25">
        <v>15.99</v>
      </c>
      <c r="G29" s="25">
        <v>122.11</v>
      </c>
      <c r="H29" s="25">
        <v>39.99</v>
      </c>
      <c r="I29" s="25">
        <v>110.27</v>
      </c>
      <c r="J29" s="25">
        <v>86.89</v>
      </c>
      <c r="K29" s="25">
        <v>3.99</v>
      </c>
      <c r="L29" s="25">
        <v>3.08</v>
      </c>
      <c r="M29" s="25">
        <v>89.83</v>
      </c>
      <c r="N29" s="25">
        <v>5.08</v>
      </c>
      <c r="O29" s="25">
        <v>4.99</v>
      </c>
      <c r="P29" s="25">
        <v>110.56</v>
      </c>
      <c r="Q29" s="25">
        <v>21.46</v>
      </c>
      <c r="R29" s="25">
        <v>115.77</v>
      </c>
      <c r="S29" s="25">
        <v>299.99</v>
      </c>
      <c r="T29" s="25" t="s">
        <v>83</v>
      </c>
      <c r="U29" s="25">
        <v>0.99</v>
      </c>
      <c r="V29" s="25">
        <v>1.46</v>
      </c>
      <c r="W29" s="25">
        <v>351.29</v>
      </c>
      <c r="X29" s="25">
        <v>1.37</v>
      </c>
      <c r="Y29" s="25">
        <v>1.59</v>
      </c>
      <c r="Z29" s="25">
        <v>10.14</v>
      </c>
      <c r="AA29" s="25">
        <v>32.64</v>
      </c>
      <c r="AB29" s="26">
        <v>51.39</v>
      </c>
    </row>
    <row r="30" spans="1:28" ht="15.75" thickBot="1" x14ac:dyDescent="0.3">
      <c r="A30" s="36">
        <v>40909</v>
      </c>
      <c r="B30" s="27">
        <v>79.989999999999995</v>
      </c>
      <c r="C30" s="27">
        <v>140.82</v>
      </c>
      <c r="D30" s="27">
        <v>5.09</v>
      </c>
      <c r="E30" s="27">
        <v>1.99</v>
      </c>
      <c r="F30" s="27">
        <v>15.99</v>
      </c>
      <c r="G30" s="27">
        <v>125.48</v>
      </c>
      <c r="H30" s="27">
        <v>49.99</v>
      </c>
      <c r="I30" s="27">
        <v>112.33</v>
      </c>
      <c r="J30" s="27">
        <v>90.71</v>
      </c>
      <c r="K30" s="27">
        <v>4.99</v>
      </c>
      <c r="L30" s="27">
        <v>3.15</v>
      </c>
      <c r="M30" s="27">
        <v>87.48</v>
      </c>
      <c r="N30" s="27">
        <v>5.09</v>
      </c>
      <c r="O30" s="27">
        <v>4.99</v>
      </c>
      <c r="P30" s="27">
        <v>111.52</v>
      </c>
      <c r="Q30" s="27">
        <v>20.67</v>
      </c>
      <c r="R30" s="27">
        <v>117.17</v>
      </c>
      <c r="S30" s="27">
        <v>264.33</v>
      </c>
      <c r="T30" s="27" t="s">
        <v>83</v>
      </c>
      <c r="U30" s="27">
        <v>0.99</v>
      </c>
      <c r="V30" s="27">
        <v>1.18</v>
      </c>
      <c r="W30" s="27">
        <v>359.44</v>
      </c>
      <c r="X30" s="27">
        <v>1.29</v>
      </c>
      <c r="Y30" s="27">
        <v>1.59</v>
      </c>
      <c r="Z30" s="27">
        <v>10.23</v>
      </c>
      <c r="AA30" s="27">
        <v>33.24</v>
      </c>
      <c r="AB30" s="28">
        <v>53.19</v>
      </c>
    </row>
    <row r="31" spans="1:28" ht="16.5" thickTop="1" thickBot="1" x14ac:dyDescent="0.3">
      <c r="A31" s="35">
        <v>40969</v>
      </c>
      <c r="B31" s="25">
        <v>78.790000000000006</v>
      </c>
      <c r="C31" s="25">
        <v>138.54</v>
      </c>
      <c r="D31" s="25">
        <v>5.0999999999999996</v>
      </c>
      <c r="E31" s="25">
        <v>1.99</v>
      </c>
      <c r="F31" s="25">
        <v>15.99</v>
      </c>
      <c r="G31" s="25">
        <v>128.84</v>
      </c>
      <c r="H31" s="25">
        <v>49.99</v>
      </c>
      <c r="I31" s="25">
        <v>114.38</v>
      </c>
      <c r="J31" s="25">
        <v>93.71</v>
      </c>
      <c r="K31" s="25">
        <v>4.99</v>
      </c>
      <c r="L31" s="25">
        <v>3.17</v>
      </c>
      <c r="M31" s="25">
        <v>85.14</v>
      </c>
      <c r="N31" s="25">
        <v>5.0999999999999996</v>
      </c>
      <c r="O31" s="25">
        <v>4.99</v>
      </c>
      <c r="P31" s="25">
        <v>112.49</v>
      </c>
      <c r="Q31" s="25">
        <v>24.99</v>
      </c>
      <c r="R31" s="25">
        <v>118.57</v>
      </c>
      <c r="S31" s="25">
        <v>266.97000000000003</v>
      </c>
      <c r="T31" s="25" t="s">
        <v>83</v>
      </c>
      <c r="U31" s="25">
        <v>0.99</v>
      </c>
      <c r="V31" s="25">
        <v>0.91</v>
      </c>
      <c r="W31" s="25">
        <v>367.58</v>
      </c>
      <c r="X31" s="25">
        <v>1.22</v>
      </c>
      <c r="Y31" s="25">
        <v>1.59</v>
      </c>
      <c r="Z31" s="25">
        <v>10.31</v>
      </c>
      <c r="AA31" s="25">
        <v>33.85</v>
      </c>
      <c r="AB31" s="26">
        <v>54.99</v>
      </c>
    </row>
    <row r="32" spans="1:28" ht="15.75" thickTop="1" x14ac:dyDescent="0.25">
      <c r="A32" s="38">
        <v>41061</v>
      </c>
      <c r="B32" s="27">
        <v>79.989999999999995</v>
      </c>
      <c r="C32" s="27">
        <v>136.25</v>
      </c>
      <c r="D32" s="27">
        <v>5.1100000000000003</v>
      </c>
      <c r="E32" s="27">
        <v>1.99</v>
      </c>
      <c r="F32" s="27">
        <v>19.989999999999998</v>
      </c>
      <c r="G32" s="27">
        <v>132.21</v>
      </c>
      <c r="H32" s="27">
        <v>49.99</v>
      </c>
      <c r="I32" s="27">
        <v>116.43</v>
      </c>
      <c r="J32" s="27">
        <v>79.989999999999995</v>
      </c>
      <c r="K32" s="27">
        <v>3.99</v>
      </c>
      <c r="L32" s="27">
        <v>2.99</v>
      </c>
      <c r="M32" s="27">
        <v>82.79</v>
      </c>
      <c r="N32" s="27">
        <v>5.1100000000000003</v>
      </c>
      <c r="O32" s="27">
        <v>4.99</v>
      </c>
      <c r="P32" s="27">
        <v>113.45</v>
      </c>
      <c r="Q32" s="27">
        <v>25.9</v>
      </c>
      <c r="R32" s="27">
        <v>119.97</v>
      </c>
      <c r="S32" s="27">
        <v>299.99</v>
      </c>
      <c r="T32" s="27" t="s">
        <v>83</v>
      </c>
      <c r="U32" s="27">
        <v>0.99</v>
      </c>
      <c r="V32" s="27">
        <v>0.63</v>
      </c>
      <c r="W32" s="27">
        <v>375.73</v>
      </c>
      <c r="X32" s="27">
        <v>1.1499999999999999</v>
      </c>
      <c r="Y32" s="27">
        <v>1.59</v>
      </c>
      <c r="Z32" s="27">
        <v>10.4</v>
      </c>
      <c r="AA32" s="27">
        <v>34.450000000000003</v>
      </c>
      <c r="AB32" s="28">
        <v>56.79</v>
      </c>
    </row>
    <row r="34" spans="1:28" x14ac:dyDescent="0.25">
      <c r="A34" s="33" t="s">
        <v>243</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8"/>
    </row>
  </sheetData>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'Precio histórico'!B3:B35</xm:f>
              <xm:sqref>B34</xm:sqref>
            </x14:sparkline>
            <x14:sparkline>
              <xm:f>'Precio histórico'!C3:C35</xm:f>
              <xm:sqref>C34</xm:sqref>
            </x14:sparkline>
            <x14:sparkline>
              <xm:f>'Precio histórico'!D3:D35</xm:f>
              <xm:sqref>D34</xm:sqref>
            </x14:sparkline>
            <x14:sparkline>
              <xm:f>'Precio histórico'!E3:E35</xm:f>
              <xm:sqref>E34</xm:sqref>
            </x14:sparkline>
            <x14:sparkline>
              <xm:f>'Precio histórico'!F3:F35</xm:f>
              <xm:sqref>F34</xm:sqref>
            </x14:sparkline>
            <x14:sparkline>
              <xm:f>'Precio histórico'!G3:G35</xm:f>
              <xm:sqref>G34</xm:sqref>
            </x14:sparkline>
            <x14:sparkline>
              <xm:f>'Precio histórico'!H3:H35</xm:f>
              <xm:sqref>H34</xm:sqref>
            </x14:sparkline>
            <x14:sparkline>
              <xm:f>'Precio histórico'!I3:I35</xm:f>
              <xm:sqref>I34</xm:sqref>
            </x14:sparkline>
            <x14:sparkline>
              <xm:f>'Precio histórico'!J3:J35</xm:f>
              <xm:sqref>J34</xm:sqref>
            </x14:sparkline>
            <x14:sparkline>
              <xm:f>'Precio histórico'!K3:K35</xm:f>
              <xm:sqref>K34</xm:sqref>
            </x14:sparkline>
            <x14:sparkline>
              <xm:f>'Precio histórico'!L3:L35</xm:f>
              <xm:sqref>L34</xm:sqref>
            </x14:sparkline>
            <x14:sparkline>
              <xm:f>'Precio histórico'!M3:M35</xm:f>
              <xm:sqref>M34</xm:sqref>
            </x14:sparkline>
            <x14:sparkline>
              <xm:f>'Precio histórico'!N3:N35</xm:f>
              <xm:sqref>N34</xm:sqref>
            </x14:sparkline>
            <x14:sparkline>
              <xm:f>'Precio histórico'!O3:O35</xm:f>
              <xm:sqref>O34</xm:sqref>
            </x14:sparkline>
            <x14:sparkline>
              <xm:f>'Precio histórico'!P3:P35</xm:f>
              <xm:sqref>P34</xm:sqref>
            </x14:sparkline>
            <x14:sparkline>
              <xm:f>'Precio histórico'!Q3:Q35</xm:f>
              <xm:sqref>Q34</xm:sqref>
            </x14:sparkline>
            <x14:sparkline>
              <xm:f>'Precio histórico'!R3:R35</xm:f>
              <xm:sqref>R34</xm:sqref>
            </x14:sparkline>
            <x14:sparkline>
              <xm:f>'Precio histórico'!S3:S35</xm:f>
              <xm:sqref>S34</xm:sqref>
            </x14:sparkline>
            <x14:sparkline>
              <xm:f>'Precio histórico'!T3:T35</xm:f>
              <xm:sqref>T34</xm:sqref>
            </x14:sparkline>
            <x14:sparkline>
              <xm:f>'Precio histórico'!U3:U35</xm:f>
              <xm:sqref>U34</xm:sqref>
            </x14:sparkline>
            <x14:sparkline>
              <xm:f>'Precio histórico'!V3:V35</xm:f>
              <xm:sqref>V34</xm:sqref>
            </x14:sparkline>
            <x14:sparkline>
              <xm:f>'Precio histórico'!W3:W35</xm:f>
              <xm:sqref>W34</xm:sqref>
            </x14:sparkline>
            <x14:sparkline>
              <xm:f>'Precio histórico'!X3:X35</xm:f>
              <xm:sqref>X34</xm:sqref>
            </x14:sparkline>
            <x14:sparkline>
              <xm:f>'Precio histórico'!Y3:Y35</xm:f>
              <xm:sqref>Y34</xm:sqref>
            </x14:sparkline>
            <x14:sparkline>
              <xm:f>'Precio histórico'!Z3:Z35</xm:f>
              <xm:sqref>Z34</xm:sqref>
            </x14:sparkline>
            <x14:sparkline>
              <xm:f>'Precio histórico'!AA3:AA35</xm:f>
              <xm:sqref>AA34</xm:sqref>
            </x14:sparkline>
            <x14:sparkline>
              <xm:f>'Precio histórico'!AB3:AB35</xm:f>
              <xm:sqref>AB34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370022405C384882B4C71EB7A57497" ma:contentTypeVersion="0" ma:contentTypeDescription="Create a new document." ma:contentTypeScope="" ma:versionID="9bbbac89bc56c5bb7f313c8868d3362e">
  <xsd:schema xmlns:xsd="http://www.w3.org/2001/XMLSchema" xmlns:xs="http://www.w3.org/2001/XMLSchema" xmlns:p="http://schemas.microsoft.com/office/2006/metadata/properties" targetNamespace="http://schemas.microsoft.com/office/2006/metadata/properties" ma:root="true" ma:fieldsID="4bf047e7a74b30498cccbe2fa672573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E43C02-B683-47B8-96C6-D80185195EF1}">
  <ds:schemaRefs>
    <ds:schemaRef ds:uri="http://schemas.microsoft.com/office/2006/metadata/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27F40BA-E7F3-44E5-96B7-6106DD5C90B0}">
  <ds:schemaRefs>
    <ds:schemaRef ds:uri="http://schemas.microsoft.com/sharepoint/v3/contenttype/forms"/>
  </ds:schemaRefs>
</ds:datastoreItem>
</file>

<file path=customXml/itemProps3.xml><?xml version="1.0" encoding="utf-8"?>
<ds:datastoreItem xmlns:ds="http://schemas.openxmlformats.org/officeDocument/2006/customXml" ds:itemID="{46BA0506-EEE4-41FE-A252-5CD7DC6A6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Información región y producto</vt:lpstr>
      <vt:lpstr>Información de ventas</vt:lpstr>
      <vt:lpstr>Información acerca del artículo</vt:lpstr>
      <vt:lpstr>Precio histórico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Poornima Hanumara</dc:creator>
  <cp:lastModifiedBy>Microsoft</cp:lastModifiedBy>
  <dcterms:created xsi:type="dcterms:W3CDTF">2009-12-17T19:33:15Z</dcterms:created>
  <dcterms:modified xsi:type="dcterms:W3CDTF">2012-08-09T14:26:28Z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0x0101005B370022405C384882B4C71EB7A57497</vt:lpwstr>
  </property>
</Properties>
</file>