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13_ncr:1_{4F465639-F1AC-46BD-A2B9-31A84649C827}" xr6:coauthVersionLast="47" xr6:coauthVersionMax="47" xr10:uidLastSave="{00000000-0000-0000-0000-000000000000}"/>
  <bookViews>
    <workbookView xWindow="-28920" yWindow="-120" windowWidth="29040" windowHeight="15840" activeTab="1" xr2:uid="{D6579F1B-5D52-4687-AD1B-E3A01A56A0E1}"/>
  </bookViews>
  <sheets>
    <sheet name="R2" sheetId="3" r:id="rId1"/>
    <sheet name="BIC" sheetId="2" r:id="rId2"/>
    <sheet name="Sheet1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<sst xmlns="http://schemas.openxmlformats.org/spreadsheetml/2006/main" count="196" uniqueCount="77">
  <si>
    <t>Determinant</t>
  </si>
  <si>
    <t>Adaptation</t>
  </si>
  <si>
    <t>function</t>
  </si>
  <si>
    <t>pseudoR_2</t>
  </si>
  <si>
    <t>LLPr</t>
  </si>
  <si>
    <t>BIC</t>
  </si>
  <si>
    <t>made_safer</t>
  </si>
  <si>
    <t>made_safer ~ experience + awareness + floodzone</t>
  </si>
  <si>
    <t>experience</t>
  </si>
  <si>
    <t>awareness</t>
  </si>
  <si>
    <t>floodzone</t>
  </si>
  <si>
    <t>documents</t>
  </si>
  <si>
    <t>documents ~ experience + awareness + floodzone</t>
  </si>
  <si>
    <t>insured</t>
  </si>
  <si>
    <t>insured ~ experience + awareness + floodzone</t>
  </si>
  <si>
    <t>learned_routes</t>
  </si>
  <si>
    <t>learned_routes ~ experience + awareness + floodzone</t>
  </si>
  <si>
    <t>supplies</t>
  </si>
  <si>
    <t>supplies ~ experience + awareness + floodzone</t>
  </si>
  <si>
    <t>involved</t>
  </si>
  <si>
    <t>involved ~ experience + awareness + floodzone</t>
  </si>
  <si>
    <t>made_plan</t>
  </si>
  <si>
    <t>made_plan ~ experience + awareness + floodzone</t>
  </si>
  <si>
    <t>Practiced_drills</t>
  </si>
  <si>
    <t>practiced_drills ~ experience + awareness + floodzone</t>
  </si>
  <si>
    <t>alerts</t>
  </si>
  <si>
    <t>alerts ~ experience + awareness + floodzone</t>
  </si>
  <si>
    <t>family_communication</t>
  </si>
  <si>
    <t>family_communication ~ experience + awareness + floodzone</t>
  </si>
  <si>
    <t>perception</t>
  </si>
  <si>
    <t>made_safer ~ perception</t>
  </si>
  <si>
    <t>documents ~ perception</t>
  </si>
  <si>
    <t>insured ~ perception</t>
  </si>
  <si>
    <t>learned_routes ~ perception</t>
  </si>
  <si>
    <t>supplies ~ perception</t>
  </si>
  <si>
    <t>involved ~ perception</t>
  </si>
  <si>
    <t>made_plan ~ perception</t>
  </si>
  <si>
    <t>practiced_drills</t>
  </si>
  <si>
    <t>practiced_drills ~ perception</t>
  </si>
  <si>
    <t>alerts ~ perception</t>
  </si>
  <si>
    <t>family_communication ~ perception</t>
  </si>
  <si>
    <t>made_safer ~ awareness</t>
  </si>
  <si>
    <t>documents ~ awareness</t>
  </si>
  <si>
    <t>insured ~ awareness</t>
  </si>
  <si>
    <t>learned_routes ~ awareness</t>
  </si>
  <si>
    <t>supplies ~ awareness</t>
  </si>
  <si>
    <t>involved ~ awareness</t>
  </si>
  <si>
    <t>made_plan ~ awareness</t>
  </si>
  <si>
    <t>practiced_drills ~ awareness</t>
  </si>
  <si>
    <t>alerts ~ awareness</t>
  </si>
  <si>
    <t>family_communication ~ awareness</t>
  </si>
  <si>
    <t>made_safer ~ experience</t>
  </si>
  <si>
    <t>documents ~ experience</t>
  </si>
  <si>
    <t>insured ~ experience</t>
  </si>
  <si>
    <t>learned_routes ~ experience</t>
  </si>
  <si>
    <t>supplies ~ experience</t>
  </si>
  <si>
    <t>involved ~ experience</t>
  </si>
  <si>
    <t>made_plan ~ experience</t>
  </si>
  <si>
    <t>practiced_drills ~ experience</t>
  </si>
  <si>
    <t>alerts ~ experience</t>
  </si>
  <si>
    <t>family_communication ~ experience</t>
  </si>
  <si>
    <t>made_safer ~ floodzone</t>
  </si>
  <si>
    <t>documents ~ floodzone</t>
  </si>
  <si>
    <t>insured ~ floodzone</t>
  </si>
  <si>
    <t>learned_routes ~ floodzone</t>
  </si>
  <si>
    <t>supplies ~ floodzone</t>
  </si>
  <si>
    <t>involved ~ floodzone</t>
  </si>
  <si>
    <t>made_plan ~ floodzone</t>
  </si>
  <si>
    <t>practiced_drills ~ floodzone</t>
  </si>
  <si>
    <t>alerts ~ floodzone</t>
  </si>
  <si>
    <t>family_communication ~ floodzone</t>
  </si>
  <si>
    <t>multivariate</t>
  </si>
  <si>
    <t>Row Labels</t>
  </si>
  <si>
    <t>Grand Total</t>
  </si>
  <si>
    <t>Column Labels</t>
  </si>
  <si>
    <t>Sum of BIC</t>
  </si>
  <si>
    <t>Sum of pseudoR_2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</si>
</sst>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[DeterminantsOfRiskPerception_modelevaluation.xlsx]R2!PivotTable2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rgbClr val="2E3E8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FA1AD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CBFB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D664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2AE66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2E63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A7A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E9966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52F5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66DA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0.14321248845027579</c:v>
                </c:pt>
                <c:pt idx="1">
                  <c:v>0.1087805463952017</c:v>
                </c:pt>
                <c:pt idx="2">
                  <c:v>0.12860400298576569</c:v>
                </c:pt>
                <c:pt idx="3">
                  <c:v>0.12373971285914639</c:v>
                </c:pt>
                <c:pt idx="4">
                  <c:v>0.13246277513895091</c:v>
                </c:pt>
                <c:pt idx="5">
                  <c:v>0.16832299782025489</c:v>
                </c:pt>
                <c:pt idx="6">
                  <c:v>0.14231497534246071</c:v>
                </c:pt>
                <c:pt idx="7">
                  <c:v>9.2872711060134061E-2</c:v>
                </c:pt>
                <c:pt idx="8">
                  <c:v>0.1172459333771551</c:v>
                </c:pt>
                <c:pt idx="9">
                  <c:v>0.1931170930013961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3-4FCF-9223-D4630B935209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4.2834092915124362E-2</c:v>
                </c:pt>
                <c:pt idx="1">
                  <c:v>4.3635749746958448E-2</c:v>
                </c:pt>
                <c:pt idx="2">
                  <c:v>4.5158626748586478E-2</c:v>
                </c:pt>
                <c:pt idx="3">
                  <c:v>6.6961078882265879E-2</c:v>
                </c:pt>
                <c:pt idx="4">
                  <c:v>0.1249679407266347</c:v>
                </c:pt>
                <c:pt idx="5">
                  <c:v>0.10997669190516909</c:v>
                </c:pt>
                <c:pt idx="6">
                  <c:v>6.8887738169453705E-2</c:v>
                </c:pt>
                <c:pt idx="7">
                  <c:v>4.1035621487204479E-2</c:v>
                </c:pt>
                <c:pt idx="8">
                  <c:v>6.9212061173076725E-2</c:v>
                </c:pt>
                <c:pt idx="9">
                  <c:v>0.14493767952502551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3-4FCF-9223-D4630B935209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0.13707715518614369</c:v>
                </c:pt>
                <c:pt idx="1">
                  <c:v>4.1803230801682863E-2</c:v>
                </c:pt>
                <c:pt idx="2">
                  <c:v>6.4371799493252946E-2</c:v>
                </c:pt>
                <c:pt idx="3">
                  <c:v>9.0180312542104984E-2</c:v>
                </c:pt>
                <c:pt idx="4">
                  <c:v>9.9756221957427033E-2</c:v>
                </c:pt>
                <c:pt idx="5">
                  <c:v>6.5123072223863002E-2</c:v>
                </c:pt>
                <c:pt idx="6">
                  <c:v>3.9598784390437923E-2</c:v>
                </c:pt>
                <c:pt idx="7">
                  <c:v>4.4779172270128828E-2</c:v>
                </c:pt>
                <c:pt idx="8">
                  <c:v>0.12317485434976561</c:v>
                </c:pt>
                <c:pt idx="9">
                  <c:v>8.5079983899569639E-2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3-4FCF-9223-D4630B935209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multivariate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0.121</c:v>
                </c:pt>
                <c:pt idx="2">
                  <c:v>0.14799999999999999</c:v>
                </c:pt>
                <c:pt idx="3">
                  <c:v>0.158</c:v>
                </c:pt>
                <c:pt idx="4">
                  <c:v>0.216</c:v>
                </c:pt>
                <c:pt idx="5">
                  <c:v>0.20699999999999999</c:v>
                </c:pt>
                <c:pt idx="6">
                  <c:v>0.159</c:v>
                </c:pt>
                <c:pt idx="7">
                  <c:v>0.11</c:v>
                </c:pt>
                <c:pt idx="8">
                  <c:v>0.18099999999999999</c:v>
                </c:pt>
                <c:pt idx="9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3-4FCF-9223-D4630B935209}"/>
            </c:ext>
          </c:extLst>
        </c:ser>
        <c:ser>
          <c:idx val="4"/>
          <c:order val="4"/>
          <c:tx>
            <c:strRef>
              <c:f>'R2'!$F$3:$F$4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'R2'!$F$5:$F$15</c:f>
              <c:numCache>
                <c:formatCode>General</c:formatCode>
                <c:ptCount val="10"/>
                <c:pt idx="0">
                  <c:v>0.16152778571500459</c:v>
                </c:pt>
                <c:pt idx="1">
                  <c:v>0.13731850538040921</c:v>
                </c:pt>
                <c:pt idx="2">
                  <c:v>0.1196761224762407</c:v>
                </c:pt>
                <c:pt idx="3">
                  <c:v>0.2394177153225884</c:v>
                </c:pt>
                <c:pt idx="4">
                  <c:v>0.29671548548204951</c:v>
                </c:pt>
                <c:pt idx="5">
                  <c:v>0.1513087758244529</c:v>
                </c:pt>
                <c:pt idx="6">
                  <c:v>0.12908193506766419</c:v>
                </c:pt>
                <c:pt idx="7">
                  <c:v>0.104553499561567</c:v>
                </c:pt>
                <c:pt idx="8">
                  <c:v>0.2016076779696386</c:v>
                </c:pt>
                <c:pt idx="9">
                  <c:v>0.18532270257923791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3-4FCF-9223-D4630B93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66936"/>
        <c:axId val="1134467296"/>
      </c:barChart>
      <c:catAx>
        <c:axId val="11344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34467296"/>
        <c:crosses val="autoZero"/>
        <c:auto val="1"/>
        <c:lblAlgn val="ctr"/>
        <c:lblOffset val="100"/>
        <c:noMultiLvlLbl val="0"/>
      </c:catAx>
      <c:valAx>
        <c:axId val="11344672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3446693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[DeterminantsOfRiskPerception_modelevaluation.xlsx]BIC!PivotTable2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rgbClr val="2E3E8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FA1AD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CBFB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D664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2AE66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2E63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A7A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E9966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52F5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66DA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368.13528521462729</c:v>
                </c:pt>
                <c:pt idx="1">
                  <c:v>370.16469865012482</c:v>
                </c:pt>
                <c:pt idx="2">
                  <c:v>259.11687671432469</c:v>
                </c:pt>
                <c:pt idx="3">
                  <c:v>408.12721364170659</c:v>
                </c:pt>
                <c:pt idx="4">
                  <c:v>246.6110624264989</c:v>
                </c:pt>
                <c:pt idx="5">
                  <c:v>407.60116936364909</c:v>
                </c:pt>
                <c:pt idx="6">
                  <c:v>401.53769244136959</c:v>
                </c:pt>
                <c:pt idx="7">
                  <c:v>370.70628313202019</c:v>
                </c:pt>
                <c:pt idx="8">
                  <c:v>223.0219637328502</c:v>
                </c:pt>
                <c:pt idx="9">
                  <c:v>389.0712280336702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6-4955-AC30-C57D7A2AF80E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458.45724282860681</c:v>
                </c:pt>
                <c:pt idx="1">
                  <c:v>440.52920176972532</c:v>
                </c:pt>
                <c:pt idx="2">
                  <c:v>314.05451048265752</c:v>
                </c:pt>
                <c:pt idx="3">
                  <c:v>483.96337491328569</c:v>
                </c:pt>
                <c:pt idx="4">
                  <c:v>270.9399257087116</c:v>
                </c:pt>
                <c:pt idx="5">
                  <c:v>484.9797935828766</c:v>
                </c:pt>
                <c:pt idx="6">
                  <c:v>488.40756439999569</c:v>
                </c:pt>
                <c:pt idx="7">
                  <c:v>453.14534063974531</c:v>
                </c:pt>
                <c:pt idx="8">
                  <c:v>264.5150538711448</c:v>
                </c:pt>
                <c:pt idx="9">
                  <c:v>465.78776129984118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6-4955-AC30-C57D7A2AF80E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365.71069333774869</c:v>
                </c:pt>
                <c:pt idx="1">
                  <c:v>383.06605904452908</c:v>
                </c:pt>
                <c:pt idx="2">
                  <c:v>266.99434855823438</c:v>
                </c:pt>
                <c:pt idx="3">
                  <c:v>414.22506356902443</c:v>
                </c:pt>
                <c:pt idx="4">
                  <c:v>248.57072479496219</c:v>
                </c:pt>
                <c:pt idx="5">
                  <c:v>431.46962516514321</c:v>
                </c:pt>
                <c:pt idx="6">
                  <c:v>424.2890843273675</c:v>
                </c:pt>
                <c:pt idx="7">
                  <c:v>379.61776349508631</c:v>
                </c:pt>
                <c:pt idx="8">
                  <c:v>219.03149077062599</c:v>
                </c:pt>
                <c:pt idx="9">
                  <c:v>413.27191881349142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6-4955-AC30-C57D7A2AF80E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multivariate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363.71899999999999</c:v>
                </c:pt>
                <c:pt idx="1">
                  <c:v>379.31700000000001</c:v>
                </c:pt>
                <c:pt idx="2">
                  <c:v>267.14100000000002</c:v>
                </c:pt>
                <c:pt idx="3">
                  <c:v>410.49599999999998</c:v>
                </c:pt>
                <c:pt idx="4">
                  <c:v>241.047</c:v>
                </c:pt>
                <c:pt idx="5">
                  <c:v>409.541</c:v>
                </c:pt>
                <c:pt idx="6">
                  <c:v>409.10500000000002</c:v>
                </c:pt>
                <c:pt idx="7">
                  <c:v>378.81400000000002</c:v>
                </c:pt>
                <c:pt idx="8">
                  <c:v>223.221</c:v>
                </c:pt>
                <c:pt idx="9">
                  <c:v>381.24700000000001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6-4955-AC30-C57D7A2AF80E}"/>
            </c:ext>
          </c:extLst>
        </c:ser>
        <c:ser>
          <c:idx val="4"/>
          <c:order val="4"/>
          <c:tx>
            <c:strRef>
              <c:f>BIC!$F$3:$F$4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BIC!$F$5:$F$15</c:f>
              <c:numCache>
                <c:formatCode>General</c:formatCode>
                <c:ptCount val="10"/>
                <c:pt idx="0">
                  <c:v>366.63232702954031</c:v>
                </c:pt>
                <c:pt idx="1">
                  <c:v>366.07714272100537</c:v>
                </c:pt>
                <c:pt idx="2">
                  <c:v>261.84608917264609</c:v>
                </c:pt>
                <c:pt idx="3">
                  <c:v>384.04196610313511</c:v>
                </c:pt>
                <c:pt idx="4">
                  <c:v>231.80890887186959</c:v>
                </c:pt>
                <c:pt idx="5">
                  <c:v>413.9388244306499</c:v>
                </c:pt>
                <c:pt idx="6">
                  <c:v>406.27644836427987</c:v>
                </c:pt>
                <c:pt idx="7">
                  <c:v>369.52839220627072</c:v>
                </c:pt>
                <c:pt idx="8">
                  <c:v>216.37368946208511</c:v>
                </c:pt>
                <c:pt idx="9">
                  <c:v>394.05656839531269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6-4955-AC30-C57D7A2A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66936"/>
        <c:axId val="1134467296"/>
      </c:barChart>
      <c:catAx>
        <c:axId val="11344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34467296"/>
        <c:crosses val="autoZero"/>
        <c:auto val="1"/>
        <c:lblAlgn val="ctr"/>
        <c:lblOffset val="100"/>
        <c:noMultiLvlLbl val="0"/>
      </c:catAx>
      <c:valAx>
        <c:axId val="11344672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3446693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19</xdr:row>
      <xdr:rowOff>14287</xdr:rowOff>
    </xdr:from>
    <xdr:to>
      <xdr:col>9</xdr:col>
      <xdr:colOff>838200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2FB51-63C3-4867-BE08-AC5472A9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64706355-B28A-E626-F3D3-29E38A1DE007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0.00629</cdr:x>
      <cdr:y>0.01526</cdr:y>
    </cdr:from>
    <cdr:to>
      <cdr:x>0.00629</cdr:x>
      <cdr:y>0.01526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EC59D45E-E13D-773A-1216-222608B9B8BA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19</xdr:row>
      <xdr:rowOff>71437</xdr:rowOff>
    </xdr:from>
    <xdr:to>
      <xdr:col>9</xdr:col>
      <xdr:colOff>857250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3B387-7F4D-803B-12AD-B70C3CC4B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64706355-B28A-E626-F3D3-29E38A1DE007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eller, Philip" refreshedDate="45763.490603472223" createdVersion="8" refreshedVersion="8" minRefreshableVersion="3" recordCount="50" xr:uid="{F9CD3A8A-0579-4CDC-9F05-8A9B78E67E7D}">
  <cacheSource type="worksheet">
    <worksheetSource ref="A1:F51" sheet="Sheet1"/>
  </cacheSource>
  <cacheFields count="6">
    <cacheField name="Determinant" numFmtId="0">
      <sharedItems count="5">
        <s v="multivariate"/>
        <s v="perception"/>
        <s v="awareness"/>
        <s v="experience"/>
        <s v="floodzone"/>
      </sharedItems>
    </cacheField>
    <cacheField name="Adaptation" numFmtId="0">
      <sharedItems count="10">
        <s v="made_safer"/>
        <s v="documents"/>
        <s v="insured"/>
        <s v="learned_routes"/>
        <s v="supplies"/>
        <s v="involved"/>
        <s v="made_plan"/>
        <s v="Practiced_drills"/>
        <s v="alerts"/>
        <s v="family_communication"/>
      </sharedItems>
    </cacheField>
    <cacheField name="function" numFmtId="0">
      <sharedItems/>
    </cacheField>
    <cacheField name="pseudoR_2" numFmtId="0">
      <sharedItems containsSemiMixedTypes="0" containsString="0" containsNumber="1" minValue="3.9598784390437923E-2" maxValue="0.29671548548204951"/>
    </cacheField>
    <cacheField name="LLPr" numFmtId="0">
      <sharedItems containsSemiMixedTypes="0" containsString="0" containsNumber="1" minValue="0" maxValue="3.47472670193816E-3"/>
    </cacheField>
    <cacheField name="BIC" numFmtId="0">
      <sharedItems containsSemiMixedTypes="0" containsString="0" containsNumber="1" minValue="216.37368946208511" maxValue="488.40756439999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made_safer ~ experience + awareness + floodzone"/>
    <n v="0.11"/>
    <n v="0"/>
    <n v="378.81400000000002"/>
  </r>
  <r>
    <x v="0"/>
    <x v="1"/>
    <s v="documents ~ experience + awareness + floodzone"/>
    <n v="0.121"/>
    <n v="0"/>
    <n v="379.31700000000001"/>
  </r>
  <r>
    <x v="0"/>
    <x v="2"/>
    <s v="insured ~ experience + awareness + floodzone"/>
    <n v="0.158"/>
    <n v="0"/>
    <n v="410.49599999999998"/>
  </r>
  <r>
    <x v="0"/>
    <x v="3"/>
    <s v="learned_routes ~ experience + awareness + floodzone"/>
    <n v="0.20699999999999999"/>
    <n v="0"/>
    <n v="409.541"/>
  </r>
  <r>
    <x v="0"/>
    <x v="4"/>
    <s v="supplies ~ experience + awareness + floodzone"/>
    <n v="0.25600000000000001"/>
    <n v="0"/>
    <n v="381.24700000000001"/>
  </r>
  <r>
    <x v="0"/>
    <x v="5"/>
    <s v="involved ~ experience + awareness + floodzone"/>
    <n v="0.216"/>
    <n v="0"/>
    <n v="241.047"/>
  </r>
  <r>
    <x v="0"/>
    <x v="6"/>
    <s v="made_plan ~ experience + awareness + floodzone"/>
    <n v="0.159"/>
    <n v="0"/>
    <n v="409.10500000000002"/>
  </r>
  <r>
    <x v="0"/>
    <x v="7"/>
    <s v="practiced_drills ~ experience + awareness + floodzone"/>
    <n v="0.18099999999999999"/>
    <n v="0"/>
    <n v="223.221"/>
  </r>
  <r>
    <x v="0"/>
    <x v="8"/>
    <s v="alerts ~ experience + awareness + floodzone"/>
    <n v="0.20699999999999999"/>
    <n v="0"/>
    <n v="363.71899999999999"/>
  </r>
  <r>
    <x v="0"/>
    <x v="9"/>
    <s v="family_communication ~ experience + awareness + floodzone"/>
    <n v="0.14799999999999999"/>
    <n v="0"/>
    <n v="267.14100000000002"/>
  </r>
  <r>
    <x v="1"/>
    <x v="0"/>
    <s v="made_safer ~ perception"/>
    <n v="0.104553499561567"/>
    <n v="1.163257957290614E-5"/>
    <n v="369.52839220627072"/>
  </r>
  <r>
    <x v="1"/>
    <x v="1"/>
    <s v="documents ~ perception"/>
    <n v="0.13731850538040921"/>
    <n v="4.3585791327141428E-7"/>
    <n v="366.07714272100537"/>
  </r>
  <r>
    <x v="1"/>
    <x v="2"/>
    <s v="insured ~ perception"/>
    <n v="0.2394177153225884"/>
    <n v="8.0429176789606134E-13"/>
    <n v="384.04196610313511"/>
  </r>
  <r>
    <x v="1"/>
    <x v="3"/>
    <s v="learned_routes ~ perception"/>
    <n v="0.1513087758244529"/>
    <n v="1.1287372609555069E-8"/>
    <n v="413.9388244306499"/>
  </r>
  <r>
    <x v="1"/>
    <x v="4"/>
    <s v="supplies ~ perception"/>
    <n v="0.18532270257923791"/>
    <n v="4.4018949740088938E-10"/>
    <n v="394.05656839531269"/>
  </r>
  <r>
    <x v="1"/>
    <x v="5"/>
    <s v="involved ~ perception"/>
    <n v="0.29671548548204951"/>
    <n v="1.1312714736312979E-8"/>
    <n v="231.80890887186959"/>
  </r>
  <r>
    <x v="1"/>
    <x v="6"/>
    <s v="made_plan ~ perception"/>
    <n v="0.12908193506766419"/>
    <n v="2.3687593214791069E-7"/>
    <n v="406.27644836427987"/>
  </r>
  <r>
    <x v="1"/>
    <x v="7"/>
    <s v="practiced_drills ~ perception"/>
    <n v="0.2016076779696386"/>
    <n v="5.1941773908598347E-6"/>
    <n v="216.37368946208511"/>
  </r>
  <r>
    <x v="1"/>
    <x v="8"/>
    <s v="alerts ~ perception"/>
    <n v="0.16152778571500459"/>
    <n v="3.1971528270862328E-8"/>
    <n v="366.63232702954031"/>
  </r>
  <r>
    <x v="1"/>
    <x v="9"/>
    <s v="family_communication ~ perception"/>
    <n v="0.1196761224762407"/>
    <n v="8.6509476741315921E-5"/>
    <n v="261.84608917264609"/>
  </r>
  <r>
    <x v="2"/>
    <x v="0"/>
    <s v="made_safer ~ awareness"/>
    <n v="9.2872711060134061E-2"/>
    <n v="2.157733095766682E-5"/>
    <n v="370.70628313202019"/>
  </r>
  <r>
    <x v="2"/>
    <x v="1"/>
    <s v="documents ~ awareness"/>
    <n v="0.1087805463952017"/>
    <n v="3.6486298542459201E-6"/>
    <n v="370.16469865012482"/>
  </r>
  <r>
    <x v="2"/>
    <x v="2"/>
    <s v="insured ~ awareness"/>
    <n v="0.12373971285914639"/>
    <n v="1.8475437034512639E-7"/>
    <n v="408.12721364170659"/>
  </r>
  <r>
    <x v="2"/>
    <x v="3"/>
    <s v="learned_routes ~ awareness"/>
    <n v="0.16832299782025489"/>
    <n v="4.3624633058901418E-10"/>
    <n v="407.60116936364909"/>
  </r>
  <r>
    <x v="2"/>
    <x v="4"/>
    <s v="supplies ~ awareness"/>
    <n v="0.1931170930013961"/>
    <n v="3.4360068142044248E-11"/>
    <n v="389.0712280336702"/>
  </r>
  <r>
    <x v="2"/>
    <x v="5"/>
    <s v="involved ~ awareness"/>
    <n v="0.13246277513895091"/>
    <n v="2.454669697188584E-5"/>
    <n v="246.6110624264989"/>
  </r>
  <r>
    <x v="2"/>
    <x v="6"/>
    <s v="made_plan ~ awareness"/>
    <n v="0.14231497534246071"/>
    <n v="2.051884108462584E-8"/>
    <n v="401.53769244136959"/>
  </r>
  <r>
    <x v="2"/>
    <x v="7"/>
    <s v="practiced_drills ~ awareness"/>
    <n v="0.1172459333771551"/>
    <n v="1.7187159238253E-4"/>
    <n v="223.0219637328502"/>
  </r>
  <r>
    <x v="2"/>
    <x v="8"/>
    <s v="alerts ~ awareness"/>
    <n v="0.14321248845027579"/>
    <n v="6.9411998674360972E-8"/>
    <n v="368.13528521462729"/>
  </r>
  <r>
    <x v="2"/>
    <x v="9"/>
    <s v="family_communication ~ awareness"/>
    <n v="0.12860400298576569"/>
    <n v="2.0528291347660421E-5"/>
    <n v="259.11687671432469"/>
  </r>
  <r>
    <x v="3"/>
    <x v="0"/>
    <s v="made_safer ~ experience"/>
    <n v="4.1035621487204479E-2"/>
    <n v="1.3365166675870081E-3"/>
    <n v="453.14534063974531"/>
  </r>
  <r>
    <x v="3"/>
    <x v="1"/>
    <s v="documents ~ experience"/>
    <n v="4.3635749746958448E-2"/>
    <n v="1.0256674793730021E-3"/>
    <n v="440.52920176972532"/>
  </r>
  <r>
    <x v="3"/>
    <x v="2"/>
    <s v="insured ~ experience"/>
    <n v="6.6961078882265879E-2"/>
    <n v="1.7328318756230999E-5"/>
    <n v="483.96337491328569"/>
  </r>
  <r>
    <x v="3"/>
    <x v="3"/>
    <s v="learned_routes ~ experience"/>
    <n v="0.10997669190516909"/>
    <n v="1.1252437429105031E-8"/>
    <n v="484.9797935828766"/>
  </r>
  <r>
    <x v="3"/>
    <x v="4"/>
    <s v="supplies ~ experience"/>
    <n v="0.14493767952502551"/>
    <n v="2.7714726905749699E-11"/>
    <n v="465.78776129984118"/>
  </r>
  <r>
    <x v="3"/>
    <x v="5"/>
    <s v="involved ~ experience"/>
    <n v="0.1249679407266347"/>
    <n v="6.551758399133296E-7"/>
    <n v="270.9399257087116"/>
  </r>
  <r>
    <x v="3"/>
    <x v="6"/>
    <s v="made_plan ~ experience"/>
    <n v="6.8887738169453705E-2"/>
    <n v="1.194239103013207E-5"/>
    <n v="488.40756439999569"/>
  </r>
  <r>
    <x v="3"/>
    <x v="7"/>
    <s v="practiced_drills ~ experience"/>
    <n v="6.9212061173076725E-2"/>
    <n v="4.967401397217039E-4"/>
    <n v="264.5150538711448"/>
  </r>
  <r>
    <x v="3"/>
    <x v="8"/>
    <s v="alerts ~ experience"/>
    <n v="4.2834092915124362E-2"/>
    <n v="9.7586771944989912E-4"/>
    <n v="458.45724282860681"/>
  </r>
  <r>
    <x v="3"/>
    <x v="9"/>
    <s v="family_communication ~ experience"/>
    <n v="4.5158626748586478E-2"/>
    <n v="3.2916070313439281E-3"/>
    <n v="314.05451048265752"/>
  </r>
  <r>
    <x v="4"/>
    <x v="0"/>
    <s v="made_safer ~ floodzone"/>
    <n v="4.4779172270128828E-2"/>
    <n v="2.5100331750371142E-3"/>
    <n v="379.61776349508631"/>
  </r>
  <r>
    <x v="4"/>
    <x v="1"/>
    <s v="documents ~ floodzone"/>
    <n v="4.1803230801682863E-2"/>
    <n v="3.47472670193816E-3"/>
    <n v="383.06605904452908"/>
  </r>
  <r>
    <x v="4"/>
    <x v="2"/>
    <s v="insured ~ floodzone"/>
    <n v="9.0180312542104984E-2"/>
    <n v="4.3854220538743174E-6"/>
    <n v="414.22506356902443"/>
  </r>
  <r>
    <x v="4"/>
    <x v="3"/>
    <s v="learned_routes ~ floodzone"/>
    <n v="6.5123072223863002E-2"/>
    <n v="1.033192303243974E-4"/>
    <n v="431.46962516514321"/>
  </r>
  <r>
    <x v="4"/>
    <x v="4"/>
    <s v="supplies ~ floodzone"/>
    <n v="8.5079983899569639E-2"/>
    <n v="9.0100118313493566E-6"/>
    <n v="413.27191881349142"/>
  </r>
  <r>
    <x v="4"/>
    <x v="5"/>
    <s v="involved ~ floodzone"/>
    <n v="9.9756221957427033E-2"/>
    <n v="6.8941183878134103E-5"/>
    <n v="248.57072479496219"/>
  </r>
  <r>
    <x v="4"/>
    <x v="6"/>
    <s v="made_plan ~ floodzone"/>
    <n v="3.9598784390437923E-2"/>
    <n v="3.193579563597883E-3"/>
    <n v="424.2890843273675"/>
  </r>
  <r>
    <x v="4"/>
    <x v="7"/>
    <s v="practiced_drills ~ floodzone"/>
    <n v="0.12317485434976561"/>
    <n v="2.0888531760543941E-5"/>
    <n v="219.03149077062599"/>
  </r>
  <r>
    <x v="4"/>
    <x v="8"/>
    <s v="alerts ~ floodzone"/>
    <n v="0.13707715518614369"/>
    <n v="1.988598175852988E-8"/>
    <n v="365.71069333774869"/>
  </r>
  <r>
    <x v="4"/>
    <x v="9"/>
    <s v="family_communication ~ floodzone"/>
    <n v="6.4371799493252946E-2"/>
    <n v="1.3578580848510619E-3"/>
    <n v="266.99434855823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2E7D4-CBE3-4111-9F4D-D8E12736C238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/>
  <pivotFields count="6">
    <pivotField axis="axisCol" showAll="0" sortType="ascending">
      <items count="6">
        <item x="2"/>
        <item x="3"/>
        <item x="4"/>
        <item x="0"/>
        <item x="1"/>
        <item t="default"/>
      </items>
    </pivotField>
    <pivotField axis="axisRow" showAll="0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seudoR_2" fld="3" baseField="0" baseItem="0"/>
  </dataFields>
  <chartFormats count="5"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75E7B-975A-45C2-8186-B46078E4D131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5" firstHeaderRow="1" firstDataRow="2" firstDataCol="1"/>
  <pivotFields count="6">
    <pivotField axis="axisCol" showAll="0">
      <items count="6">
        <item x="2"/>
        <item x="3"/>
        <item x="4"/>
        <item x="0"/>
        <item x="1"/>
        <item t="default"/>
      </items>
    </pivotField>
    <pivotField axis="axisRow" showAll="0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IC" fld="5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C8066"/>
      </a:accent1>
      <a:accent2>
        <a:srgbClr val="002328"/>
      </a:accent2>
      <a:accent3>
        <a:srgbClr val="E3DAD8"/>
      </a:accent3>
      <a:accent4>
        <a:srgbClr val="FFD700"/>
      </a:accent4>
      <a:accent5>
        <a:srgbClr val="BC0436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F10A-0214-403B-82E8-27384AFE43B2}">
  <dimension ref="A3:G15"/>
  <sheetViews>
    <sheetView topLeftCell="A16" workbookViewId="0">
      <selection activeCell="B3" sqref="B3"/>
    </sheetView>
  </sheetViews>
  <sheetFormatPr defaultRowHeight="12" x14ac:dyDescent="0.2"/>
  <cols>
    <col min="1" max="1" width="19" bestFit="1" customWidth="1"/>
    <col min="2" max="2" width="15.28515625" bestFit="1" customWidth="1"/>
    <col min="3" max="4" width="12" bestFit="1" customWidth="1"/>
    <col min="5" max="5" width="10.5703125" bestFit="1" customWidth="1"/>
    <col min="6" max="7" width="12" bestFit="1" customWidth="1"/>
    <col min="8" max="8" width="10.5703125" bestFit="1" customWidth="1"/>
    <col min="9" max="9" width="16.42578125" bestFit="1" customWidth="1"/>
    <col min="10" max="10" width="12" bestFit="1" customWidth="1"/>
    <col min="11" max="11" width="16.42578125" bestFit="1" customWidth="1"/>
    <col min="12" max="12" width="14.42578125" bestFit="1" customWidth="1"/>
    <col min="13" max="13" width="21" bestFit="1" customWidth="1"/>
  </cols>
  <sheetData>
    <row r="3" spans="1:7" x14ac:dyDescent="0.2">
      <c r="A3" s="3" t="s">
        <v>76</v>
      </c>
      <c r="B3" s="3" t="s">
        <v>74</v>
      </c>
    </row>
    <row r="4" spans="1:7" x14ac:dyDescent="0.2">
      <c r="A4" s="3" t="s">
        <v>72</v>
      </c>
      <c r="B4" t="s">
        <v>9</v>
      </c>
      <c r="C4" t="s">
        <v>8</v>
      </c>
      <c r="D4" t="s">
        <v>10</v>
      </c>
      <c r="E4" t="s">
        <v>71</v>
      </c>
      <c r="F4" t="s">
        <v>29</v>
      </c>
      <c r="G4" t="s">
        <v>73</v>
      </c>
    </row>
    <row r="5" spans="1:7" x14ac:dyDescent="0.2">
      <c r="A5" s="4" t="s">
        <v>25</v>
      </c>
      <c r="B5" s="5">
        <v>0.14321248845027579</v>
      </c>
      <c r="C5" s="5">
        <v>4.2834092915124362E-2</v>
      </c>
      <c r="D5" s="5">
        <v>0.13707715518614369</v>
      </c>
      <c r="E5" s="5">
        <v>0.20699999999999999</v>
      </c>
      <c r="F5" s="5">
        <v>0.16152778571500459</v>
      </c>
      <c r="G5" s="5">
        <v>0.69165152226654836</v>
      </c>
    </row>
    <row r="6" spans="1:7" x14ac:dyDescent="0.2">
      <c r="A6" s="4" t="s">
        <v>11</v>
      </c>
      <c r="B6" s="5">
        <v>0.1087805463952017</v>
      </c>
      <c r="C6" s="5">
        <v>4.3635749746958448E-2</v>
      </c>
      <c r="D6" s="5">
        <v>4.1803230801682863E-2</v>
      </c>
      <c r="E6" s="5">
        <v>0.121</v>
      </c>
      <c r="F6" s="5">
        <v>0.13731850538040921</v>
      </c>
      <c r="G6" s="5">
        <v>0.45253803232425227</v>
      </c>
    </row>
    <row r="7" spans="1:7" x14ac:dyDescent="0.2">
      <c r="A7" s="4" t="s">
        <v>27</v>
      </c>
      <c r="B7" s="5">
        <v>0.12860400298576569</v>
      </c>
      <c r="C7" s="5">
        <v>4.5158626748586478E-2</v>
      </c>
      <c r="D7" s="5">
        <v>6.4371799493252946E-2</v>
      </c>
      <c r="E7" s="5">
        <v>0.14799999999999999</v>
      </c>
      <c r="F7" s="5">
        <v>0.1196761224762407</v>
      </c>
      <c r="G7" s="5">
        <v>0.50581055170384581</v>
      </c>
    </row>
    <row r="8" spans="1:7" x14ac:dyDescent="0.2">
      <c r="A8" s="4" t="s">
        <v>13</v>
      </c>
      <c r="B8" s="5">
        <v>0.12373971285914639</v>
      </c>
      <c r="C8" s="5">
        <v>6.6961078882265879E-2</v>
      </c>
      <c r="D8" s="5">
        <v>9.0180312542104984E-2</v>
      </c>
      <c r="E8" s="5">
        <v>0.158</v>
      </c>
      <c r="F8" s="5">
        <v>0.2394177153225884</v>
      </c>
      <c r="G8" s="5">
        <v>0.67829881960610561</v>
      </c>
    </row>
    <row r="9" spans="1:7" x14ac:dyDescent="0.2">
      <c r="A9" s="4" t="s">
        <v>19</v>
      </c>
      <c r="B9" s="5">
        <v>0.13246277513895091</v>
      </c>
      <c r="C9" s="5">
        <v>0.1249679407266347</v>
      </c>
      <c r="D9" s="5">
        <v>9.9756221957427033E-2</v>
      </c>
      <c r="E9" s="5">
        <v>0.216</v>
      </c>
      <c r="F9" s="5">
        <v>0.29671548548204951</v>
      </c>
      <c r="G9" s="5">
        <v>0.86990242330506218</v>
      </c>
    </row>
    <row r="10" spans="1:7" x14ac:dyDescent="0.2">
      <c r="A10" s="4" t="s">
        <v>15</v>
      </c>
      <c r="B10" s="5">
        <v>0.16832299782025489</v>
      </c>
      <c r="C10" s="5">
        <v>0.10997669190516909</v>
      </c>
      <c r="D10" s="5">
        <v>6.5123072223863002E-2</v>
      </c>
      <c r="E10" s="5">
        <v>0.20699999999999999</v>
      </c>
      <c r="F10" s="5">
        <v>0.1513087758244529</v>
      </c>
      <c r="G10" s="5">
        <v>0.70173153777373987</v>
      </c>
    </row>
    <row r="11" spans="1:7" x14ac:dyDescent="0.2">
      <c r="A11" s="4" t="s">
        <v>21</v>
      </c>
      <c r="B11" s="5">
        <v>0.14231497534246071</v>
      </c>
      <c r="C11" s="5">
        <v>6.8887738169453705E-2</v>
      </c>
      <c r="D11" s="5">
        <v>3.9598784390437923E-2</v>
      </c>
      <c r="E11" s="5">
        <v>0.159</v>
      </c>
      <c r="F11" s="5">
        <v>0.12908193506766419</v>
      </c>
      <c r="G11" s="5">
        <v>0.53888343297001651</v>
      </c>
    </row>
    <row r="12" spans="1:7" x14ac:dyDescent="0.2">
      <c r="A12" s="4" t="s">
        <v>6</v>
      </c>
      <c r="B12" s="5">
        <v>9.2872711060134061E-2</v>
      </c>
      <c r="C12" s="5">
        <v>4.1035621487204479E-2</v>
      </c>
      <c r="D12" s="5">
        <v>4.4779172270128828E-2</v>
      </c>
      <c r="E12" s="5">
        <v>0.11</v>
      </c>
      <c r="F12" s="5">
        <v>0.104553499561567</v>
      </c>
      <c r="G12" s="5">
        <v>0.39324100437903436</v>
      </c>
    </row>
    <row r="13" spans="1:7" x14ac:dyDescent="0.2">
      <c r="A13" s="4" t="s">
        <v>23</v>
      </c>
      <c r="B13" s="5">
        <v>0.1172459333771551</v>
      </c>
      <c r="C13" s="5">
        <v>6.9212061173076725E-2</v>
      </c>
      <c r="D13" s="5">
        <v>0.12317485434976561</v>
      </c>
      <c r="E13" s="5">
        <v>0.18099999999999999</v>
      </c>
      <c r="F13" s="5">
        <v>0.2016076779696386</v>
      </c>
      <c r="G13" s="5">
        <v>0.692240526869636</v>
      </c>
    </row>
    <row r="14" spans="1:7" x14ac:dyDescent="0.2">
      <c r="A14" s="4" t="s">
        <v>17</v>
      </c>
      <c r="B14" s="5">
        <v>0.1931170930013961</v>
      </c>
      <c r="C14" s="5">
        <v>0.14493767952502551</v>
      </c>
      <c r="D14" s="5">
        <v>8.5079983899569639E-2</v>
      </c>
      <c r="E14" s="5">
        <v>0.25600000000000001</v>
      </c>
      <c r="F14" s="5">
        <v>0.18532270257923791</v>
      </c>
      <c r="G14" s="5">
        <v>0.86445745900522908</v>
      </c>
    </row>
    <row r="15" spans="1:7" x14ac:dyDescent="0.2">
      <c r="A15" s="4" t="s">
        <v>73</v>
      </c>
      <c r="B15" s="5">
        <v>1.3506732364307414</v>
      </c>
      <c r="C15" s="5">
        <v>0.75760728127949939</v>
      </c>
      <c r="D15" s="5">
        <v>0.79094458711437643</v>
      </c>
      <c r="E15" s="5">
        <v>1.7630000000000001</v>
      </c>
      <c r="F15" s="5">
        <v>1.7265302053788527</v>
      </c>
      <c r="G15" s="5">
        <v>6.3887553102034706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A93C-4438-459D-8EF4-BF439CFC8AEF}">
  <dimension ref="A3:G15"/>
  <sheetViews>
    <sheetView tabSelected="1" workbookViewId="0">
      <selection activeCell="L36" sqref="L36"/>
    </sheetView>
  </sheetViews>
  <sheetFormatPr defaultRowHeight="12" x14ac:dyDescent="0.2"/>
  <cols>
    <col min="1" max="1" width="19" bestFit="1" customWidth="1"/>
    <col min="2" max="2" width="15.28515625" bestFit="1" customWidth="1"/>
    <col min="3" max="4" width="12" bestFit="1" customWidth="1"/>
    <col min="5" max="5" width="10.5703125" bestFit="1" customWidth="1"/>
    <col min="6" max="9" width="12" bestFit="1" customWidth="1"/>
    <col min="10" max="10" width="14" bestFit="1" customWidth="1"/>
    <col min="11" max="12" width="12" bestFit="1" customWidth="1"/>
  </cols>
  <sheetData>
    <row r="3" spans="1:7" x14ac:dyDescent="0.2">
      <c r="A3" s="3" t="s">
        <v>75</v>
      </c>
      <c r="B3" s="3" t="s">
        <v>74</v>
      </c>
    </row>
    <row r="4" spans="1:7" x14ac:dyDescent="0.2">
      <c r="A4" s="3" t="s">
        <v>72</v>
      </c>
      <c r="B4" t="s">
        <v>9</v>
      </c>
      <c r="C4" t="s">
        <v>8</v>
      </c>
      <c r="D4" t="s">
        <v>10</v>
      </c>
      <c r="E4" t="s">
        <v>71</v>
      </c>
      <c r="F4" t="s">
        <v>29</v>
      </c>
      <c r="G4" t="s">
        <v>73</v>
      </c>
    </row>
    <row r="5" spans="1:7" x14ac:dyDescent="0.2">
      <c r="A5" s="4" t="s">
        <v>25</v>
      </c>
      <c r="B5" s="5">
        <v>368.13528521462729</v>
      </c>
      <c r="C5" s="5">
        <v>458.45724282860681</v>
      </c>
      <c r="D5" s="5">
        <v>365.71069333774869</v>
      </c>
      <c r="E5" s="5">
        <v>363.71899999999999</v>
      </c>
      <c r="F5" s="5">
        <v>366.63232702954031</v>
      </c>
      <c r="G5" s="5">
        <v>1922.6545484105231</v>
      </c>
    </row>
    <row r="6" spans="1:7" x14ac:dyDescent="0.2">
      <c r="A6" s="4" t="s">
        <v>11</v>
      </c>
      <c r="B6" s="5">
        <v>370.16469865012482</v>
      </c>
      <c r="C6" s="5">
        <v>440.52920176972532</v>
      </c>
      <c r="D6" s="5">
        <v>383.06605904452908</v>
      </c>
      <c r="E6" s="5">
        <v>379.31700000000001</v>
      </c>
      <c r="F6" s="5">
        <v>366.07714272100537</v>
      </c>
      <c r="G6" s="5">
        <v>1939.1541021853848</v>
      </c>
    </row>
    <row r="7" spans="1:7" x14ac:dyDescent="0.2">
      <c r="A7" s="4" t="s">
        <v>27</v>
      </c>
      <c r="B7" s="5">
        <v>259.11687671432469</v>
      </c>
      <c r="C7" s="5">
        <v>314.05451048265752</v>
      </c>
      <c r="D7" s="5">
        <v>266.99434855823438</v>
      </c>
      <c r="E7" s="5">
        <v>267.14100000000002</v>
      </c>
      <c r="F7" s="5">
        <v>261.84608917264609</v>
      </c>
      <c r="G7" s="5">
        <v>1369.1528249278626</v>
      </c>
    </row>
    <row r="8" spans="1:7" x14ac:dyDescent="0.2">
      <c r="A8" s="4" t="s">
        <v>13</v>
      </c>
      <c r="B8" s="5">
        <v>408.12721364170659</v>
      </c>
      <c r="C8" s="5">
        <v>483.96337491328569</v>
      </c>
      <c r="D8" s="5">
        <v>414.22506356902443</v>
      </c>
      <c r="E8" s="5">
        <v>410.49599999999998</v>
      </c>
      <c r="F8" s="5">
        <v>384.04196610313511</v>
      </c>
      <c r="G8" s="5">
        <v>2100.8536182271519</v>
      </c>
    </row>
    <row r="9" spans="1:7" x14ac:dyDescent="0.2">
      <c r="A9" s="4" t="s">
        <v>19</v>
      </c>
      <c r="B9" s="5">
        <v>246.6110624264989</v>
      </c>
      <c r="C9" s="5">
        <v>270.9399257087116</v>
      </c>
      <c r="D9" s="5">
        <v>248.57072479496219</v>
      </c>
      <c r="E9" s="5">
        <v>241.047</v>
      </c>
      <c r="F9" s="5">
        <v>231.80890887186959</v>
      </c>
      <c r="G9" s="5">
        <v>1238.9776218020422</v>
      </c>
    </row>
    <row r="10" spans="1:7" x14ac:dyDescent="0.2">
      <c r="A10" s="4" t="s">
        <v>15</v>
      </c>
      <c r="B10" s="5">
        <v>407.60116936364909</v>
      </c>
      <c r="C10" s="5">
        <v>484.9797935828766</v>
      </c>
      <c r="D10" s="5">
        <v>431.46962516514321</v>
      </c>
      <c r="E10" s="5">
        <v>409.541</v>
      </c>
      <c r="F10" s="5">
        <v>413.9388244306499</v>
      </c>
      <c r="G10" s="5">
        <v>2147.530412542319</v>
      </c>
    </row>
    <row r="11" spans="1:7" x14ac:dyDescent="0.2">
      <c r="A11" s="4" t="s">
        <v>21</v>
      </c>
      <c r="B11" s="5">
        <v>401.53769244136959</v>
      </c>
      <c r="C11" s="5">
        <v>488.40756439999569</v>
      </c>
      <c r="D11" s="5">
        <v>424.2890843273675</v>
      </c>
      <c r="E11" s="5">
        <v>409.10500000000002</v>
      </c>
      <c r="F11" s="5">
        <v>406.27644836427987</v>
      </c>
      <c r="G11" s="5">
        <v>2129.615789533013</v>
      </c>
    </row>
    <row r="12" spans="1:7" x14ac:dyDescent="0.2">
      <c r="A12" s="4" t="s">
        <v>6</v>
      </c>
      <c r="B12" s="5">
        <v>370.70628313202019</v>
      </c>
      <c r="C12" s="5">
        <v>453.14534063974531</v>
      </c>
      <c r="D12" s="5">
        <v>379.61776349508631</v>
      </c>
      <c r="E12" s="5">
        <v>378.81400000000002</v>
      </c>
      <c r="F12" s="5">
        <v>369.52839220627072</v>
      </c>
      <c r="G12" s="5">
        <v>1951.8117794731224</v>
      </c>
    </row>
    <row r="13" spans="1:7" x14ac:dyDescent="0.2">
      <c r="A13" s="4" t="s">
        <v>23</v>
      </c>
      <c r="B13" s="5">
        <v>223.0219637328502</v>
      </c>
      <c r="C13" s="5">
        <v>264.5150538711448</v>
      </c>
      <c r="D13" s="5">
        <v>219.03149077062599</v>
      </c>
      <c r="E13" s="5">
        <v>223.221</v>
      </c>
      <c r="F13" s="5">
        <v>216.37368946208511</v>
      </c>
      <c r="G13" s="5">
        <v>1146.1631978367061</v>
      </c>
    </row>
    <row r="14" spans="1:7" x14ac:dyDescent="0.2">
      <c r="A14" s="4" t="s">
        <v>17</v>
      </c>
      <c r="B14" s="5">
        <v>389.0712280336702</v>
      </c>
      <c r="C14" s="5">
        <v>465.78776129984118</v>
      </c>
      <c r="D14" s="5">
        <v>413.27191881349142</v>
      </c>
      <c r="E14" s="5">
        <v>381.24700000000001</v>
      </c>
      <c r="F14" s="5">
        <v>394.05656839531269</v>
      </c>
      <c r="G14" s="5">
        <v>2043.4344765423155</v>
      </c>
    </row>
    <row r="15" spans="1:7" x14ac:dyDescent="0.2">
      <c r="A15" s="4" t="s">
        <v>73</v>
      </c>
      <c r="B15" s="5">
        <v>3444.0934733508411</v>
      </c>
      <c r="C15" s="5">
        <v>4124.7797694965902</v>
      </c>
      <c r="D15" s="5">
        <v>3546.2467718762136</v>
      </c>
      <c r="E15" s="5">
        <v>3463.6480000000001</v>
      </c>
      <c r="F15" s="5">
        <v>3410.580356756795</v>
      </c>
      <c r="G15" s="5">
        <v>17989.348371480439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CE3A-7641-4AC1-861E-7086F1FEF282}">
  <dimension ref="A1:F51"/>
  <sheetViews>
    <sheetView workbookViewId="0">
      <selection activeCell="F51" sqref="A1:F51"/>
    </sheetView>
  </sheetViews>
  <sheetFormatPr defaultRowHeight="12" x14ac:dyDescent="0.2"/>
  <cols>
    <col min="1" max="1" width="12.28515625" bestFit="1" customWidth="1"/>
    <col min="2" max="2" width="19" bestFit="1" customWidth="1"/>
    <col min="3" max="3" width="56.85546875" bestFit="1" customWidth="1"/>
    <col min="4" max="4" width="10.7109375" bestFit="1" customWidth="1"/>
    <col min="5" max="5" width="4.5703125" bestFit="1" customWidth="1"/>
    <col min="6" max="6" width="8" bestFit="1" customWidth="1"/>
  </cols>
  <sheetData>
    <row r="1" spans="1:6" ht="15" x14ac:dyDescent="0.2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x14ac:dyDescent="0.2">
      <c r="A2" s="1" t="s">
        <v>71</v>
      </c>
      <c r="B2" t="s">
        <v>6</v>
      </c>
      <c r="C2" s="2" t="s">
        <v>7</v>
      </c>
      <c r="D2">
        <v>0.11</v>
      </c>
      <c r="E2">
        <v>0</v>
      </c>
      <c r="F2">
        <v>378.81400000000002</v>
      </c>
    </row>
    <row r="3" spans="1:6" ht="15" x14ac:dyDescent="0.2">
      <c r="A3" s="1" t="s">
        <v>71</v>
      </c>
      <c r="B3" t="s">
        <v>11</v>
      </c>
      <c r="C3" s="2" t="s">
        <v>12</v>
      </c>
      <c r="D3">
        <v>0.121</v>
      </c>
      <c r="E3">
        <v>0</v>
      </c>
      <c r="F3">
        <v>379.31700000000001</v>
      </c>
    </row>
    <row r="4" spans="1:6" ht="15" x14ac:dyDescent="0.2">
      <c r="A4" s="2" t="s">
        <v>71</v>
      </c>
      <c r="B4" t="s">
        <v>13</v>
      </c>
      <c r="C4" s="2" t="s">
        <v>14</v>
      </c>
      <c r="D4">
        <v>0.158</v>
      </c>
      <c r="E4">
        <v>0</v>
      </c>
      <c r="F4">
        <v>410.49599999999998</v>
      </c>
    </row>
    <row r="5" spans="1:6" ht="15" x14ac:dyDescent="0.2">
      <c r="A5" s="2" t="s">
        <v>71</v>
      </c>
      <c r="B5" t="s">
        <v>15</v>
      </c>
      <c r="C5" s="2" t="s">
        <v>16</v>
      </c>
      <c r="D5">
        <v>0.20699999999999999</v>
      </c>
      <c r="E5">
        <v>0</v>
      </c>
      <c r="F5">
        <v>409.541</v>
      </c>
    </row>
    <row r="6" spans="1:6" ht="15" x14ac:dyDescent="0.2">
      <c r="A6" s="2" t="s">
        <v>71</v>
      </c>
      <c r="B6" t="s">
        <v>17</v>
      </c>
      <c r="C6" s="2" t="s">
        <v>18</v>
      </c>
      <c r="D6">
        <v>0.25600000000000001</v>
      </c>
      <c r="E6">
        <v>0</v>
      </c>
      <c r="F6">
        <v>381.24700000000001</v>
      </c>
    </row>
    <row r="7" spans="1:6" ht="15" x14ac:dyDescent="0.2">
      <c r="A7" s="2" t="s">
        <v>71</v>
      </c>
      <c r="B7" t="s">
        <v>19</v>
      </c>
      <c r="C7" s="2" t="s">
        <v>20</v>
      </c>
      <c r="D7">
        <v>0.216</v>
      </c>
      <c r="E7">
        <v>0</v>
      </c>
      <c r="F7">
        <v>241.047</v>
      </c>
    </row>
    <row r="8" spans="1:6" ht="15" x14ac:dyDescent="0.2">
      <c r="A8" s="2" t="s">
        <v>71</v>
      </c>
      <c r="B8" t="s">
        <v>21</v>
      </c>
      <c r="C8" s="2" t="s">
        <v>22</v>
      </c>
      <c r="D8">
        <v>0.159</v>
      </c>
      <c r="E8">
        <v>0</v>
      </c>
      <c r="F8">
        <v>409.10500000000002</v>
      </c>
    </row>
    <row r="9" spans="1:6" ht="15" x14ac:dyDescent="0.2">
      <c r="A9" s="2" t="s">
        <v>71</v>
      </c>
      <c r="B9" t="s">
        <v>23</v>
      </c>
      <c r="C9" s="2" t="s">
        <v>24</v>
      </c>
      <c r="D9">
        <v>0.18099999999999999</v>
      </c>
      <c r="E9">
        <v>0</v>
      </c>
      <c r="F9">
        <v>223.221</v>
      </c>
    </row>
    <row r="10" spans="1:6" ht="15" x14ac:dyDescent="0.2">
      <c r="A10" s="2" t="s">
        <v>71</v>
      </c>
      <c r="B10" t="s">
        <v>25</v>
      </c>
      <c r="C10" s="2" t="s">
        <v>26</v>
      </c>
      <c r="D10">
        <v>0.20699999999999999</v>
      </c>
      <c r="E10">
        <v>0</v>
      </c>
      <c r="F10">
        <v>363.71899999999999</v>
      </c>
    </row>
    <row r="11" spans="1:6" ht="15" x14ac:dyDescent="0.2">
      <c r="A11" s="2" t="s">
        <v>71</v>
      </c>
      <c r="B11" t="s">
        <v>27</v>
      </c>
      <c r="C11" s="2" t="s">
        <v>28</v>
      </c>
      <c r="D11">
        <v>0.14799999999999999</v>
      </c>
      <c r="E11">
        <v>0</v>
      </c>
      <c r="F11">
        <v>267.14100000000002</v>
      </c>
    </row>
    <row r="12" spans="1:6" ht="15" x14ac:dyDescent="0.2">
      <c r="A12" s="2" t="s">
        <v>29</v>
      </c>
      <c r="B12" s="2" t="s">
        <v>6</v>
      </c>
      <c r="C12" s="2" t="s">
        <v>30</v>
      </c>
      <c r="D12">
        <v>0.104553499561567</v>
      </c>
      <c r="E12">
        <v>1.163257957290614E-5</v>
      </c>
      <c r="F12">
        <v>369.52839220627072</v>
      </c>
    </row>
    <row r="13" spans="1:6" ht="15" x14ac:dyDescent="0.2">
      <c r="A13" s="2" t="s">
        <v>29</v>
      </c>
      <c r="B13" s="2" t="s">
        <v>11</v>
      </c>
      <c r="C13" s="2" t="s">
        <v>31</v>
      </c>
      <c r="D13">
        <v>0.13731850538040921</v>
      </c>
      <c r="E13">
        <v>4.3585791327141428E-7</v>
      </c>
      <c r="F13">
        <v>366.07714272100537</v>
      </c>
    </row>
    <row r="14" spans="1:6" ht="15" x14ac:dyDescent="0.2">
      <c r="A14" s="2" t="s">
        <v>29</v>
      </c>
      <c r="B14" s="2" t="s">
        <v>13</v>
      </c>
      <c r="C14" s="2" t="s">
        <v>32</v>
      </c>
      <c r="D14">
        <v>0.2394177153225884</v>
      </c>
      <c r="E14">
        <v>8.0429176789606134E-13</v>
      </c>
      <c r="F14">
        <v>384.04196610313511</v>
      </c>
    </row>
    <row r="15" spans="1:6" ht="15" x14ac:dyDescent="0.2">
      <c r="A15" s="2" t="s">
        <v>29</v>
      </c>
      <c r="B15" s="2" t="s">
        <v>15</v>
      </c>
      <c r="C15" s="2" t="s">
        <v>33</v>
      </c>
      <c r="D15">
        <v>0.1513087758244529</v>
      </c>
      <c r="E15">
        <v>1.1287372609555069E-8</v>
      </c>
      <c r="F15">
        <v>413.9388244306499</v>
      </c>
    </row>
    <row r="16" spans="1:6" ht="15" x14ac:dyDescent="0.2">
      <c r="A16" s="2" t="s">
        <v>29</v>
      </c>
      <c r="B16" s="2" t="s">
        <v>17</v>
      </c>
      <c r="C16" s="2" t="s">
        <v>34</v>
      </c>
      <c r="D16">
        <v>0.18532270257923791</v>
      </c>
      <c r="E16">
        <v>4.4018949740088938E-10</v>
      </c>
      <c r="F16">
        <v>394.05656839531269</v>
      </c>
    </row>
    <row r="17" spans="1:6" ht="15" x14ac:dyDescent="0.2">
      <c r="A17" s="2" t="s">
        <v>29</v>
      </c>
      <c r="B17" s="2" t="s">
        <v>19</v>
      </c>
      <c r="C17" s="2" t="s">
        <v>35</v>
      </c>
      <c r="D17">
        <v>0.29671548548204951</v>
      </c>
      <c r="E17">
        <v>1.1312714736312979E-8</v>
      </c>
      <c r="F17">
        <v>231.80890887186959</v>
      </c>
    </row>
    <row r="18" spans="1:6" ht="15" x14ac:dyDescent="0.2">
      <c r="A18" s="2" t="s">
        <v>29</v>
      </c>
      <c r="B18" s="2" t="s">
        <v>21</v>
      </c>
      <c r="C18" s="2" t="s">
        <v>36</v>
      </c>
      <c r="D18">
        <v>0.12908193506766419</v>
      </c>
      <c r="E18">
        <v>2.3687593214791069E-7</v>
      </c>
      <c r="F18">
        <v>406.27644836427987</v>
      </c>
    </row>
    <row r="19" spans="1:6" ht="15" x14ac:dyDescent="0.2">
      <c r="A19" s="2" t="s">
        <v>29</v>
      </c>
      <c r="B19" s="2" t="s">
        <v>37</v>
      </c>
      <c r="C19" s="2" t="s">
        <v>38</v>
      </c>
      <c r="D19">
        <v>0.2016076779696386</v>
      </c>
      <c r="E19">
        <v>5.1941773908598347E-6</v>
      </c>
      <c r="F19">
        <v>216.37368946208511</v>
      </c>
    </row>
    <row r="20" spans="1:6" ht="15" x14ac:dyDescent="0.2">
      <c r="A20" s="2" t="s">
        <v>29</v>
      </c>
      <c r="B20" s="2" t="s">
        <v>25</v>
      </c>
      <c r="C20" s="2" t="s">
        <v>39</v>
      </c>
      <c r="D20">
        <v>0.16152778571500459</v>
      </c>
      <c r="E20">
        <v>3.1971528270862328E-8</v>
      </c>
      <c r="F20">
        <v>366.63232702954031</v>
      </c>
    </row>
    <row r="21" spans="1:6" ht="15" x14ac:dyDescent="0.2">
      <c r="A21" s="2" t="s">
        <v>29</v>
      </c>
      <c r="B21" s="2" t="s">
        <v>27</v>
      </c>
      <c r="C21" s="2" t="s">
        <v>40</v>
      </c>
      <c r="D21">
        <v>0.1196761224762407</v>
      </c>
      <c r="E21">
        <v>8.6509476741315921E-5</v>
      </c>
      <c r="F21">
        <v>261.84608917264609</v>
      </c>
    </row>
    <row r="22" spans="1:6" ht="15" x14ac:dyDescent="0.2">
      <c r="A22" s="2" t="s">
        <v>9</v>
      </c>
      <c r="B22" s="2" t="s">
        <v>6</v>
      </c>
      <c r="C22" s="2" t="s">
        <v>41</v>
      </c>
      <c r="D22">
        <v>9.2872711060134061E-2</v>
      </c>
      <c r="E22">
        <v>2.157733095766682E-5</v>
      </c>
      <c r="F22">
        <v>370.70628313202019</v>
      </c>
    </row>
    <row r="23" spans="1:6" ht="15" x14ac:dyDescent="0.2">
      <c r="A23" s="2" t="s">
        <v>9</v>
      </c>
      <c r="B23" s="2" t="s">
        <v>11</v>
      </c>
      <c r="C23" s="2" t="s">
        <v>42</v>
      </c>
      <c r="D23">
        <v>0.1087805463952017</v>
      </c>
      <c r="E23">
        <v>3.6486298542459201E-6</v>
      </c>
      <c r="F23">
        <v>370.16469865012482</v>
      </c>
    </row>
    <row r="24" spans="1:6" ht="15" x14ac:dyDescent="0.2">
      <c r="A24" s="2" t="s">
        <v>9</v>
      </c>
      <c r="B24" s="2" t="s">
        <v>13</v>
      </c>
      <c r="C24" s="2" t="s">
        <v>43</v>
      </c>
      <c r="D24">
        <v>0.12373971285914639</v>
      </c>
      <c r="E24">
        <v>1.8475437034512639E-7</v>
      </c>
      <c r="F24">
        <v>408.12721364170659</v>
      </c>
    </row>
    <row r="25" spans="1:6" ht="15" x14ac:dyDescent="0.2">
      <c r="A25" s="2" t="s">
        <v>9</v>
      </c>
      <c r="B25" s="2" t="s">
        <v>15</v>
      </c>
      <c r="C25" s="2" t="s">
        <v>44</v>
      </c>
      <c r="D25">
        <v>0.16832299782025489</v>
      </c>
      <c r="E25">
        <v>4.3624633058901418E-10</v>
      </c>
      <c r="F25">
        <v>407.60116936364909</v>
      </c>
    </row>
    <row r="26" spans="1:6" ht="15" x14ac:dyDescent="0.2">
      <c r="A26" s="2" t="s">
        <v>9</v>
      </c>
      <c r="B26" s="2" t="s">
        <v>17</v>
      </c>
      <c r="C26" s="2" t="s">
        <v>45</v>
      </c>
      <c r="D26">
        <v>0.1931170930013961</v>
      </c>
      <c r="E26">
        <v>3.4360068142044248E-11</v>
      </c>
      <c r="F26">
        <v>389.0712280336702</v>
      </c>
    </row>
    <row r="27" spans="1:6" ht="15" x14ac:dyDescent="0.2">
      <c r="A27" s="2" t="s">
        <v>9</v>
      </c>
      <c r="B27" s="2" t="s">
        <v>19</v>
      </c>
      <c r="C27" s="2" t="s">
        <v>46</v>
      </c>
      <c r="D27">
        <v>0.13246277513895091</v>
      </c>
      <c r="E27">
        <v>2.454669697188584E-5</v>
      </c>
      <c r="F27">
        <v>246.6110624264989</v>
      </c>
    </row>
    <row r="28" spans="1:6" ht="15" x14ac:dyDescent="0.2">
      <c r="A28" s="2" t="s">
        <v>9</v>
      </c>
      <c r="B28" s="2" t="s">
        <v>21</v>
      </c>
      <c r="C28" s="2" t="s">
        <v>47</v>
      </c>
      <c r="D28">
        <v>0.14231497534246071</v>
      </c>
      <c r="E28">
        <v>2.051884108462584E-8</v>
      </c>
      <c r="F28">
        <v>401.53769244136959</v>
      </c>
    </row>
    <row r="29" spans="1:6" ht="15" x14ac:dyDescent="0.2">
      <c r="A29" s="2" t="s">
        <v>9</v>
      </c>
      <c r="B29" s="2" t="s">
        <v>37</v>
      </c>
      <c r="C29" s="2" t="s">
        <v>48</v>
      </c>
      <c r="D29">
        <v>0.1172459333771551</v>
      </c>
      <c r="E29">
        <v>1.7187159238253E-4</v>
      </c>
      <c r="F29">
        <v>223.0219637328502</v>
      </c>
    </row>
    <row r="30" spans="1:6" ht="15" x14ac:dyDescent="0.2">
      <c r="A30" s="2" t="s">
        <v>9</v>
      </c>
      <c r="B30" s="2" t="s">
        <v>25</v>
      </c>
      <c r="C30" s="2" t="s">
        <v>49</v>
      </c>
      <c r="D30">
        <v>0.14321248845027579</v>
      </c>
      <c r="E30">
        <v>6.9411998674360972E-8</v>
      </c>
      <c r="F30">
        <v>368.13528521462729</v>
      </c>
    </row>
    <row r="31" spans="1:6" ht="15" x14ac:dyDescent="0.2">
      <c r="A31" s="2" t="s">
        <v>9</v>
      </c>
      <c r="B31" s="2" t="s">
        <v>27</v>
      </c>
      <c r="C31" s="2" t="s">
        <v>50</v>
      </c>
      <c r="D31">
        <v>0.12860400298576569</v>
      </c>
      <c r="E31">
        <v>2.0528291347660421E-5</v>
      </c>
      <c r="F31">
        <v>259.11687671432469</v>
      </c>
    </row>
    <row r="32" spans="1:6" ht="15" x14ac:dyDescent="0.2">
      <c r="A32" s="2" t="s">
        <v>8</v>
      </c>
      <c r="B32" s="2" t="s">
        <v>6</v>
      </c>
      <c r="C32" s="2" t="s">
        <v>51</v>
      </c>
      <c r="D32">
        <v>4.1035621487204479E-2</v>
      </c>
      <c r="E32">
        <v>1.3365166675870081E-3</v>
      </c>
      <c r="F32">
        <v>453.14534063974531</v>
      </c>
    </row>
    <row r="33" spans="1:6" ht="15" x14ac:dyDescent="0.2">
      <c r="A33" s="2" t="s">
        <v>8</v>
      </c>
      <c r="B33" s="2" t="s">
        <v>11</v>
      </c>
      <c r="C33" s="2" t="s">
        <v>52</v>
      </c>
      <c r="D33">
        <v>4.3635749746958448E-2</v>
      </c>
      <c r="E33">
        <v>1.0256674793730021E-3</v>
      </c>
      <c r="F33">
        <v>440.52920176972532</v>
      </c>
    </row>
    <row r="34" spans="1:6" ht="15" x14ac:dyDescent="0.2">
      <c r="A34" s="2" t="s">
        <v>8</v>
      </c>
      <c r="B34" s="2" t="s">
        <v>13</v>
      </c>
      <c r="C34" s="2" t="s">
        <v>53</v>
      </c>
      <c r="D34">
        <v>6.6961078882265879E-2</v>
      </c>
      <c r="E34">
        <v>1.7328318756230999E-5</v>
      </c>
      <c r="F34">
        <v>483.96337491328569</v>
      </c>
    </row>
    <row r="35" spans="1:6" ht="15" x14ac:dyDescent="0.2">
      <c r="A35" s="2" t="s">
        <v>8</v>
      </c>
      <c r="B35" s="2" t="s">
        <v>15</v>
      </c>
      <c r="C35" s="2" t="s">
        <v>54</v>
      </c>
      <c r="D35">
        <v>0.10997669190516909</v>
      </c>
      <c r="E35">
        <v>1.1252437429105031E-8</v>
      </c>
      <c r="F35">
        <v>484.9797935828766</v>
      </c>
    </row>
    <row r="36" spans="1:6" ht="15" x14ac:dyDescent="0.2">
      <c r="A36" s="2" t="s">
        <v>8</v>
      </c>
      <c r="B36" s="2" t="s">
        <v>17</v>
      </c>
      <c r="C36" s="2" t="s">
        <v>55</v>
      </c>
      <c r="D36">
        <v>0.14493767952502551</v>
      </c>
      <c r="E36">
        <v>2.7714726905749699E-11</v>
      </c>
      <c r="F36">
        <v>465.78776129984118</v>
      </c>
    </row>
    <row r="37" spans="1:6" ht="15" x14ac:dyDescent="0.2">
      <c r="A37" s="2" t="s">
        <v>8</v>
      </c>
      <c r="B37" s="2" t="s">
        <v>19</v>
      </c>
      <c r="C37" s="2" t="s">
        <v>56</v>
      </c>
      <c r="D37">
        <v>0.1249679407266347</v>
      </c>
      <c r="E37">
        <v>6.551758399133296E-7</v>
      </c>
      <c r="F37">
        <v>270.9399257087116</v>
      </c>
    </row>
    <row r="38" spans="1:6" ht="15" x14ac:dyDescent="0.2">
      <c r="A38" s="2" t="s">
        <v>8</v>
      </c>
      <c r="B38" s="2" t="s">
        <v>21</v>
      </c>
      <c r="C38" s="2" t="s">
        <v>57</v>
      </c>
      <c r="D38">
        <v>6.8887738169453705E-2</v>
      </c>
      <c r="E38">
        <v>1.194239103013207E-5</v>
      </c>
      <c r="F38">
        <v>488.40756439999569</v>
      </c>
    </row>
    <row r="39" spans="1:6" ht="15" x14ac:dyDescent="0.2">
      <c r="A39" s="2" t="s">
        <v>8</v>
      </c>
      <c r="B39" s="2" t="s">
        <v>37</v>
      </c>
      <c r="C39" s="2" t="s">
        <v>58</v>
      </c>
      <c r="D39">
        <v>6.9212061173076725E-2</v>
      </c>
      <c r="E39">
        <v>4.967401397217039E-4</v>
      </c>
      <c r="F39">
        <v>264.5150538711448</v>
      </c>
    </row>
    <row r="40" spans="1:6" ht="15" x14ac:dyDescent="0.2">
      <c r="A40" s="2" t="s">
        <v>8</v>
      </c>
      <c r="B40" s="2" t="s">
        <v>25</v>
      </c>
      <c r="C40" s="2" t="s">
        <v>59</v>
      </c>
      <c r="D40">
        <v>4.2834092915124362E-2</v>
      </c>
      <c r="E40">
        <v>9.7586771944989912E-4</v>
      </c>
      <c r="F40">
        <v>458.45724282860681</v>
      </c>
    </row>
    <row r="41" spans="1:6" ht="15" x14ac:dyDescent="0.2">
      <c r="A41" s="2" t="s">
        <v>8</v>
      </c>
      <c r="B41" s="2" t="s">
        <v>27</v>
      </c>
      <c r="C41" s="2" t="s">
        <v>60</v>
      </c>
      <c r="D41">
        <v>4.5158626748586478E-2</v>
      </c>
      <c r="E41">
        <v>3.2916070313439281E-3</v>
      </c>
      <c r="F41">
        <v>314.05451048265752</v>
      </c>
    </row>
    <row r="42" spans="1:6" ht="15" x14ac:dyDescent="0.2">
      <c r="A42" s="2" t="s">
        <v>10</v>
      </c>
      <c r="B42" s="2" t="s">
        <v>6</v>
      </c>
      <c r="C42" s="2" t="s">
        <v>61</v>
      </c>
      <c r="D42">
        <v>4.4779172270128828E-2</v>
      </c>
      <c r="E42">
        <v>2.5100331750371142E-3</v>
      </c>
      <c r="F42">
        <v>379.61776349508631</v>
      </c>
    </row>
    <row r="43" spans="1:6" ht="15" x14ac:dyDescent="0.2">
      <c r="A43" s="2" t="s">
        <v>10</v>
      </c>
      <c r="B43" s="2" t="s">
        <v>11</v>
      </c>
      <c r="C43" s="2" t="s">
        <v>62</v>
      </c>
      <c r="D43">
        <v>4.1803230801682863E-2</v>
      </c>
      <c r="E43">
        <v>3.47472670193816E-3</v>
      </c>
      <c r="F43">
        <v>383.06605904452908</v>
      </c>
    </row>
    <row r="44" spans="1:6" ht="15" x14ac:dyDescent="0.2">
      <c r="A44" s="2" t="s">
        <v>10</v>
      </c>
      <c r="B44" s="2" t="s">
        <v>13</v>
      </c>
      <c r="C44" s="2" t="s">
        <v>63</v>
      </c>
      <c r="D44">
        <v>9.0180312542104984E-2</v>
      </c>
      <c r="E44">
        <v>4.3854220538743174E-6</v>
      </c>
      <c r="F44">
        <v>414.22506356902443</v>
      </c>
    </row>
    <row r="45" spans="1:6" ht="15" x14ac:dyDescent="0.2">
      <c r="A45" s="2" t="s">
        <v>10</v>
      </c>
      <c r="B45" s="2" t="s">
        <v>15</v>
      </c>
      <c r="C45" s="2" t="s">
        <v>64</v>
      </c>
      <c r="D45">
        <v>6.5123072223863002E-2</v>
      </c>
      <c r="E45">
        <v>1.033192303243974E-4</v>
      </c>
      <c r="F45">
        <v>431.46962516514321</v>
      </c>
    </row>
    <row r="46" spans="1:6" ht="15" x14ac:dyDescent="0.2">
      <c r="A46" s="2" t="s">
        <v>10</v>
      </c>
      <c r="B46" s="2" t="s">
        <v>17</v>
      </c>
      <c r="C46" s="2" t="s">
        <v>65</v>
      </c>
      <c r="D46">
        <v>8.5079983899569639E-2</v>
      </c>
      <c r="E46">
        <v>9.0100118313493566E-6</v>
      </c>
      <c r="F46">
        <v>413.27191881349142</v>
      </c>
    </row>
    <row r="47" spans="1:6" ht="15" x14ac:dyDescent="0.2">
      <c r="A47" s="2" t="s">
        <v>10</v>
      </c>
      <c r="B47" s="2" t="s">
        <v>19</v>
      </c>
      <c r="C47" s="2" t="s">
        <v>66</v>
      </c>
      <c r="D47">
        <v>9.9756221957427033E-2</v>
      </c>
      <c r="E47">
        <v>6.8941183878134103E-5</v>
      </c>
      <c r="F47">
        <v>248.57072479496219</v>
      </c>
    </row>
    <row r="48" spans="1:6" ht="15" x14ac:dyDescent="0.2">
      <c r="A48" s="2" t="s">
        <v>10</v>
      </c>
      <c r="B48" s="2" t="s">
        <v>21</v>
      </c>
      <c r="C48" s="2" t="s">
        <v>67</v>
      </c>
      <c r="D48">
        <v>3.9598784390437923E-2</v>
      </c>
      <c r="E48">
        <v>3.193579563597883E-3</v>
      </c>
      <c r="F48">
        <v>424.2890843273675</v>
      </c>
    </row>
    <row r="49" spans="1:6" ht="15" x14ac:dyDescent="0.2">
      <c r="A49" s="2" t="s">
        <v>10</v>
      </c>
      <c r="B49" s="2" t="s">
        <v>37</v>
      </c>
      <c r="C49" s="2" t="s">
        <v>68</v>
      </c>
      <c r="D49">
        <v>0.12317485434976561</v>
      </c>
      <c r="E49">
        <v>2.0888531760543941E-5</v>
      </c>
      <c r="F49">
        <v>219.03149077062599</v>
      </c>
    </row>
    <row r="50" spans="1:6" ht="15" x14ac:dyDescent="0.2">
      <c r="A50" s="2" t="s">
        <v>10</v>
      </c>
      <c r="B50" s="2" t="s">
        <v>25</v>
      </c>
      <c r="C50" s="2" t="s">
        <v>69</v>
      </c>
      <c r="D50">
        <v>0.13707715518614369</v>
      </c>
      <c r="E50">
        <v>1.988598175852988E-8</v>
      </c>
      <c r="F50">
        <v>365.71069333774869</v>
      </c>
    </row>
    <row r="51" spans="1:6" ht="15" x14ac:dyDescent="0.2">
      <c r="A51" s="2" t="s">
        <v>10</v>
      </c>
      <c r="B51" s="2" t="s">
        <v>27</v>
      </c>
      <c r="C51" s="2" t="s">
        <v>70</v>
      </c>
      <c r="D51">
        <v>6.4371799493252946E-2</v>
      </c>
      <c r="E51">
        <v>1.3578580848510619E-3</v>
      </c>
      <c r="F51">
        <v>266.99434855823438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Mueller, Philip</dc:creator>
  <cp:lastModifiedBy>Mueller, Philip</cp:lastModifiedBy>
  <dcterms:created xsi:type="dcterms:W3CDTF">2025-04-16T09:37:46Z</dcterms:created>
  <dcterms:modified xsi:type="dcterms:W3CDTF">2025-04-16T10:20:04Z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2025-04-16T09:39:27Z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9233b3f6-8ab5-4d26-b555-6011cf466339</vt:lpwstr>
  </property>
  <property fmtid="{D5CDD505-2E9C-101B-9397-08002B2CF9AE}" pid="10" name="MSIP_Label_10467861-a3ab-42c6-8fda-0e6a632fdfd3_ContentBits">
    <vt:lpwstr>0</vt:lpwstr>
  </property>
</Properties>
</file>