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rcbpf0001.arrow.rothschildandco.ch\Home\RP116957\usrdat\Desktop\philip\"/>
    </mc:Choice>
  </mc:AlternateContent>
  <xr:revisionPtr revIDLastSave="0" documentId="13_ncr:1_{71EA53E4-278D-4157-A1C0-8B41F31068D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riginal" sheetId="3" r:id="rId1"/>
    <sheet name="Multicollinearity" sheetId="1" r:id="rId2"/>
    <sheet name="predicting percep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8" i="1"/>
  <c r="I2" i="1"/>
  <c r="H5" i="1"/>
  <c r="H8" i="1"/>
  <c r="H2" i="1"/>
</calcChain>
</file>

<file path=xl/sharedStrings.xml><?xml version="1.0" encoding="utf-8"?>
<sst xmlns="http://schemas.openxmlformats.org/spreadsheetml/2006/main" count="75" uniqueCount="23">
  <si>
    <t>function</t>
  </si>
  <si>
    <t>beta</t>
  </si>
  <si>
    <t>effect</t>
  </si>
  <si>
    <t>p</t>
  </si>
  <si>
    <t>pseudoR_2</t>
  </si>
  <si>
    <t>LLPr</t>
  </si>
  <si>
    <t>BIC</t>
  </si>
  <si>
    <t>dy/dx</t>
  </si>
  <si>
    <t>Std. Err.</t>
  </si>
  <si>
    <t>z</t>
  </si>
  <si>
    <t>Pr(&gt;|z|)</t>
  </si>
  <si>
    <t>Conf. Int. Low</t>
  </si>
  <si>
    <t>Cont. Int. Hi.</t>
  </si>
  <si>
    <t>awareness ~ experience + floodzone</t>
  </si>
  <si>
    <t>Intercept</t>
  </si>
  <si>
    <t>experience</t>
  </si>
  <si>
    <t>floodzone</t>
  </si>
  <si>
    <t>experience ~ awareness + floodzone</t>
  </si>
  <si>
    <t>awareness</t>
  </si>
  <si>
    <t>floodzone ~ awareness + experience</t>
  </si>
  <si>
    <t>perception ~ awareness + experience + floodzone</t>
  </si>
  <si>
    <t>VIF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</si>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</sst>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4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A590-54F9-4188-AA17-62DDC29681D4}">
  <dimension ref="A1:M14"/>
  <sheetViews>
    <sheetView workbookViewId="0">
      <selection sqref="A1:XFD1048576"/>
    </sheetView>
  </sheetViews>
  <sheetFormatPr defaultRowHeight="15" x14ac:dyDescent="0.25"/>
  <cols>
    <col min="1" max="1" width="45.85546875" bestFit="1" customWidth="1"/>
    <col min="2" max="2" width="11" bestFit="1" customWidth="1"/>
    <col min="3" max="3" width="6.7109375" bestFit="1" customWidth="1"/>
    <col min="4" max="4" width="6" bestFit="1" customWidth="1"/>
    <col min="5" max="5" width="10.7109375" bestFit="1" customWidth="1"/>
    <col min="6" max="6" width="4.5703125" bestFit="1" customWidth="1"/>
    <col min="7" max="7" width="8" bestFit="1" customWidth="1"/>
    <col min="8" max="8" width="6.140625" bestFit="1" customWidth="1"/>
    <col min="9" max="9" width="7.85546875" bestFit="1" customWidth="1"/>
    <col min="10" max="10" width="7" bestFit="1" customWidth="1"/>
    <col min="11" max="11" width="8.140625" bestFit="1" customWidth="1"/>
    <col min="12" max="12" width="13.28515625" bestFit="1" customWidth="1"/>
    <col min="13" max="13" width="1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1" t="s">
        <v>14</v>
      </c>
      <c r="C2">
        <v>-0.47799999999999998</v>
      </c>
      <c r="D2">
        <v>0</v>
      </c>
      <c r="E2">
        <v>0.24199999999999999</v>
      </c>
      <c r="F2">
        <v>0</v>
      </c>
      <c r="G2">
        <v>482.24400000000003</v>
      </c>
    </row>
    <row r="3" spans="1:13" x14ac:dyDescent="0.25">
      <c r="A3" s="2"/>
      <c r="B3" s="1" t="s">
        <v>15</v>
      </c>
      <c r="C3">
        <v>0.54100000000000004</v>
      </c>
      <c r="D3">
        <v>1E-3</v>
      </c>
      <c r="E3">
        <v>0.24199999999999999</v>
      </c>
      <c r="F3">
        <v>0</v>
      </c>
      <c r="G3">
        <v>482.24400000000003</v>
      </c>
      <c r="H3">
        <v>0.186</v>
      </c>
      <c r="I3">
        <v>5.1999999999999998E-2</v>
      </c>
      <c r="J3">
        <v>3.5449999999999999</v>
      </c>
      <c r="K3">
        <v>0</v>
      </c>
      <c r="L3">
        <v>8.3000000000000004E-2</v>
      </c>
      <c r="M3">
        <v>0.28799999999999998</v>
      </c>
    </row>
    <row r="4" spans="1:13" x14ac:dyDescent="0.25">
      <c r="A4" s="2"/>
      <c r="B4" s="1" t="s">
        <v>16</v>
      </c>
      <c r="C4">
        <v>0.89300000000000002</v>
      </c>
      <c r="D4">
        <v>0</v>
      </c>
      <c r="E4">
        <v>0.24199999999999999</v>
      </c>
      <c r="F4">
        <v>0</v>
      </c>
      <c r="G4">
        <v>482.24400000000003</v>
      </c>
      <c r="H4">
        <v>0.307</v>
      </c>
      <c r="I4">
        <v>4.7E-2</v>
      </c>
      <c r="J4">
        <v>6.5579999999999998</v>
      </c>
      <c r="K4">
        <v>0</v>
      </c>
      <c r="L4">
        <v>0.215</v>
      </c>
      <c r="M4">
        <v>0.39800000000000002</v>
      </c>
    </row>
    <row r="5" spans="1:13" x14ac:dyDescent="0.25">
      <c r="A5" s="2" t="s">
        <v>17</v>
      </c>
      <c r="B5" s="1" t="s">
        <v>14</v>
      </c>
      <c r="C5">
        <v>-1.1659999999999999</v>
      </c>
      <c r="D5">
        <v>0</v>
      </c>
      <c r="E5">
        <v>0.25700000000000001</v>
      </c>
      <c r="F5">
        <v>0</v>
      </c>
      <c r="G5">
        <v>415.46899999999999</v>
      </c>
    </row>
    <row r="6" spans="1:13" x14ac:dyDescent="0.25">
      <c r="A6" s="2"/>
      <c r="B6" s="1" t="s">
        <v>18</v>
      </c>
      <c r="C6">
        <v>0.53400000000000003</v>
      </c>
      <c r="D6">
        <v>0</v>
      </c>
      <c r="E6">
        <v>0.25700000000000001</v>
      </c>
      <c r="F6">
        <v>0</v>
      </c>
      <c r="G6">
        <v>415.46899999999999</v>
      </c>
      <c r="H6">
        <v>0.155</v>
      </c>
      <c r="I6">
        <v>4.2999999999999997E-2</v>
      </c>
      <c r="J6">
        <v>3.6309999999999998</v>
      </c>
      <c r="K6">
        <v>0</v>
      </c>
      <c r="L6">
        <v>7.0999999999999994E-2</v>
      </c>
      <c r="M6">
        <v>0.23799999999999999</v>
      </c>
    </row>
    <row r="7" spans="1:13" x14ac:dyDescent="0.25">
      <c r="A7" s="2"/>
      <c r="B7" s="1" t="s">
        <v>16</v>
      </c>
      <c r="C7">
        <v>0.92600000000000005</v>
      </c>
      <c r="D7">
        <v>0</v>
      </c>
      <c r="E7">
        <v>0.25700000000000001</v>
      </c>
      <c r="F7">
        <v>0</v>
      </c>
      <c r="G7">
        <v>415.46899999999999</v>
      </c>
      <c r="H7">
        <v>0.26900000000000002</v>
      </c>
      <c r="I7">
        <v>3.7999999999999999E-2</v>
      </c>
      <c r="J7">
        <v>6.9889999999999999</v>
      </c>
      <c r="K7">
        <v>0</v>
      </c>
      <c r="L7">
        <v>0.193</v>
      </c>
      <c r="M7">
        <v>0.34399999999999997</v>
      </c>
    </row>
    <row r="8" spans="1:13" x14ac:dyDescent="0.25">
      <c r="A8" s="2" t="s">
        <v>19</v>
      </c>
      <c r="B8" s="1" t="s">
        <v>14</v>
      </c>
      <c r="C8">
        <v>-1.252</v>
      </c>
      <c r="D8">
        <v>0</v>
      </c>
      <c r="E8">
        <v>0.32200000000000001</v>
      </c>
      <c r="F8">
        <v>0</v>
      </c>
      <c r="G8">
        <v>407.92200000000003</v>
      </c>
    </row>
    <row r="9" spans="1:13" x14ac:dyDescent="0.25">
      <c r="A9" s="2"/>
      <c r="B9" s="1" t="s">
        <v>18</v>
      </c>
      <c r="C9">
        <v>0.86399999999999999</v>
      </c>
      <c r="D9">
        <v>0</v>
      </c>
      <c r="E9">
        <v>0.32200000000000001</v>
      </c>
      <c r="F9">
        <v>0</v>
      </c>
      <c r="G9">
        <v>407.92200000000003</v>
      </c>
      <c r="H9">
        <v>0.246</v>
      </c>
      <c r="I9">
        <v>3.7999999999999999E-2</v>
      </c>
      <c r="J9">
        <v>6.524</v>
      </c>
      <c r="K9">
        <v>0</v>
      </c>
      <c r="L9">
        <v>0.17199999999999999</v>
      </c>
      <c r="M9">
        <v>0.31900000000000001</v>
      </c>
    </row>
    <row r="10" spans="1:13" x14ac:dyDescent="0.25">
      <c r="A10" s="2"/>
      <c r="B10" s="1" t="s">
        <v>15</v>
      </c>
      <c r="C10">
        <v>0.92400000000000004</v>
      </c>
      <c r="D10">
        <v>0</v>
      </c>
      <c r="E10">
        <v>0.32200000000000001</v>
      </c>
      <c r="F10">
        <v>0</v>
      </c>
      <c r="G10">
        <v>407.92200000000003</v>
      </c>
      <c r="H10">
        <v>0.26300000000000001</v>
      </c>
      <c r="I10">
        <v>3.6999999999999998E-2</v>
      </c>
      <c r="J10">
        <v>7.0140000000000002</v>
      </c>
      <c r="K10">
        <v>0</v>
      </c>
      <c r="L10">
        <v>0.189</v>
      </c>
      <c r="M10">
        <v>0.33600000000000002</v>
      </c>
    </row>
    <row r="11" spans="1:13" x14ac:dyDescent="0.25">
      <c r="A11" s="2" t="s">
        <v>20</v>
      </c>
      <c r="B11" s="1" t="s">
        <v>14</v>
      </c>
      <c r="C11">
        <v>-0.51600000000000001</v>
      </c>
      <c r="D11">
        <v>0</v>
      </c>
      <c r="E11">
        <v>0.56100000000000005</v>
      </c>
      <c r="F11">
        <v>0</v>
      </c>
      <c r="G11">
        <v>387.58300000000003</v>
      </c>
    </row>
    <row r="12" spans="1:13" x14ac:dyDescent="0.25">
      <c r="A12" s="2"/>
      <c r="B12" s="1" t="s">
        <v>18</v>
      </c>
      <c r="C12">
        <v>0.10299999999999999</v>
      </c>
      <c r="D12">
        <v>0.52500000000000002</v>
      </c>
      <c r="E12">
        <v>0.56100000000000005</v>
      </c>
      <c r="F12">
        <v>0</v>
      </c>
      <c r="G12">
        <v>387.58300000000003</v>
      </c>
      <c r="H12">
        <v>2.7E-2</v>
      </c>
      <c r="I12">
        <v>4.2999999999999997E-2</v>
      </c>
      <c r="J12">
        <v>0.63700000000000001</v>
      </c>
      <c r="K12">
        <v>0.52400000000000002</v>
      </c>
      <c r="L12">
        <v>-5.7000000000000002E-2</v>
      </c>
      <c r="M12">
        <v>0.112</v>
      </c>
    </row>
    <row r="13" spans="1:13" x14ac:dyDescent="0.25">
      <c r="A13" s="2"/>
      <c r="B13" s="1" t="s">
        <v>15</v>
      </c>
      <c r="C13">
        <v>0.89600000000000002</v>
      </c>
      <c r="D13">
        <v>0</v>
      </c>
      <c r="E13">
        <v>0.56100000000000005</v>
      </c>
      <c r="F13">
        <v>0</v>
      </c>
      <c r="G13">
        <v>387.58300000000003</v>
      </c>
      <c r="H13">
        <v>0.23799999999999999</v>
      </c>
      <c r="I13">
        <v>4.9000000000000002E-2</v>
      </c>
      <c r="J13">
        <v>4.9050000000000002</v>
      </c>
      <c r="K13">
        <v>0</v>
      </c>
      <c r="L13">
        <v>0.14299999999999999</v>
      </c>
      <c r="M13">
        <v>0.33300000000000002</v>
      </c>
    </row>
    <row r="14" spans="1:13" x14ac:dyDescent="0.25">
      <c r="A14" s="2"/>
      <c r="B14" s="1" t="s">
        <v>16</v>
      </c>
      <c r="C14">
        <v>1.8759999999999999</v>
      </c>
      <c r="D14">
        <v>0</v>
      </c>
      <c r="E14">
        <v>0.56100000000000005</v>
      </c>
      <c r="F14">
        <v>0</v>
      </c>
      <c r="G14">
        <v>387.58300000000003</v>
      </c>
      <c r="H14">
        <v>0.499</v>
      </c>
      <c r="I14">
        <v>4.9000000000000002E-2</v>
      </c>
      <c r="J14">
        <v>10.249000000000001</v>
      </c>
      <c r="K14">
        <v>0</v>
      </c>
      <c r="L14">
        <v>0.40400000000000003</v>
      </c>
      <c r="M14">
        <v>0.59399999999999997</v>
      </c>
    </row>
  </sheetData>
  <mergeCells count="4">
    <mergeCell ref="A2:A4"/>
    <mergeCell ref="A5:A7"/>
    <mergeCell ref="A8:A10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E17" sqref="E17:F17"/>
    </sheetView>
  </sheetViews>
  <sheetFormatPr defaultRowHeight="15" x14ac:dyDescent="0.25"/>
  <cols>
    <col min="1" max="1" width="45.85546875" bestFit="1" customWidth="1"/>
    <col min="2" max="2" width="11" bestFit="1" customWidth="1"/>
    <col min="3" max="3" width="6.7109375" bestFit="1" customWidth="1"/>
    <col min="4" max="4" width="6" bestFit="1" customWidth="1"/>
    <col min="5" max="5" width="10.7109375" bestFit="1" customWidth="1"/>
    <col min="6" max="6" width="4.5703125" bestFit="1" customWidth="1"/>
    <col min="7" max="7" width="8" bestFit="1" customWidth="1"/>
    <col min="8" max="9" width="8" customWidth="1"/>
    <col min="10" max="10" width="6" customWidth="1"/>
    <col min="11" max="11" width="7.85546875" bestFit="1" customWidth="1"/>
    <col min="12" max="12" width="7" bestFit="1" customWidth="1"/>
    <col min="13" max="13" width="8.140625" bestFit="1" customWidth="1"/>
    <col min="14" max="14" width="13.28515625" bestFit="1" customWidth="1"/>
    <col min="15" max="15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13</v>
      </c>
      <c r="B2" s="1" t="s">
        <v>14</v>
      </c>
      <c r="C2" s="12">
        <v>-0.47799999999999998</v>
      </c>
      <c r="D2" s="4">
        <v>0</v>
      </c>
      <c r="E2" s="3">
        <v>0.24199999999999999</v>
      </c>
      <c r="F2" s="4">
        <v>0</v>
      </c>
      <c r="G2" s="4">
        <v>482.24400000000003</v>
      </c>
      <c r="H2" s="3">
        <f>1-E2</f>
        <v>0.75800000000000001</v>
      </c>
      <c r="I2" s="3">
        <f>1/(1-E2)</f>
        <v>1.3192612137203166</v>
      </c>
      <c r="J2" s="4"/>
      <c r="K2" s="4"/>
      <c r="L2" s="4"/>
      <c r="M2" s="4"/>
      <c r="N2" s="4"/>
      <c r="O2" s="13"/>
    </row>
    <row r="3" spans="1:15" x14ac:dyDescent="0.25">
      <c r="A3" s="2"/>
      <c r="B3" s="1" t="s">
        <v>15</v>
      </c>
      <c r="C3" s="14">
        <v>0.54100000000000004</v>
      </c>
      <c r="D3" s="5">
        <v>1E-3</v>
      </c>
      <c r="E3" s="10"/>
      <c r="F3" s="5">
        <v>0</v>
      </c>
      <c r="G3" s="5">
        <v>482.24400000000003</v>
      </c>
      <c r="H3" s="10"/>
      <c r="I3" s="10"/>
      <c r="J3" s="5">
        <v>0.186</v>
      </c>
      <c r="K3" s="5">
        <v>5.1999999999999998E-2</v>
      </c>
      <c r="L3" s="5">
        <v>3.5449999999999999</v>
      </c>
      <c r="M3" s="5">
        <v>0</v>
      </c>
      <c r="N3" s="5">
        <v>8.3000000000000004E-2</v>
      </c>
      <c r="O3" s="6">
        <v>0.28799999999999998</v>
      </c>
    </row>
    <row r="4" spans="1:15" x14ac:dyDescent="0.25">
      <c r="A4" s="2"/>
      <c r="B4" s="1" t="s">
        <v>16</v>
      </c>
      <c r="C4" s="15">
        <v>0.89300000000000002</v>
      </c>
      <c r="D4" s="8">
        <v>0</v>
      </c>
      <c r="E4" s="11"/>
      <c r="F4" s="8">
        <v>0</v>
      </c>
      <c r="G4" s="8">
        <v>482.24400000000003</v>
      </c>
      <c r="H4" s="11"/>
      <c r="I4" s="11"/>
      <c r="J4" s="8">
        <v>0.307</v>
      </c>
      <c r="K4" s="8">
        <v>4.7E-2</v>
      </c>
      <c r="L4" s="8">
        <v>6.5579999999999998</v>
      </c>
      <c r="M4" s="8">
        <v>0</v>
      </c>
      <c r="N4" s="8">
        <v>0.215</v>
      </c>
      <c r="O4" s="9">
        <v>0.39800000000000002</v>
      </c>
    </row>
    <row r="5" spans="1:15" x14ac:dyDescent="0.25">
      <c r="A5" s="2" t="s">
        <v>17</v>
      </c>
      <c r="B5" s="1" t="s">
        <v>14</v>
      </c>
      <c r="C5" s="4">
        <v>-1.1659999999999999</v>
      </c>
      <c r="D5" s="4">
        <v>0</v>
      </c>
      <c r="E5" s="3">
        <v>0.25700000000000001</v>
      </c>
      <c r="F5" s="4">
        <v>0</v>
      </c>
      <c r="G5" s="4">
        <v>415.46899999999999</v>
      </c>
      <c r="H5" s="3">
        <f t="shared" ref="H5:H8" si="0">1-E5</f>
        <v>0.74299999999999999</v>
      </c>
      <c r="I5" s="3">
        <f t="shared" ref="I5:I10" si="1">1/(1-E5)</f>
        <v>1.3458950201884252</v>
      </c>
      <c r="J5" s="4"/>
      <c r="K5" s="4"/>
      <c r="L5" s="4"/>
      <c r="M5" s="4"/>
      <c r="N5" s="4"/>
      <c r="O5" s="13"/>
    </row>
    <row r="6" spans="1:15" x14ac:dyDescent="0.25">
      <c r="A6" s="2"/>
      <c r="B6" s="1" t="s">
        <v>18</v>
      </c>
      <c r="C6" s="5">
        <v>0.53400000000000003</v>
      </c>
      <c r="D6" s="5">
        <v>0</v>
      </c>
      <c r="E6" s="10"/>
      <c r="F6" s="5">
        <v>0</v>
      </c>
      <c r="G6" s="5">
        <v>415.46899999999999</v>
      </c>
      <c r="H6" s="10"/>
      <c r="I6" s="10"/>
      <c r="J6" s="5">
        <v>0.155</v>
      </c>
      <c r="K6" s="5">
        <v>4.2999999999999997E-2</v>
      </c>
      <c r="L6" s="5">
        <v>3.6309999999999998</v>
      </c>
      <c r="M6" s="5">
        <v>0</v>
      </c>
      <c r="N6" s="5">
        <v>7.0999999999999994E-2</v>
      </c>
      <c r="O6" s="6">
        <v>0.23799999999999999</v>
      </c>
    </row>
    <row r="7" spans="1:15" x14ac:dyDescent="0.25">
      <c r="A7" s="2"/>
      <c r="B7" s="1" t="s">
        <v>16</v>
      </c>
      <c r="C7" s="8">
        <v>0.92600000000000005</v>
      </c>
      <c r="D7" s="8">
        <v>0</v>
      </c>
      <c r="E7" s="11"/>
      <c r="F7" s="8">
        <v>0</v>
      </c>
      <c r="G7" s="8">
        <v>415.46899999999999</v>
      </c>
      <c r="H7" s="11"/>
      <c r="I7" s="11"/>
      <c r="J7" s="8">
        <v>0.26900000000000002</v>
      </c>
      <c r="K7" s="8">
        <v>3.7999999999999999E-2</v>
      </c>
      <c r="L7" s="8">
        <v>6.9889999999999999</v>
      </c>
      <c r="M7" s="8">
        <v>0</v>
      </c>
      <c r="N7" s="8">
        <v>0.193</v>
      </c>
      <c r="O7" s="9">
        <v>0.34399999999999997</v>
      </c>
    </row>
    <row r="8" spans="1:15" x14ac:dyDescent="0.25">
      <c r="A8" s="2" t="s">
        <v>19</v>
      </c>
      <c r="B8" s="16" t="s">
        <v>14</v>
      </c>
      <c r="C8" s="5">
        <v>-1.252</v>
      </c>
      <c r="D8" s="5">
        <v>0</v>
      </c>
      <c r="E8" s="10">
        <v>0.32200000000000001</v>
      </c>
      <c r="F8" s="5">
        <v>0</v>
      </c>
      <c r="G8" s="5">
        <v>407.92200000000003</v>
      </c>
      <c r="H8" s="10">
        <f t="shared" si="0"/>
        <v>0.67799999999999994</v>
      </c>
      <c r="I8" s="10">
        <f t="shared" ref="I8:I10" si="2">1/(1-E8)</f>
        <v>1.4749262536873158</v>
      </c>
      <c r="J8" s="5"/>
      <c r="K8" s="5"/>
      <c r="L8" s="5"/>
      <c r="M8" s="5"/>
      <c r="N8" s="5"/>
      <c r="O8" s="6"/>
    </row>
    <row r="9" spans="1:15" x14ac:dyDescent="0.25">
      <c r="A9" s="2"/>
      <c r="B9" s="1" t="s">
        <v>18</v>
      </c>
      <c r="C9" s="5">
        <v>0.86399999999999999</v>
      </c>
      <c r="D9" s="5">
        <v>0</v>
      </c>
      <c r="E9" s="10"/>
      <c r="F9" s="5">
        <v>0</v>
      </c>
      <c r="G9" s="5">
        <v>407.92200000000003</v>
      </c>
      <c r="H9" s="10"/>
      <c r="I9" s="10"/>
      <c r="J9" s="5">
        <v>0.246</v>
      </c>
      <c r="K9" s="5">
        <v>3.7999999999999999E-2</v>
      </c>
      <c r="L9" s="5">
        <v>6.524</v>
      </c>
      <c r="M9" s="5">
        <v>0</v>
      </c>
      <c r="N9" s="5">
        <v>0.17199999999999999</v>
      </c>
      <c r="O9" s="6">
        <v>0.31900000000000001</v>
      </c>
    </row>
    <row r="10" spans="1:15" x14ac:dyDescent="0.25">
      <c r="A10" s="2"/>
      <c r="B10" s="1" t="s">
        <v>15</v>
      </c>
      <c r="C10" s="8">
        <v>0.92400000000000004</v>
      </c>
      <c r="D10" s="8">
        <v>0</v>
      </c>
      <c r="E10" s="11"/>
      <c r="F10" s="8">
        <v>0</v>
      </c>
      <c r="G10" s="8">
        <v>407.92200000000003</v>
      </c>
      <c r="H10" s="11"/>
      <c r="I10" s="11"/>
      <c r="J10" s="8">
        <v>0.26300000000000001</v>
      </c>
      <c r="K10" s="8">
        <v>3.6999999999999998E-2</v>
      </c>
      <c r="L10" s="8">
        <v>7.0140000000000002</v>
      </c>
      <c r="M10" s="8">
        <v>0</v>
      </c>
      <c r="N10" s="8">
        <v>0.189</v>
      </c>
      <c r="O10" s="9">
        <v>0.33600000000000002</v>
      </c>
    </row>
  </sheetData>
  <mergeCells count="12">
    <mergeCell ref="H2:H4"/>
    <mergeCell ref="H5:H7"/>
    <mergeCell ref="H8:H10"/>
    <mergeCell ref="I2:I4"/>
    <mergeCell ref="I5:I7"/>
    <mergeCell ref="I8:I10"/>
    <mergeCell ref="A2:A4"/>
    <mergeCell ref="A5:A7"/>
    <mergeCell ref="A8:A10"/>
    <mergeCell ref="E2:E4"/>
    <mergeCell ref="E5:E7"/>
    <mergeCell ref="E8:E1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00FC-7F4E-4747-92CD-4893F91EFB41}">
  <dimension ref="A1:M5"/>
  <sheetViews>
    <sheetView workbookViewId="0">
      <selection activeCell="D15" sqref="D15"/>
    </sheetView>
  </sheetViews>
  <sheetFormatPr defaultRowHeight="15" x14ac:dyDescent="0.25"/>
  <cols>
    <col min="1" max="1" width="45.85546875" bestFit="1" customWidth="1"/>
    <col min="2" max="2" width="11" bestFit="1" customWidth="1"/>
    <col min="3" max="3" width="6.7109375" bestFit="1" customWidth="1"/>
    <col min="4" max="4" width="6" bestFit="1" customWidth="1"/>
    <col min="5" max="5" width="10.7109375" bestFit="1" customWidth="1"/>
    <col min="6" max="6" width="4.5703125" bestFit="1" customWidth="1"/>
    <col min="7" max="7" width="8" bestFit="1" customWidth="1"/>
    <col min="8" max="8" width="6.140625" bestFit="1" customWidth="1"/>
    <col min="9" max="9" width="7.85546875" bestFit="1" customWidth="1"/>
    <col min="10" max="10" width="7" bestFit="1" customWidth="1"/>
    <col min="11" max="11" width="8.140625" bestFit="1" customWidth="1"/>
    <col min="12" max="12" width="13.28515625" bestFit="1" customWidth="1"/>
    <col min="13" max="13" width="1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20</v>
      </c>
      <c r="B2" s="1" t="s">
        <v>14</v>
      </c>
      <c r="C2" s="5">
        <v>-0.51600000000000001</v>
      </c>
      <c r="D2" s="5">
        <v>0</v>
      </c>
      <c r="E2" s="5">
        <v>0.56100000000000005</v>
      </c>
      <c r="F2" s="5">
        <v>0</v>
      </c>
      <c r="G2" s="5">
        <v>387.58300000000003</v>
      </c>
      <c r="H2" s="5"/>
      <c r="I2" s="5"/>
      <c r="J2" s="5"/>
      <c r="K2" s="5"/>
      <c r="L2" s="5"/>
      <c r="M2" s="6"/>
    </row>
    <row r="3" spans="1:13" x14ac:dyDescent="0.25">
      <c r="A3" s="2"/>
      <c r="B3" s="1" t="s">
        <v>18</v>
      </c>
      <c r="C3" s="5">
        <v>0.10299999999999999</v>
      </c>
      <c r="D3" s="7">
        <v>0.52500000000000002</v>
      </c>
      <c r="E3" s="5">
        <v>0.56100000000000005</v>
      </c>
      <c r="F3" s="5">
        <v>0</v>
      </c>
      <c r="G3" s="5">
        <v>387.58300000000003</v>
      </c>
      <c r="H3" s="5">
        <v>2.7E-2</v>
      </c>
      <c r="I3" s="5">
        <v>4.2999999999999997E-2</v>
      </c>
      <c r="J3" s="5">
        <v>0.63700000000000001</v>
      </c>
      <c r="K3" s="5">
        <v>0.52400000000000002</v>
      </c>
      <c r="L3" s="5">
        <v>-5.7000000000000002E-2</v>
      </c>
      <c r="M3" s="6">
        <v>0.112</v>
      </c>
    </row>
    <row r="4" spans="1:13" x14ac:dyDescent="0.25">
      <c r="A4" s="2"/>
      <c r="B4" s="1" t="s">
        <v>15</v>
      </c>
      <c r="C4" s="5">
        <v>0.89600000000000002</v>
      </c>
      <c r="D4" s="5">
        <v>0</v>
      </c>
      <c r="E4" s="5">
        <v>0.56100000000000005</v>
      </c>
      <c r="F4" s="5">
        <v>0</v>
      </c>
      <c r="G4" s="5">
        <v>387.58300000000003</v>
      </c>
      <c r="H4" s="5">
        <v>0.23799999999999999</v>
      </c>
      <c r="I4" s="5">
        <v>4.9000000000000002E-2</v>
      </c>
      <c r="J4" s="5">
        <v>4.9050000000000002</v>
      </c>
      <c r="K4" s="5">
        <v>0</v>
      </c>
      <c r="L4" s="5">
        <v>0.14299999999999999</v>
      </c>
      <c r="M4" s="6">
        <v>0.33300000000000002</v>
      </c>
    </row>
    <row r="5" spans="1:13" x14ac:dyDescent="0.25">
      <c r="A5" s="2"/>
      <c r="B5" s="1" t="s">
        <v>16</v>
      </c>
      <c r="C5" s="8">
        <v>1.8759999999999999</v>
      </c>
      <c r="D5" s="8">
        <v>0</v>
      </c>
      <c r="E5" s="8">
        <v>0.56100000000000005</v>
      </c>
      <c r="F5" s="8">
        <v>0</v>
      </c>
      <c r="G5" s="8">
        <v>387.58300000000003</v>
      </c>
      <c r="H5" s="8">
        <v>0.499</v>
      </c>
      <c r="I5" s="8">
        <v>4.9000000000000002E-2</v>
      </c>
      <c r="J5" s="8">
        <v>10.249000000000001</v>
      </c>
      <c r="K5" s="8">
        <v>0</v>
      </c>
      <c r="L5" s="8">
        <v>0.40400000000000003</v>
      </c>
      <c r="M5" s="9">
        <v>0.59399999999999997</v>
      </c>
    </row>
  </sheetData>
  <mergeCells count="1"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Multicollinearity</vt:lpstr>
      <vt:lpstr>predicting perception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Mueller, Philip</cp:lastModifiedBy>
  <dcterms:created xsi:type="dcterms:W3CDTF">2025-04-16T13:21:27Z</dcterms:created>
  <dcterms:modified xsi:type="dcterms:W3CDTF">2025-04-16T14:47:03Z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2025-04-16T13:22:17Z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2d155a6c-25e5-4c04-b7c8-a70f24fd76a2</vt:lpwstr>
  </property>
  <property fmtid="{D5CDD505-2E9C-101B-9397-08002B2CF9AE}" pid="10" name="MSIP_Label_10467861-a3ab-42c6-8fda-0e6a632fdfd3_ContentBits">
    <vt:lpwstr>0</vt:lpwstr>
  </property>
</Properties>
</file>