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!_Jessica S\Code4PA\Risk data sets\"/>
    </mc:Choice>
  </mc:AlternateContent>
  <bookViews>
    <workbookView xWindow="0" yWindow="0" windowWidth="20460" windowHeight="7530"/>
  </bookViews>
  <sheets>
    <sheet name="CountyData1" sheetId="1" r:id="rId1"/>
    <sheet name="DataDictionary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<sst xmlns="http://schemas.openxmlformats.org/spreadsheetml/2006/main" count="723" uniqueCount="222">
  <si>
    <t>county.code</t>
  </si>
  <si>
    <t>county</t>
  </si>
  <si>
    <t>TotalPop2016</t>
  </si>
  <si>
    <t>Nmale</t>
  </si>
  <si>
    <t>N15to34</t>
  </si>
  <si>
    <t>N35to59</t>
  </si>
  <si>
    <t>N60plus</t>
  </si>
  <si>
    <t>MedianAge</t>
  </si>
  <si>
    <t>White</t>
  </si>
  <si>
    <t>Black</t>
  </si>
  <si>
    <t>NTakeBackBoxes</t>
  </si>
  <si>
    <t>PropMale</t>
  </si>
  <si>
    <t>PropFemale</t>
  </si>
  <si>
    <t>Prop14under</t>
  </si>
  <si>
    <t>Prop15to34</t>
  </si>
  <si>
    <t>Prop35to59</t>
  </si>
  <si>
    <t>Prop60plus</t>
  </si>
  <si>
    <t>PropWhite</t>
  </si>
  <si>
    <t>PropBlack</t>
  </si>
  <si>
    <t>PropOther</t>
  </si>
  <si>
    <t>RateTBB1K</t>
  </si>
  <si>
    <t>ED_AnyDrugODrate1000</t>
  </si>
  <si>
    <t>ED_AnyOD_NQswData</t>
  </si>
  <si>
    <t>ED_OpOD_NQswData</t>
  </si>
  <si>
    <t>ED_AnyOpioidODrate</t>
  </si>
  <si>
    <t>NSeizurenArrestIncidents</t>
  </si>
  <si>
    <t>KGseizedAllOpioid</t>
  </si>
  <si>
    <t>KGseizedFent</t>
  </si>
  <si>
    <t>KGseizedNotFent</t>
  </si>
  <si>
    <t>NArrests</t>
  </si>
  <si>
    <t>RateSeizureArrests1000</t>
  </si>
  <si>
    <t>RateSnAArrests1000</t>
  </si>
  <si>
    <t>AnnualDispPer1000</t>
  </si>
  <si>
    <t>N_MAw_OUD</t>
  </si>
  <si>
    <t>RateMAOUD1000</t>
  </si>
  <si>
    <t>N_MA_MAT</t>
  </si>
  <si>
    <t>RateMAMAT1000</t>
  </si>
  <si>
    <t>Count</t>
  </si>
  <si>
    <t>Count.Description</t>
  </si>
  <si>
    <t>RateMANarcan1000</t>
  </si>
  <si>
    <t>AvgMonthlyEnroll2017</t>
  </si>
  <si>
    <t>AvgKidsMonthlyEnroll2017</t>
  </si>
  <si>
    <t>AvgMonthlyEnroll2016</t>
  </si>
  <si>
    <t>AvgKidsMonthlyEnroll2016</t>
  </si>
  <si>
    <t>AvgMonthlyEnrollRate17</t>
  </si>
  <si>
    <t>AvgMonthlyEnrollRate17_Kids</t>
  </si>
  <si>
    <t>NdropoutsSY16</t>
  </si>
  <si>
    <t>DropoutRatesSY16</t>
  </si>
  <si>
    <t>Nintakecalls2017</t>
  </si>
  <si>
    <t>RateIntakeCalls1000</t>
  </si>
  <si>
    <t>Total.N.Persons.PIT.count</t>
  </si>
  <si>
    <t>RateHomelessPIT</t>
  </si>
  <si>
    <t>NBupDocs</t>
  </si>
  <si>
    <t>RateBupDocs</t>
  </si>
  <si>
    <t>RateChildAlleg</t>
  </si>
  <si>
    <t>Police.Coverage</t>
  </si>
  <si>
    <t>Number.of.successful.reversals</t>
  </si>
  <si>
    <t>RatePolSuccReversals</t>
  </si>
  <si>
    <t>Prevalence.HIV.Disease.Count</t>
  </si>
  <si>
    <t>Prevalence.HIV.Disease.Among.IDU.Count</t>
  </si>
  <si>
    <t>RatioIDUtoAll</t>
  </si>
  <si>
    <t>RatioIDUtoAll_Cat</t>
  </si>
  <si>
    <t>Hepatitis.C.counts</t>
  </si>
  <si>
    <t>RateHepC</t>
  </si>
  <si>
    <t>median.income.estimate</t>
  </si>
  <si>
    <t>median.income.MOE</t>
  </si>
  <si>
    <t>ODrate2016</t>
  </si>
  <si>
    <t>percentchangeindrugdeaths1516</t>
  </si>
  <si>
    <t>UrbanRuralDEA</t>
  </si>
  <si>
    <t>N.SA.Facilities</t>
  </si>
  <si>
    <t>NAlloworOfferMAT</t>
  </si>
  <si>
    <t>NOfferMAT</t>
  </si>
  <si>
    <t>NAccred</t>
  </si>
  <si>
    <t>RateSAFacs</t>
  </si>
  <si>
    <t>RateAllowOfferMAT</t>
  </si>
  <si>
    <t>RateOfferMAT</t>
  </si>
  <si>
    <t>RateAccred</t>
  </si>
  <si>
    <t>Adams</t>
  </si>
  <si>
    <t>MA recipients filling a naloxone prescription</t>
  </si>
  <si>
    <t>Partial coverage</t>
  </si>
  <si>
    <t>1SD</t>
  </si>
  <si>
    <t>rural</t>
  </si>
  <si>
    <t>Allegheny</t>
  </si>
  <si>
    <t>sig lower</t>
  </si>
  <si>
    <t>urban</t>
  </si>
  <si>
    <t>Armstrong</t>
  </si>
  <si>
    <t>Beaver</t>
  </si>
  <si>
    <t>Bedford</t>
  </si>
  <si>
    <t>NA</t>
  </si>
  <si>
    <t>Full coverage</t>
  </si>
  <si>
    <t>Berks</t>
  </si>
  <si>
    <t>Blair</t>
  </si>
  <si>
    <t>Bradford</t>
  </si>
  <si>
    <t>No coverage</t>
  </si>
  <si>
    <t>Bucks</t>
  </si>
  <si>
    <t>Butler</t>
  </si>
  <si>
    <t>Cambria</t>
  </si>
  <si>
    <t>Cameron</t>
  </si>
  <si>
    <t>Naloxone prescription count is suppressed</t>
  </si>
  <si>
    <t>Carbon</t>
  </si>
  <si>
    <t>Centre</t>
  </si>
  <si>
    <t>Chester</t>
  </si>
  <si>
    <t>Clarion</t>
  </si>
  <si>
    <t>Clearfield</t>
  </si>
  <si>
    <t>sig higher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</si>
  <si>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</si>
  <si>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</si>
  <si>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</si>
  <si>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</si>
  <si>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</si>
  <si>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</si>
  <si>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</si>
  <si>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</si>
  <si>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</si>
  <si>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</si>
  <si>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No municipal Police dept/only State Police</t>
  </si>
  <si>
    <t>Franklin</t>
  </si>
  <si>
    <t>Fulton</t>
  </si>
  <si>
    <t>Greene</t>
  </si>
  <si>
    <t>Huntingdon</t>
  </si>
  <si>
    <t>Indiana</t>
  </si>
  <si>
    <t>Jefferson</t>
  </si>
  <si>
    <t>Juniata</t>
  </si>
  <si>
    <t>Reported Naloxone prescriptions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</si>
  <si>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</si>
  <si>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</si>
  <si>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</si>
  <si>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</si>
  <si>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</si>
  <si>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</si>
  <si>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</si>
  <si>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</si>
  <si>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</si>
  <si>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</si>
  <si>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</si>
  <si>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</si>
  <si>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</si>
  <si>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</si>
  <si>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</si>
  <si>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</si>
  <si>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</si>
  <si>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</si>
  <si>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</si>
  <si>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</si>
  <si>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</si>
  <si>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</si>
  <si>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</si>
  <si>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</si>
  <si>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</si>
  <si>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</si>
  <si>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</si>
  <si>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</si>
  <si>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</si>
  <si>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</si>
  <si>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</si>
  <si>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</si>
  <si>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</si>
  <si>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Total Population estimate based on ACS census data</t>
  </si>
  <si>
    <t>N male ACS census</t>
  </si>
  <si>
    <t>Age range ACS census</t>
  </si>
  <si>
    <t>Median age ACS census</t>
  </si>
  <si>
    <t>N White ACS census</t>
  </si>
  <si>
    <t>N Black ACS census</t>
  </si>
  <si>
    <t>All proportions on demographics calculated using the population estimates listed above and dividing by TotalPop2016</t>
  </si>
  <si>
    <t>County name</t>
  </si>
  <si>
    <t>Number of takeback boxes , based on current location list (2018)</t>
  </si>
  <si>
    <t>2017 Rate of any drug overdose based on ED data, per 1000</t>
  </si>
  <si>
    <t>N of Quarters with ED data for any overdose</t>
  </si>
  <si>
    <t>N of Quarters with ED data for opioid overdose</t>
  </si>
  <si>
    <t>2017 rate of opioid overdoses based on ed data, per 1000</t>
  </si>
  <si>
    <t>N of opioid related seizures and arrest incidents , 2017</t>
  </si>
  <si>
    <t>Weight of seized opioids</t>
  </si>
  <si>
    <t>weight of seized opioids, fentanyl only</t>
  </si>
  <si>
    <t>weight of seized opioids excluding fent</t>
  </si>
  <si>
    <t>N of arrests in 2017 related to opioids</t>
  </si>
  <si>
    <t>2017  rate of opioid dispensations per 1000. all sched 2-4 opioids</t>
  </si>
  <si>
    <t>Number of people on medical assistance with an OUD dx, 2017</t>
  </si>
  <si>
    <t>N people on MA on MAT, 2016</t>
  </si>
  <si>
    <t>N people on MA who filled a Narcan prescription, 2016</t>
  </si>
  <si>
    <t>descriptor for count - listed as either count of members filling naloxone prescriptions, count is suppressedm or reported naloxone. N=15 for suppressed due to low numbers</t>
  </si>
  <si>
    <t>Average monthly enrollment of all people on MA in 2017</t>
  </si>
  <si>
    <t>Average monthly enrollment of kids on MA in 2017</t>
  </si>
  <si>
    <t>Average monthly enrollment of all people on MA in 2016</t>
  </si>
  <si>
    <t>Average monthly enrollment of kids on MA in 2016</t>
  </si>
  <si>
    <t>Number of reported dropouts in school year 2016</t>
  </si>
  <si>
    <t>Rate of drop outs in school year 2016 Calculated based on estimates of total enrolled in school</t>
  </si>
  <si>
    <t>Count of intake calls on PA warmline</t>
  </si>
  <si>
    <t>Total N Homeless, Point in Time count (Jan 2016)</t>
  </si>
  <si>
    <t>Number of bupenorphrine docs (from samhsa) - current</t>
  </si>
  <si>
    <t>Rate of valid child allegations  per 1000, 2017 (DHS)</t>
  </si>
  <si>
    <t>2017 Categories: Proportion of Municipal police departments with naloxone coverage (full, partial, none, no municipal)</t>
  </si>
  <si>
    <t>Number of successful naloxone reversals by municipal PDs, 2017</t>
  </si>
  <si>
    <t>Prevalence of HIV in 2016 (not avail for 2 counties - supressed)</t>
  </si>
  <si>
    <t>Prevalence of HIV related to IDU, 2016 (not avail for 15 counties, suppressed)</t>
  </si>
  <si>
    <t>Ratio of IDU HIV cases to all HIV cases (Prevalence.HIV.Disease.Among.IDU.Count/Prevalence.HIV.Disease.Count)</t>
  </si>
  <si>
    <t>Categories based on RatioIDUtoAll - Ratios within 1 standard deviation of the mean, those sig higher (more than 1 sd), and those sig loser (less than 1 sd)</t>
  </si>
  <si>
    <t xml:space="preserve">N newly confirmed hep c cases in individuals 15 to 34, 2016 </t>
  </si>
  <si>
    <t>2016 median income estimates based on census data (ACS)</t>
  </si>
  <si>
    <t>2016 Median income margin of error estimates, based on census data (ACS)</t>
  </si>
  <si>
    <t>Rateof drug overdoses per 100,000 in 2016, based on data in PA DEA report</t>
  </si>
  <si>
    <t>percent change in drug deaths between 2015 and 2016, DEA report</t>
  </si>
  <si>
    <t>Categorization of counties as rural or urban, based on DEA classifications in DEA report</t>
  </si>
  <si>
    <t>Number of SA facilities (any facilities excluding those that don't offer opioid tx), current SAMHSA listings</t>
  </si>
  <si>
    <t>Number of SA facilities that accept people on MAT or offer MAT in house (subset of N.SA.Facilities)</t>
  </si>
  <si>
    <t>N of SA facilities that offer mat in house (Subset of N.SA.Facilities)</t>
  </si>
  <si>
    <t>Number of SA facilities with external accredidation (NCQA, JC, and a few others) - subset of N.SA.Facilities</t>
  </si>
  <si>
    <t>Rate of takeback boxes (NTakeBackboxes / TotalPop2016 * 1000)</t>
  </si>
  <si>
    <t>Rate of SnA incidents per 1000 (calculated using TotalPop2016)</t>
  </si>
  <si>
    <t>Rate of SnA Arrests per 1000 (calculated using TotalPop2016)</t>
  </si>
  <si>
    <t>Rate of ppl on MA with OUD dx (NA_Maw_OUD/TotalPop2016 * 1000)</t>
  </si>
  <si>
    <t>Rate of ppl on MA w MAT (NA_MA_MAT/TotalPop2016 * 1000)</t>
  </si>
  <si>
    <t>Rate of people on MA who filled narcan (Count / TotalPop2016 * 1000)</t>
  </si>
  <si>
    <t>rate of average monthly enrollment of all people in MA 2017 (AvgMonthlyEnroll2017 / TotalPop2016 * 1000)</t>
  </si>
  <si>
    <t>Rate of intake calls on PA warmline (Nintakecalls/TotalPop2016*1000)</t>
  </si>
  <si>
    <t>Rate of Homeless from PIT count (Total N persons / TotalPop2016 * 1000)</t>
  </si>
  <si>
    <t>Rate of Bupenorphrine doctors (NBupDocs/TotalPop2016*1000)</t>
  </si>
  <si>
    <t>Rate of successful naloxone reversals by municipal PDs, 2017 (Number.of.successful.reversals/TotalPop2016*1000)</t>
  </si>
  <si>
    <t>Rate of Hep C per 1000 (Hepatitis.C.counts / TotalPop2016 * 1000)</t>
  </si>
  <si>
    <t>N.SA.Facilities / TotalPop2016 * 1000</t>
  </si>
  <si>
    <t>NAlloworOfferMAT / TotalPop2016 * 1000</t>
  </si>
  <si>
    <t>NofferMAT / TotalPop2016 * 1000</t>
  </si>
  <si>
    <t>Naccred / TotalPop2016 *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</si>
</sst>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y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yData"/>
      <sheetName val="Sheet1"/>
    </sheetNames>
    <sheetDataSet>
      <sheetData sheetId="0"/>
      <sheetData sheetId="1">
        <row r="1">
          <cell r="A1" t="str">
            <v>county.code</v>
          </cell>
          <cell r="B1" t="str">
            <v>Unique county code</v>
          </cell>
        </row>
        <row r="2">
          <cell r="A2" t="str">
            <v>county</v>
          </cell>
          <cell r="B2" t="str">
            <v>County name</v>
          </cell>
        </row>
        <row r="3">
          <cell r="A3" t="str">
            <v>Npop2018</v>
          </cell>
          <cell r="B3" t="str">
            <v>population estimate based on census, 2018 data</v>
          </cell>
        </row>
        <row r="4">
          <cell r="A4" t="str">
            <v>growthsince2010</v>
          </cell>
          <cell r="B4" t="str">
            <v>Population growth between 2010 and 2018, census</v>
          </cell>
        </row>
        <row r="5">
          <cell r="A5" t="str">
            <v>NTakeBackBoxes</v>
          </cell>
          <cell r="B5" t="str">
            <v>Number of takeback boxes , based on current location list (2018)</v>
          </cell>
        </row>
        <row r="6">
          <cell r="A6" t="str">
            <v>RateTBB1K</v>
          </cell>
          <cell r="B6" t="str">
            <v>Rate of takeback boxes (NTakeBackboxes / Npop2018 * 1000)</v>
          </cell>
        </row>
        <row r="7">
          <cell r="A7" t="str">
            <v>ED_AnyDrugODrate1000</v>
          </cell>
          <cell r="B7" t="str">
            <v>2017 Rate of any drug overdose based on ED data, per 1000</v>
          </cell>
        </row>
        <row r="8">
          <cell r="A8" t="str">
            <v>ED_AnyOD_NQswData</v>
          </cell>
          <cell r="B8" t="str">
            <v>N of Quarters with ED data for any overdose</v>
          </cell>
        </row>
        <row r="9">
          <cell r="A9" t="str">
            <v>ED_OpOD_NQswData</v>
          </cell>
          <cell r="B9" t="str">
            <v>N of Quarters with ED data for opioid overdose</v>
          </cell>
        </row>
        <row r="10">
          <cell r="A10" t="str">
            <v>ED_AnyOpioidODrate</v>
          </cell>
          <cell r="B10" t="str">
            <v>2017 rate of opioid overdoses based on ed data, per 1000</v>
          </cell>
        </row>
        <row r="11">
          <cell r="A11" t="str">
            <v>NSeizurenArrestIncidents</v>
          </cell>
          <cell r="B11" t="str">
            <v>N of opioid related seizures and arrest incidents , 2017</v>
          </cell>
        </row>
        <row r="12">
          <cell r="A12" t="str">
            <v>KGseizedAllOpioid</v>
          </cell>
          <cell r="B12" t="str">
            <v>Weight of seized opioids</v>
          </cell>
        </row>
        <row r="13">
          <cell r="A13" t="str">
            <v>KGseizedFent</v>
          </cell>
          <cell r="B13" t="str">
            <v>weight of seized opioids, fentanyl only</v>
          </cell>
        </row>
        <row r="14">
          <cell r="A14" t="str">
            <v>KGseizedNotFent</v>
          </cell>
          <cell r="B14" t="str">
            <v>weight of seized opioids excluding fent</v>
          </cell>
        </row>
        <row r="15">
          <cell r="A15" t="str">
            <v>NArrests</v>
          </cell>
          <cell r="B15" t="str">
            <v>N of arrests in 2017 related to opioids</v>
          </cell>
        </row>
        <row r="16">
          <cell r="A16" t="str">
            <v>RateSeizureArrests1000</v>
          </cell>
          <cell r="B16" t="str">
            <v>Rate of SnA incidents per 1000 (calculated using Npop2018)</v>
          </cell>
        </row>
        <row r="17">
          <cell r="A17" t="str">
            <v>RateSnAArrests1000</v>
          </cell>
          <cell r="B17" t="str">
            <v>Rate of SnA Arrests per 1000 (calculated using Npop2018)</v>
          </cell>
        </row>
        <row r="18">
          <cell r="A18" t="str">
            <v>AnnualDispPer1000</v>
          </cell>
          <cell r="B18" t="str">
            <v>2017  rate of opioid dispensations per 1000. all sched 2-4 opioids</v>
          </cell>
        </row>
        <row r="19">
          <cell r="A19" t="str">
            <v>N_MAw_OUD</v>
          </cell>
          <cell r="B19" t="str">
            <v>Number of people on medical assistance with an OUD dx, 2017</v>
          </cell>
        </row>
        <row r="20">
          <cell r="A20" t="str">
            <v>RateMAOUD1000</v>
          </cell>
          <cell r="B20" t="str">
            <v>Rate of ppl on MA with OUD dx (NA_Maw_OUD/Npop2018 * 1000)</v>
          </cell>
        </row>
        <row r="21">
          <cell r="A21" t="str">
            <v>N_MA_MAT</v>
          </cell>
          <cell r="B21" t="str">
            <v>N people on MA on MAT, 2016</v>
          </cell>
        </row>
        <row r="22">
          <cell r="A22" t="str">
            <v>RateMAMAT1000</v>
          </cell>
          <cell r="B22" t="str">
            <v>Rate of ppl on MA w MAT (NA_MA_MAT/Npop2018 * 1000)</v>
          </cell>
        </row>
        <row r="23">
          <cell r="A23" t="str">
            <v>Count</v>
          </cell>
          <cell r="B23" t="str">
            <v>N people on MA who filled a Narcan prescription, 2016</v>
          </cell>
        </row>
        <row r="24">
          <cell r="A24" t="str">
            <v>Count.Description</v>
          </cell>
          <cell r="B24" t="str">
            <v>descriptor for count - listed as either count of members filling naloxone prescriptions, count is suppressedm or reported naloxone. N=15 for suppressed due to low numbers</v>
          </cell>
        </row>
        <row r="25">
          <cell r="A25" t="str">
            <v>RateMANarcan1000</v>
          </cell>
          <cell r="B25" t="str">
            <v>Rate of people on MA who filled narcan (Count / Npop2018 * 1000)</v>
          </cell>
        </row>
        <row r="26">
          <cell r="A26" t="str">
            <v>AvgMonthlyEnroll2017</v>
          </cell>
          <cell r="B26" t="str">
            <v>Average monthly enrollment of all people on MA in 2017</v>
          </cell>
        </row>
        <row r="27">
          <cell r="A27" t="str">
            <v>AvgKidsMonthlyEnroll2017</v>
          </cell>
          <cell r="B27" t="str">
            <v>Average monthly enrollment of kids on MA in 2017</v>
          </cell>
        </row>
        <row r="28">
          <cell r="A28" t="str">
            <v>AvgMonthlyEnroll2016</v>
          </cell>
          <cell r="B28" t="str">
            <v>Average monthly enrollment of all people on MA in 2016</v>
          </cell>
        </row>
        <row r="29">
          <cell r="A29" t="str">
            <v>AvgKidsMonthlyEnroll2016</v>
          </cell>
          <cell r="B29" t="str">
            <v>Average monthly enrollment of kids on MA in 2016</v>
          </cell>
        </row>
        <row r="30">
          <cell r="A30" t="str">
            <v>AvgMonthlyEnrollRate17</v>
          </cell>
          <cell r="B30" t="str">
            <v>rate of average monthly enrollment of all people in MA 2017 (AvgMonthlyEnroll2017 / Npop2018 * 1000)</v>
          </cell>
        </row>
        <row r="31">
          <cell r="A31" t="str">
            <v>AvgKidsMonthlyEnrollRate17_Kids</v>
          </cell>
          <cell r="B31" t="str">
            <v>rate of average monthly enrollment of kids in MA 2017 (AvgMonthlyEnroll2017 / Npop2018 * 1000)</v>
          </cell>
        </row>
        <row r="32">
          <cell r="A32" t="str">
            <v>NdropoutsSY16</v>
          </cell>
          <cell r="B32" t="str">
            <v>Number of reported dropouts in school year 2016</v>
          </cell>
        </row>
        <row r="33">
          <cell r="A33" t="str">
            <v>DropoutRatesSY16</v>
          </cell>
          <cell r="B33" t="str">
            <v>Rate of drop outs in school year 2016 Calculated based on estimates of total enrolled in school</v>
          </cell>
        </row>
        <row r="34">
          <cell r="A34" t="str">
            <v>Nintakecalls2017</v>
          </cell>
          <cell r="B34" t="str">
            <v>Count of intake calls on PA warmline</v>
          </cell>
        </row>
        <row r="35">
          <cell r="A35" t="str">
            <v>RateIntakeCalls1000</v>
          </cell>
          <cell r="B35" t="str">
            <v>Rate of intake calls on PA warmline (Nintakecalls/Npop2018*1000)</v>
          </cell>
        </row>
        <row r="36">
          <cell r="A36" t="str">
            <v>Total.N.Persons.PIT.count</v>
          </cell>
          <cell r="B36" t="str">
            <v>Total N Homeless, Point in Time count (Jan 2016)</v>
          </cell>
        </row>
        <row r="37">
          <cell r="A37" t="str">
            <v>RateHomelessPIT</v>
          </cell>
          <cell r="B37" t="str">
            <v>Rate of Homeless from PIT count (Total N persons / Npop2018 * 1000)</v>
          </cell>
        </row>
        <row r="38">
          <cell r="A38" t="str">
            <v>NBupDocs</v>
          </cell>
          <cell r="B38" t="str">
            <v>Number of bupenorphrine docs (from samhsa) - current</v>
          </cell>
        </row>
        <row r="39">
          <cell r="A39" t="str">
            <v>RateBupDocs</v>
          </cell>
          <cell r="B39" t="str">
            <v>Rate of Bupenorphrine doctors (NBupDocs/Npop2018*1000)</v>
          </cell>
        </row>
        <row r="40">
          <cell r="A40" t="str">
            <v>RateChildAlleg</v>
          </cell>
          <cell r="B40" t="str">
            <v>Rate of valid child allegations  per 1000, 2017 (DHS)</v>
          </cell>
        </row>
        <row r="41">
          <cell r="A41" t="str">
            <v>Police.Coverage</v>
          </cell>
          <cell r="B41" t="str">
            <v>2017 Categories: Proportion of Municipal police departments with naloxone coverage (full, partial, none, no municipal)</v>
          </cell>
        </row>
        <row r="42">
          <cell r="A42" t="str">
            <v>Number.of.successful.reversals</v>
          </cell>
          <cell r="B42" t="str">
            <v>Number of successful naloxone reversals by municipal PDs, 2017</v>
          </cell>
        </row>
        <row r="43">
          <cell r="A43" t="str">
            <v>RatePolSuccReversals</v>
          </cell>
          <cell r="B43" t="str">
            <v>Rate of successful naloxone reversals by municipal PDs, 2017 (Number.of.successful.reversals/Npop2018*1000)</v>
          </cell>
        </row>
        <row r="44">
          <cell r="A44" t="str">
            <v>Prevalence.HIV.Disease.Count</v>
          </cell>
          <cell r="B44" t="str">
            <v>Prevalence of HIV in 2016 (not avail for 2 counties - supressed)</v>
          </cell>
        </row>
        <row r="45">
          <cell r="A45" t="str">
            <v>Prevalence.HIV.Disease.Among.IDU.Count</v>
          </cell>
          <cell r="B45" t="str">
            <v>Prevalence of HIV related to IDU, 2016 (not avail for 15 counties, suppressed)</v>
          </cell>
        </row>
        <row r="46">
          <cell r="A46" t="str">
            <v>RatioIDUtoAll</v>
          </cell>
          <cell r="B46" t="str">
            <v>Ratio of IDU HIV cases to all HIV cases (Prevalence.HIV.Disease.Among.IDU.Count/Prevalence.HIV.Disease.Count)</v>
          </cell>
        </row>
        <row r="47">
          <cell r="A47" t="str">
            <v>RatioIDUtoAll_Cat</v>
          </cell>
          <cell r="B47" t="str">
            <v>Categories based on RatioIDUtoAll - Ratios within 1 standard deviation of the mean, those sig higher (more than 1 sd), and those sig loser (less than 1 sd)</v>
          </cell>
        </row>
        <row r="48">
          <cell r="A48" t="str">
            <v>Hepatitis.C.counts</v>
          </cell>
          <cell r="B48" t="str">
            <v xml:space="preserve">N newly confirmed hep c cases in individuals 15 to 34, 2016 </v>
          </cell>
        </row>
        <row r="49">
          <cell r="A49" t="str">
            <v>RateHepC</v>
          </cell>
          <cell r="B49" t="str">
            <v>Rate of Hep C per 1000 (Hepatitis.C.counts / Npop2018 * 1000)</v>
          </cell>
        </row>
        <row r="50">
          <cell r="A50" t="str">
            <v>median.income.estimate</v>
          </cell>
          <cell r="B50" t="str">
            <v>2016 median income estimates based on census data (ACS)</v>
          </cell>
        </row>
        <row r="51">
          <cell r="A51" t="str">
            <v>median.income.MOE</v>
          </cell>
          <cell r="B51" t="str">
            <v>2016 Median income margin of error estimates, based on census data (ACS)</v>
          </cell>
        </row>
        <row r="52">
          <cell r="A52" t="str">
            <v>ODrate2016</v>
          </cell>
          <cell r="B52" t="str">
            <v>Rateof drug overdoses per 100,000 in 2016, based on data in PA DEA report</v>
          </cell>
        </row>
        <row r="53">
          <cell r="A53" t="str">
            <v>percentchangeindrugdeaths1516</v>
          </cell>
          <cell r="B53" t="str">
            <v>percent change in drug deaths between 2015 and 2016, DEA report</v>
          </cell>
        </row>
        <row r="54">
          <cell r="A54" t="str">
            <v>UrbanRuralDEA</v>
          </cell>
          <cell r="B54" t="str">
            <v>Categorization of counties as rural or urban, based on DEA classifications in DEA report</v>
          </cell>
        </row>
        <row r="55">
          <cell r="A55" t="str">
            <v>N.SA.Facilities</v>
          </cell>
          <cell r="B55" t="str">
            <v>Number of SA facilities (any facilities excluding those that don't offer opioid tx), current SAMHSA listings</v>
          </cell>
        </row>
        <row r="56">
          <cell r="A56" t="str">
            <v>NAlloworOfferMAT</v>
          </cell>
          <cell r="B56" t="str">
            <v>Number of SA facilities that accept people on MAT or offer MAT in house (subset of N.SA.Facilities)</v>
          </cell>
        </row>
        <row r="57">
          <cell r="A57" t="str">
            <v>NOfferMAT</v>
          </cell>
          <cell r="B57" t="str">
            <v>N of SA facilities that offer mat in house (Subset of N.SA.Facilities)</v>
          </cell>
        </row>
        <row r="58">
          <cell r="A58" t="str">
            <v>NAccred</v>
          </cell>
          <cell r="B58" t="str">
            <v>Number of SA facilities with external accredidation (NCQA, JC, and a few others) - subset of N.SA.Facilities</v>
          </cell>
        </row>
        <row r="59">
          <cell r="A59" t="str">
            <v>RateSAFacs</v>
          </cell>
          <cell r="B59" t="str">
            <v>N.SA.Facilities / Npop2018 * 1000</v>
          </cell>
        </row>
        <row r="60">
          <cell r="A60" t="str">
            <v>RateAllowOfferMAT</v>
          </cell>
          <cell r="B60" t="str">
            <v>NAlloworOfferMAT / Npop2018 * 1000</v>
          </cell>
        </row>
        <row r="61">
          <cell r="A61" t="str">
            <v>RateOfferMAT</v>
          </cell>
          <cell r="B61" t="str">
            <v>NofferMAT / Npop2018 * 1000</v>
          </cell>
        </row>
        <row r="62">
          <cell r="A62" t="str">
            <v>RateAccred</v>
          </cell>
          <cell r="B62" t="str">
            <v>Naccred / Npop2018 * 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8"/>
  <sheetViews>
    <sheetView tabSelected="1" workbookViewId="0">
      <selection sqref="A1:A1048576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25">
      <c r="A2">
        <v>1</v>
      </c>
      <c r="B2" t="s">
        <v>77</v>
      </c>
      <c r="C2">
        <v>101759</v>
      </c>
      <c r="D2">
        <v>50232</v>
      </c>
      <c r="E2">
        <v>24536</v>
      </c>
      <c r="F2">
        <v>34634</v>
      </c>
      <c r="G2">
        <v>25443</v>
      </c>
      <c r="H2">
        <v>43.1</v>
      </c>
      <c r="I2">
        <v>93855</v>
      </c>
      <c r="J2">
        <v>1465</v>
      </c>
      <c r="K2">
        <v>11</v>
      </c>
      <c r="L2">
        <v>0.49363692646350699</v>
      </c>
      <c r="M2">
        <v>0.50636307353649301</v>
      </c>
      <c r="N2">
        <v>0.168496152674456</v>
      </c>
      <c r="O2">
        <v>0.24111872168555101</v>
      </c>
      <c r="P2">
        <v>0.34035318743305298</v>
      </c>
      <c r="Q2">
        <v>0.25003193820693997</v>
      </c>
      <c r="R2">
        <v>0.92232628072209799</v>
      </c>
      <c r="S2">
        <v>1.4396760974459299E-2</v>
      </c>
      <c r="T2">
        <v>6.3276958303442404E-2</v>
      </c>
      <c r="U2">
        <v>0.10809854656590601</v>
      </c>
      <c r="V2">
        <v>1.8692503410000001</v>
      </c>
      <c r="W2">
        <v>4</v>
      </c>
      <c r="X2">
        <v>2</v>
      </c>
      <c r="Y2">
        <v>0.185946369</v>
      </c>
      <c r="Z2">
        <v>14</v>
      </c>
      <c r="AA2">
        <v>3.2770000000000001E-2</v>
      </c>
      <c r="AB2">
        <v>0</v>
      </c>
      <c r="AC2">
        <v>3.2770000000000001E-2</v>
      </c>
      <c r="AD2">
        <v>8</v>
      </c>
      <c r="AE2">
        <v>0.13757996835660699</v>
      </c>
      <c r="AF2">
        <v>7.8617124775204203E-2</v>
      </c>
      <c r="AG2">
        <v>441.28988049999998</v>
      </c>
      <c r="AH2">
        <v>504</v>
      </c>
      <c r="AI2">
        <v>4.9528788608378598</v>
      </c>
      <c r="AJ2">
        <v>286</v>
      </c>
      <c r="AK2">
        <v>2.8105622107135502</v>
      </c>
      <c r="AL2">
        <v>11</v>
      </c>
      <c r="AM2" t="s">
        <v>78</v>
      </c>
      <c r="AN2">
        <v>0.10809854656590601</v>
      </c>
      <c r="AO2">
        <v>15593.666666666701</v>
      </c>
      <c r="AP2">
        <v>7679.75</v>
      </c>
      <c r="AQ2">
        <v>15460.25</v>
      </c>
      <c r="AR2">
        <v>7728.75</v>
      </c>
      <c r="AS2">
        <v>153.24115475453399</v>
      </c>
      <c r="AT2">
        <v>75.469982999046806</v>
      </c>
      <c r="AU2">
        <v>64</v>
      </c>
      <c r="AV2">
        <v>6.0000000000000001E-3</v>
      </c>
      <c r="AW2">
        <v>35</v>
      </c>
      <c r="AX2">
        <v>0.34394992089151799</v>
      </c>
      <c r="AY2">
        <v>134</v>
      </c>
      <c r="AZ2">
        <v>1.3168368399846699</v>
      </c>
      <c r="BA2">
        <v>7</v>
      </c>
      <c r="BB2">
        <v>6.8789984178303606E-2</v>
      </c>
      <c r="BC2">
        <v>24.6</v>
      </c>
      <c r="BD2" t="s">
        <v>79</v>
      </c>
      <c r="BE2">
        <v>14</v>
      </c>
      <c r="BF2">
        <v>0.13757996835660699</v>
      </c>
      <c r="BG2">
        <v>83</v>
      </c>
      <c r="BH2">
        <v>15</v>
      </c>
      <c r="BI2">
        <v>0.180722891566265</v>
      </c>
      <c r="BJ2" t="s">
        <v>80</v>
      </c>
      <c r="BK2">
        <v>18</v>
      </c>
      <c r="BL2">
        <v>0.17688853074420899</v>
      </c>
      <c r="BM2">
        <v>61927</v>
      </c>
      <c r="BN2">
        <v>1492</v>
      </c>
      <c r="BO2">
        <v>27.6</v>
      </c>
      <c r="BP2">
        <v>3</v>
      </c>
      <c r="BQ2" t="s">
        <v>81</v>
      </c>
      <c r="BR2">
        <v>3</v>
      </c>
      <c r="BS2">
        <v>3</v>
      </c>
      <c r="BT2">
        <v>1</v>
      </c>
      <c r="BU2">
        <v>0</v>
      </c>
      <c r="BV2">
        <v>2.9481421790701599E-2</v>
      </c>
      <c r="BW2">
        <v>2.9481421790701599E-2</v>
      </c>
      <c r="BX2">
        <v>9.8271405969005202E-3</v>
      </c>
      <c r="BY2">
        <v>0</v>
      </c>
    </row>
    <row r="3" spans="1:77" x14ac:dyDescent="0.25">
      <c r="A3">
        <v>2</v>
      </c>
      <c r="B3" t="s">
        <v>82</v>
      </c>
      <c r="C3">
        <v>1230360</v>
      </c>
      <c r="D3">
        <v>593029</v>
      </c>
      <c r="E3">
        <v>338725</v>
      </c>
      <c r="F3">
        <v>400409</v>
      </c>
      <c r="G3">
        <v>297642</v>
      </c>
      <c r="H3">
        <v>40.799999999999997</v>
      </c>
      <c r="I3">
        <v>992002</v>
      </c>
      <c r="J3">
        <v>159592</v>
      </c>
      <c r="K3">
        <v>38</v>
      </c>
      <c r="L3">
        <v>0.48199632627848799</v>
      </c>
      <c r="M3">
        <v>0.51800367372151201</v>
      </c>
      <c r="N3">
        <v>0.15733931532234499</v>
      </c>
      <c r="O3">
        <v>0.27530560161253598</v>
      </c>
      <c r="P3">
        <v>0.32544052147338998</v>
      </c>
      <c r="Q3">
        <v>0.241914561591729</v>
      </c>
      <c r="R3">
        <v>0.80626970967846801</v>
      </c>
      <c r="S3">
        <v>0.12971162911668099</v>
      </c>
      <c r="T3">
        <v>6.4018661204850599E-2</v>
      </c>
      <c r="U3">
        <v>3.08852693520596E-2</v>
      </c>
      <c r="V3">
        <v>4.2885181149999996</v>
      </c>
      <c r="W3">
        <v>4</v>
      </c>
      <c r="X3">
        <v>4</v>
      </c>
      <c r="Y3">
        <v>1.5015934019999999</v>
      </c>
      <c r="Z3">
        <v>50</v>
      </c>
      <c r="AA3">
        <v>7.0941900000000002</v>
      </c>
      <c r="AB3">
        <v>5.7395500000000004</v>
      </c>
      <c r="AC3">
        <v>1.3546400000000001</v>
      </c>
      <c r="AD3">
        <v>73</v>
      </c>
      <c r="AE3">
        <v>4.0638512305341497E-2</v>
      </c>
      <c r="AF3">
        <v>5.9332227965798602E-2</v>
      </c>
      <c r="AG3">
        <v>907.87398029999997</v>
      </c>
      <c r="AH3">
        <v>11978</v>
      </c>
      <c r="AI3">
        <v>9.7353620078676197</v>
      </c>
      <c r="AJ3">
        <v>7889</v>
      </c>
      <c r="AK3">
        <v>6.4119444715367901</v>
      </c>
      <c r="AL3">
        <v>1117</v>
      </c>
      <c r="AM3" t="s">
        <v>78</v>
      </c>
      <c r="AN3">
        <v>0.90786436490133005</v>
      </c>
      <c r="AO3">
        <v>238158.16666666701</v>
      </c>
      <c r="AP3">
        <v>96755.833333333299</v>
      </c>
      <c r="AQ3">
        <v>233349.5</v>
      </c>
      <c r="AR3">
        <v>96702.333333333299</v>
      </c>
      <c r="AS3">
        <v>193.56787173401801</v>
      </c>
      <c r="AT3">
        <v>78.640262470604796</v>
      </c>
      <c r="AU3">
        <v>467</v>
      </c>
      <c r="AV3">
        <v>1.2E-2</v>
      </c>
      <c r="AW3">
        <v>1076</v>
      </c>
      <c r="AX3">
        <v>0.87454078481094999</v>
      </c>
      <c r="AY3">
        <v>1145</v>
      </c>
      <c r="AZ3">
        <v>0.930621931792321</v>
      </c>
      <c r="BA3">
        <v>184</v>
      </c>
      <c r="BB3">
        <v>0.14954972528365701</v>
      </c>
      <c r="BC3">
        <v>16.399999999999999</v>
      </c>
      <c r="BD3" t="s">
        <v>79</v>
      </c>
      <c r="BE3">
        <v>481</v>
      </c>
      <c r="BF3">
        <v>0.39094248837738499</v>
      </c>
      <c r="BG3">
        <v>2910</v>
      </c>
      <c r="BH3">
        <v>328</v>
      </c>
      <c r="BI3">
        <v>0.11271477663230201</v>
      </c>
      <c r="BJ3" t="s">
        <v>83</v>
      </c>
      <c r="BK3">
        <v>470</v>
      </c>
      <c r="BL3">
        <v>0.38200201567021003</v>
      </c>
      <c r="BM3">
        <v>54357</v>
      </c>
      <c r="BN3">
        <v>456</v>
      </c>
      <c r="BO3">
        <v>52.9</v>
      </c>
      <c r="BP3">
        <v>0.53</v>
      </c>
      <c r="BQ3" t="s">
        <v>84</v>
      </c>
      <c r="BR3">
        <v>49</v>
      </c>
      <c r="BS3">
        <v>42</v>
      </c>
      <c r="BT3">
        <v>34</v>
      </c>
      <c r="BU3">
        <v>35</v>
      </c>
      <c r="BV3">
        <v>3.9825742059234698E-2</v>
      </c>
      <c r="BW3">
        <v>3.4136350336486897E-2</v>
      </c>
      <c r="BX3">
        <v>2.7634188367632199E-2</v>
      </c>
      <c r="BY3">
        <v>2.8446958613739099E-2</v>
      </c>
    </row>
    <row r="4" spans="1:77" x14ac:dyDescent="0.25">
      <c r="A4">
        <v>3</v>
      </c>
      <c r="B4" t="s">
        <v>85</v>
      </c>
      <c r="C4">
        <v>67512</v>
      </c>
      <c r="D4">
        <v>33505</v>
      </c>
      <c r="E4">
        <v>14390</v>
      </c>
      <c r="F4">
        <v>23669</v>
      </c>
      <c r="G4">
        <v>18688</v>
      </c>
      <c r="H4">
        <v>46</v>
      </c>
      <c r="I4">
        <v>66101</v>
      </c>
      <c r="J4">
        <v>634</v>
      </c>
      <c r="K4">
        <v>9</v>
      </c>
      <c r="L4">
        <v>0.49628214243393798</v>
      </c>
      <c r="M4">
        <v>0.50371785756606202</v>
      </c>
      <c r="N4">
        <v>0.15945313425761301</v>
      </c>
      <c r="O4">
        <v>0.213147292333215</v>
      </c>
      <c r="P4">
        <v>0.35058952482521599</v>
      </c>
      <c r="Q4">
        <v>0.27681004858395503</v>
      </c>
      <c r="R4">
        <v>0.97910001184974504</v>
      </c>
      <c r="S4">
        <v>9.39092309515345E-3</v>
      </c>
      <c r="T4">
        <v>1.1509065055101299E-2</v>
      </c>
      <c r="U4">
        <v>0.13330963384287201</v>
      </c>
      <c r="V4">
        <v>4.0158830429999997</v>
      </c>
      <c r="W4">
        <v>4</v>
      </c>
      <c r="X4">
        <v>4</v>
      </c>
      <c r="Y4">
        <v>1.128057036</v>
      </c>
      <c r="Z4">
        <v>28</v>
      </c>
      <c r="AA4">
        <v>7.5681999999999999E-2</v>
      </c>
      <c r="AB4">
        <v>4.7199999999999998E-4</v>
      </c>
      <c r="AC4">
        <v>7.5209999999999999E-2</v>
      </c>
      <c r="AD4">
        <v>32</v>
      </c>
      <c r="AE4">
        <v>0.41474108306671398</v>
      </c>
      <c r="AF4">
        <v>0.473989809219102</v>
      </c>
      <c r="AG4">
        <v>701.75676080000005</v>
      </c>
      <c r="AH4">
        <v>1011</v>
      </c>
      <c r="AI4">
        <v>14.975115535016</v>
      </c>
      <c r="AJ4">
        <v>670</v>
      </c>
      <c r="AK4">
        <v>9.9241616305249405</v>
      </c>
      <c r="AL4">
        <v>45</v>
      </c>
      <c r="AM4" t="s">
        <v>78</v>
      </c>
      <c r="AN4">
        <v>0.666548169214362</v>
      </c>
      <c r="AO4">
        <v>15895.5</v>
      </c>
      <c r="AP4">
        <v>6088.5</v>
      </c>
      <c r="AQ4">
        <v>15863.333333333299</v>
      </c>
      <c r="AR4">
        <v>6238.75</v>
      </c>
      <c r="AS4">
        <v>235.44703163881999</v>
      </c>
      <c r="AT4">
        <v>90.183967294703194</v>
      </c>
      <c r="AU4">
        <v>47</v>
      </c>
      <c r="AV4">
        <v>0.02</v>
      </c>
      <c r="AW4">
        <v>29</v>
      </c>
      <c r="AX4">
        <v>0.42955326460481102</v>
      </c>
      <c r="AY4">
        <v>54</v>
      </c>
      <c r="AZ4">
        <v>0.79985780305723397</v>
      </c>
      <c r="BA4">
        <v>2</v>
      </c>
      <c r="BB4">
        <v>2.9624363076193899E-2</v>
      </c>
      <c r="BC4">
        <v>39.200000000000003</v>
      </c>
      <c r="BD4" t="s">
        <v>79</v>
      </c>
      <c r="BE4">
        <v>14</v>
      </c>
      <c r="BF4">
        <v>0.20737054153335699</v>
      </c>
      <c r="BG4">
        <v>37</v>
      </c>
      <c r="BH4">
        <v>7</v>
      </c>
      <c r="BI4">
        <v>0.18918918918918901</v>
      </c>
      <c r="BJ4" t="s">
        <v>80</v>
      </c>
      <c r="BK4">
        <v>50</v>
      </c>
      <c r="BL4">
        <v>0.74060907690484701</v>
      </c>
      <c r="BM4">
        <v>45879</v>
      </c>
      <c r="BN4">
        <v>1396</v>
      </c>
      <c r="BO4">
        <v>59.5</v>
      </c>
      <c r="BP4">
        <v>0.52</v>
      </c>
      <c r="BQ4" t="s">
        <v>81</v>
      </c>
      <c r="BR4">
        <v>3</v>
      </c>
      <c r="BS4">
        <v>3</v>
      </c>
      <c r="BT4">
        <v>1</v>
      </c>
      <c r="BU4">
        <v>1</v>
      </c>
      <c r="BV4">
        <v>4.44365446142908E-2</v>
      </c>
      <c r="BW4">
        <v>4.44365446142908E-2</v>
      </c>
      <c r="BX4">
        <v>1.4812181538096899E-2</v>
      </c>
      <c r="BY4">
        <v>1.4812181538096899E-2</v>
      </c>
    </row>
    <row r="5" spans="1:77" x14ac:dyDescent="0.25">
      <c r="A5">
        <v>4</v>
      </c>
      <c r="B5" t="s">
        <v>86</v>
      </c>
      <c r="C5">
        <v>169205</v>
      </c>
      <c r="D5">
        <v>82025</v>
      </c>
      <c r="E5">
        <v>38574</v>
      </c>
      <c r="F5">
        <v>58115</v>
      </c>
      <c r="G5">
        <v>44990</v>
      </c>
      <c r="H5">
        <v>44.8</v>
      </c>
      <c r="I5">
        <v>153775</v>
      </c>
      <c r="J5">
        <v>10273</v>
      </c>
      <c r="K5">
        <v>16</v>
      </c>
      <c r="L5">
        <v>0.48476699861115202</v>
      </c>
      <c r="M5">
        <v>0.51523300138884798</v>
      </c>
      <c r="N5">
        <v>0.16267840784846799</v>
      </c>
      <c r="O5">
        <v>0.227971986643421</v>
      </c>
      <c r="P5">
        <v>0.34345911763836801</v>
      </c>
      <c r="Q5">
        <v>0.26589048786974401</v>
      </c>
      <c r="R5">
        <v>0.90880884134629603</v>
      </c>
      <c r="S5">
        <v>6.0713335894329402E-2</v>
      </c>
      <c r="T5">
        <v>3.04778227593747E-2</v>
      </c>
      <c r="U5">
        <v>9.4559853432227198E-2</v>
      </c>
      <c r="V5">
        <v>1.517060963</v>
      </c>
      <c r="W5">
        <v>4</v>
      </c>
      <c r="X5">
        <v>4</v>
      </c>
      <c r="Y5">
        <v>0.23890723899999999</v>
      </c>
      <c r="Z5">
        <v>15</v>
      </c>
      <c r="AA5">
        <v>0.13814000000000001</v>
      </c>
      <c r="AB5">
        <v>1E-3</v>
      </c>
      <c r="AC5">
        <v>0.13714000000000001</v>
      </c>
      <c r="AD5">
        <v>28</v>
      </c>
      <c r="AE5">
        <v>8.8649862592713E-2</v>
      </c>
      <c r="AF5">
        <v>0.16547974350639799</v>
      </c>
      <c r="AG5">
        <v>841.55671949999999</v>
      </c>
      <c r="AH5">
        <v>1822</v>
      </c>
      <c r="AI5">
        <v>10.768003309594899</v>
      </c>
      <c r="AJ5">
        <v>1160</v>
      </c>
      <c r="AK5">
        <v>6.8555893738364704</v>
      </c>
      <c r="AL5">
        <v>154</v>
      </c>
      <c r="AM5" t="s">
        <v>78</v>
      </c>
      <c r="AN5">
        <v>0.91013858928518698</v>
      </c>
      <c r="AO5">
        <v>36199.5</v>
      </c>
      <c r="AP5">
        <v>14698.833333333299</v>
      </c>
      <c r="AQ5">
        <v>35741.666666666701</v>
      </c>
      <c r="AR5">
        <v>14842.833333333299</v>
      </c>
      <c r="AS5">
        <v>213.93871339499401</v>
      </c>
      <c r="AT5">
        <v>86.869970351546002</v>
      </c>
      <c r="AU5">
        <v>967</v>
      </c>
      <c r="AV5">
        <v>8.0000000000000002E-3</v>
      </c>
      <c r="AW5">
        <v>130</v>
      </c>
      <c r="AX5">
        <v>0.76829880913684601</v>
      </c>
      <c r="AY5">
        <v>98</v>
      </c>
      <c r="AZ5">
        <v>0.579179102272391</v>
      </c>
      <c r="BA5">
        <v>18</v>
      </c>
      <c r="BB5">
        <v>0.106379835111256</v>
      </c>
      <c r="BC5">
        <v>7.1</v>
      </c>
      <c r="BD5" t="s">
        <v>79</v>
      </c>
      <c r="BE5">
        <v>62</v>
      </c>
      <c r="BF5">
        <v>0.36641943204987998</v>
      </c>
      <c r="BG5">
        <v>108</v>
      </c>
      <c r="BH5">
        <v>12</v>
      </c>
      <c r="BI5">
        <v>0.11111111111111099</v>
      </c>
      <c r="BJ5" t="s">
        <v>83</v>
      </c>
      <c r="BK5">
        <v>51</v>
      </c>
      <c r="BL5">
        <v>0.30140953281522398</v>
      </c>
      <c r="BM5">
        <v>51887</v>
      </c>
      <c r="BN5">
        <v>1122</v>
      </c>
      <c r="BO5">
        <v>59.8</v>
      </c>
      <c r="BP5">
        <v>1.76</v>
      </c>
      <c r="BQ5" t="s">
        <v>84</v>
      </c>
      <c r="BR5">
        <v>7</v>
      </c>
      <c r="BS5">
        <v>7</v>
      </c>
      <c r="BT5">
        <v>6</v>
      </c>
      <c r="BU5">
        <v>4</v>
      </c>
      <c r="BV5">
        <v>4.1369935876599401E-2</v>
      </c>
      <c r="BW5">
        <v>4.1369935876599401E-2</v>
      </c>
      <c r="BX5">
        <v>3.5459945037085203E-2</v>
      </c>
      <c r="BY5">
        <v>2.3639963358056799E-2</v>
      </c>
    </row>
    <row r="6" spans="1:77" x14ac:dyDescent="0.25">
      <c r="A6">
        <v>5</v>
      </c>
      <c r="B6" t="s">
        <v>87</v>
      </c>
      <c r="C6">
        <v>48852</v>
      </c>
      <c r="D6">
        <v>24409</v>
      </c>
      <c r="E6">
        <v>10274</v>
      </c>
      <c r="F6">
        <v>16794</v>
      </c>
      <c r="G6">
        <v>13649</v>
      </c>
      <c r="H6">
        <v>45.4</v>
      </c>
      <c r="I6">
        <v>47729</v>
      </c>
      <c r="J6">
        <v>263</v>
      </c>
      <c r="K6">
        <v>4</v>
      </c>
      <c r="L6">
        <v>0.499652010153116</v>
      </c>
      <c r="M6">
        <v>0.500347989846884</v>
      </c>
      <c r="N6">
        <v>0.16652337672971401</v>
      </c>
      <c r="O6">
        <v>0.210308687464178</v>
      </c>
      <c r="P6">
        <v>0.34377302873986698</v>
      </c>
      <c r="Q6">
        <v>0.27939490706624098</v>
      </c>
      <c r="R6">
        <v>0.97701220011463197</v>
      </c>
      <c r="S6">
        <v>5.3836076312126398E-3</v>
      </c>
      <c r="T6">
        <v>1.7604192254155399E-2</v>
      </c>
      <c r="U6">
        <v>8.1879963972815897E-2</v>
      </c>
      <c r="V6">
        <v>3.0625969999999998</v>
      </c>
      <c r="W6">
        <v>4</v>
      </c>
      <c r="X6">
        <v>3</v>
      </c>
      <c r="Y6">
        <v>0.60010346699999995</v>
      </c>
      <c r="Z6">
        <v>19</v>
      </c>
      <c r="AA6">
        <v>0.20882999999999999</v>
      </c>
      <c r="AB6">
        <v>0</v>
      </c>
      <c r="AC6">
        <v>0.20882999999999999</v>
      </c>
      <c r="AD6">
        <v>21</v>
      </c>
      <c r="AE6">
        <v>0.38892982887087502</v>
      </c>
      <c r="AF6">
        <v>0.42986981085728299</v>
      </c>
      <c r="AG6">
        <v>605.64924980000001</v>
      </c>
      <c r="AH6">
        <v>402</v>
      </c>
      <c r="AI6">
        <v>8.2289363792679904</v>
      </c>
      <c r="AJ6">
        <v>254</v>
      </c>
      <c r="AK6">
        <v>5.1993777122738098</v>
      </c>
      <c r="AL6">
        <v>21</v>
      </c>
      <c r="AM6" t="s">
        <v>78</v>
      </c>
      <c r="AN6">
        <v>0.42986981085728299</v>
      </c>
      <c r="AO6">
        <v>11269.083333333299</v>
      </c>
      <c r="AP6">
        <v>4404</v>
      </c>
      <c r="AQ6">
        <v>11170.5</v>
      </c>
      <c r="AR6">
        <v>4481.75</v>
      </c>
      <c r="AS6">
        <v>230.67803433499799</v>
      </c>
      <c r="AT6">
        <v>90.149840334070205</v>
      </c>
      <c r="AU6">
        <v>44</v>
      </c>
      <c r="AV6">
        <v>8.9999999999999993E-3</v>
      </c>
      <c r="AW6" t="s">
        <v>88</v>
      </c>
      <c r="AX6" t="s">
        <v>88</v>
      </c>
      <c r="AY6">
        <v>18</v>
      </c>
      <c r="AZ6">
        <v>0.368459837877671</v>
      </c>
      <c r="BA6">
        <v>0</v>
      </c>
      <c r="BB6">
        <v>0</v>
      </c>
      <c r="BC6">
        <v>29.2</v>
      </c>
      <c r="BD6" t="s">
        <v>89</v>
      </c>
      <c r="BE6">
        <v>0</v>
      </c>
      <c r="BF6">
        <v>0</v>
      </c>
      <c r="BG6">
        <v>28</v>
      </c>
      <c r="BH6" t="s">
        <v>88</v>
      </c>
      <c r="BI6" t="s">
        <v>88</v>
      </c>
      <c r="BJ6" t="s">
        <v>88</v>
      </c>
      <c r="BK6">
        <v>20</v>
      </c>
      <c r="BL6">
        <v>0.40939981986407897</v>
      </c>
      <c r="BM6">
        <v>46746</v>
      </c>
      <c r="BN6">
        <v>1360</v>
      </c>
      <c r="BO6">
        <v>22.1</v>
      </c>
      <c r="BP6">
        <v>0.83</v>
      </c>
      <c r="BQ6" t="s">
        <v>81</v>
      </c>
      <c r="BR6">
        <v>2</v>
      </c>
      <c r="BS6">
        <v>2</v>
      </c>
      <c r="BT6">
        <v>1</v>
      </c>
      <c r="BU6">
        <v>0</v>
      </c>
      <c r="BV6">
        <v>4.09399819864079E-2</v>
      </c>
      <c r="BW6">
        <v>4.09399819864079E-2</v>
      </c>
      <c r="BX6">
        <v>2.0469990993203999E-2</v>
      </c>
      <c r="BY6">
        <v>0</v>
      </c>
    </row>
    <row r="7" spans="1:77" x14ac:dyDescent="0.25">
      <c r="A7">
        <v>6</v>
      </c>
      <c r="B7" t="s">
        <v>90</v>
      </c>
      <c r="C7">
        <v>414097</v>
      </c>
      <c r="D7">
        <v>203542</v>
      </c>
      <c r="E7">
        <v>107384</v>
      </c>
      <c r="F7">
        <v>138383</v>
      </c>
      <c r="G7">
        <v>90570</v>
      </c>
      <c r="H7">
        <v>39.799999999999997</v>
      </c>
      <c r="I7">
        <v>346269</v>
      </c>
      <c r="J7">
        <v>20009</v>
      </c>
      <c r="K7">
        <v>28</v>
      </c>
      <c r="L7">
        <v>0.49153217724349602</v>
      </c>
      <c r="M7">
        <v>0.50846782275650404</v>
      </c>
      <c r="N7">
        <v>0.18778208970362001</v>
      </c>
      <c r="O7">
        <v>0.25932088375428902</v>
      </c>
      <c r="P7">
        <v>0.33418015585720301</v>
      </c>
      <c r="Q7">
        <v>0.21871687068488799</v>
      </c>
      <c r="R7">
        <v>0.83620262885265995</v>
      </c>
      <c r="S7">
        <v>4.8319596616251799E-2</v>
      </c>
      <c r="T7">
        <v>0.115477774531088</v>
      </c>
      <c r="U7">
        <v>6.7617007609328206E-2</v>
      </c>
      <c r="V7">
        <v>3.0471635340000001</v>
      </c>
      <c r="W7">
        <v>4</v>
      </c>
      <c r="X7">
        <v>4</v>
      </c>
      <c r="Y7">
        <v>0.58580754599999996</v>
      </c>
      <c r="Z7">
        <v>27</v>
      </c>
      <c r="AA7">
        <v>0.58771200000000001</v>
      </c>
      <c r="AB7">
        <v>0.25524000000000002</v>
      </c>
      <c r="AC7">
        <v>0.33247199999999999</v>
      </c>
      <c r="AD7">
        <v>96</v>
      </c>
      <c r="AE7">
        <v>6.5202114480423706E-2</v>
      </c>
      <c r="AF7">
        <v>0.23182974037484</v>
      </c>
      <c r="AG7">
        <v>541.98287419999997</v>
      </c>
      <c r="AH7">
        <v>2680</v>
      </c>
      <c r="AI7">
        <v>6.4719135854642804</v>
      </c>
      <c r="AJ7">
        <v>1341</v>
      </c>
      <c r="AK7">
        <v>3.2383716858610399</v>
      </c>
      <c r="AL7">
        <v>98</v>
      </c>
      <c r="AM7" t="s">
        <v>78</v>
      </c>
      <c r="AN7">
        <v>0.236659526632649</v>
      </c>
      <c r="AO7">
        <v>95517.5</v>
      </c>
      <c r="AP7">
        <v>44688.5</v>
      </c>
      <c r="AQ7">
        <v>90976.333333333299</v>
      </c>
      <c r="AR7">
        <v>43422.75</v>
      </c>
      <c r="AS7">
        <v>230.66455444014301</v>
      </c>
      <c r="AT7">
        <v>107.917951591052</v>
      </c>
      <c r="AU7">
        <v>543</v>
      </c>
      <c r="AV7">
        <v>1.4999999999999999E-2</v>
      </c>
      <c r="AW7">
        <v>132</v>
      </c>
      <c r="AX7">
        <v>0.31876589301540498</v>
      </c>
      <c r="AY7">
        <v>534</v>
      </c>
      <c r="AZ7">
        <v>1.28955293083505</v>
      </c>
      <c r="BA7">
        <v>26</v>
      </c>
      <c r="BB7">
        <v>6.2787221351519096E-2</v>
      </c>
      <c r="BC7">
        <v>10.8</v>
      </c>
      <c r="BD7" t="s">
        <v>79</v>
      </c>
      <c r="BE7">
        <v>70</v>
      </c>
      <c r="BF7">
        <v>0.16904251902332099</v>
      </c>
      <c r="BG7">
        <v>1027</v>
      </c>
      <c r="BH7">
        <v>328</v>
      </c>
      <c r="BI7">
        <v>0.31937682570594</v>
      </c>
      <c r="BJ7" t="s">
        <v>80</v>
      </c>
      <c r="BK7">
        <v>70</v>
      </c>
      <c r="BL7">
        <v>0.16904251902332099</v>
      </c>
      <c r="BM7">
        <v>57068</v>
      </c>
      <c r="BN7">
        <v>838</v>
      </c>
      <c r="BO7">
        <v>28.4</v>
      </c>
      <c r="BP7">
        <v>0.7</v>
      </c>
      <c r="BQ7" t="s">
        <v>84</v>
      </c>
      <c r="BR7">
        <v>14</v>
      </c>
      <c r="BS7">
        <v>14</v>
      </c>
      <c r="BT7">
        <v>10</v>
      </c>
      <c r="BU7">
        <v>12</v>
      </c>
      <c r="BV7">
        <v>3.3808503804664103E-2</v>
      </c>
      <c r="BW7">
        <v>3.3808503804664103E-2</v>
      </c>
      <c r="BX7">
        <v>2.41489312890458E-2</v>
      </c>
      <c r="BY7">
        <v>2.8978717546855E-2</v>
      </c>
    </row>
    <row r="8" spans="1:77" x14ac:dyDescent="0.25">
      <c r="A8">
        <v>7</v>
      </c>
      <c r="B8" t="s">
        <v>91</v>
      </c>
      <c r="C8">
        <v>125917</v>
      </c>
      <c r="D8">
        <v>61654</v>
      </c>
      <c r="E8">
        <v>29899</v>
      </c>
      <c r="F8">
        <v>41203</v>
      </c>
      <c r="G8">
        <v>33265</v>
      </c>
      <c r="H8">
        <v>43.1</v>
      </c>
      <c r="I8">
        <v>120688</v>
      </c>
      <c r="J8">
        <v>2018</v>
      </c>
      <c r="K8">
        <v>6</v>
      </c>
      <c r="L8">
        <v>0.48964000095300902</v>
      </c>
      <c r="M8">
        <v>0.51035999904699103</v>
      </c>
      <c r="N8">
        <v>0.17114448406489999</v>
      </c>
      <c r="O8">
        <v>0.237450066313524</v>
      </c>
      <c r="P8">
        <v>0.32722348848844901</v>
      </c>
      <c r="Q8">
        <v>0.26418196113312697</v>
      </c>
      <c r="R8">
        <v>0.95847264467863702</v>
      </c>
      <c r="S8">
        <v>1.60264301087224E-2</v>
      </c>
      <c r="T8">
        <v>2.5500925212640101E-2</v>
      </c>
      <c r="U8">
        <v>4.765043639858E-2</v>
      </c>
      <c r="V8">
        <v>3.8347372649999998</v>
      </c>
      <c r="W8">
        <v>4</v>
      </c>
      <c r="X8">
        <v>4</v>
      </c>
      <c r="Y8">
        <v>0.93862815899999996</v>
      </c>
      <c r="Z8">
        <v>7</v>
      </c>
      <c r="AA8">
        <v>1.3401E-2</v>
      </c>
      <c r="AB8">
        <v>0</v>
      </c>
      <c r="AC8">
        <v>1.3401E-2</v>
      </c>
      <c r="AD8">
        <v>6</v>
      </c>
      <c r="AE8">
        <v>5.5592175798343399E-2</v>
      </c>
      <c r="AF8">
        <v>4.765043639858E-2</v>
      </c>
      <c r="AG8">
        <v>1127.0838346999999</v>
      </c>
      <c r="AH8">
        <v>2282</v>
      </c>
      <c r="AI8">
        <v>18.123049310259901</v>
      </c>
      <c r="AJ8">
        <v>1526</v>
      </c>
      <c r="AK8">
        <v>12.119094324038899</v>
      </c>
      <c r="AL8">
        <v>75</v>
      </c>
      <c r="AM8" t="s">
        <v>78</v>
      </c>
      <c r="AN8">
        <v>0.59563045498224998</v>
      </c>
      <c r="AO8">
        <v>33050.083333333299</v>
      </c>
      <c r="AP8">
        <v>13190.083333333299</v>
      </c>
      <c r="AQ8">
        <v>32519.166666666701</v>
      </c>
      <c r="AR8">
        <v>13218.416666666701</v>
      </c>
      <c r="AS8">
        <v>262.475148973795</v>
      </c>
      <c r="AT8">
        <v>104.752204494495</v>
      </c>
      <c r="AU8">
        <v>108</v>
      </c>
      <c r="AV8">
        <v>2.7E-2</v>
      </c>
      <c r="AW8">
        <v>44</v>
      </c>
      <c r="AX8">
        <v>0.34943653358958698</v>
      </c>
      <c r="AY8">
        <v>44</v>
      </c>
      <c r="AZ8">
        <v>0.34943653358958698</v>
      </c>
      <c r="BA8">
        <v>12</v>
      </c>
      <c r="BB8">
        <v>9.5300872797159999E-2</v>
      </c>
      <c r="BC8">
        <v>18.3</v>
      </c>
      <c r="BD8" t="s">
        <v>79</v>
      </c>
      <c r="BE8">
        <v>19</v>
      </c>
      <c r="BF8">
        <v>0.15089304859550301</v>
      </c>
      <c r="BG8">
        <v>82</v>
      </c>
      <c r="BH8">
        <v>7</v>
      </c>
      <c r="BI8">
        <v>8.5365853658536606E-2</v>
      </c>
      <c r="BJ8" t="s">
        <v>83</v>
      </c>
      <c r="BK8">
        <v>138</v>
      </c>
      <c r="BL8">
        <v>1.0959600371673399</v>
      </c>
      <c r="BM8">
        <v>44033</v>
      </c>
      <c r="BN8">
        <v>1187</v>
      </c>
      <c r="BO8">
        <v>33.799999999999997</v>
      </c>
      <c r="BP8">
        <v>0.95</v>
      </c>
      <c r="BQ8" t="s">
        <v>81</v>
      </c>
      <c r="BR8">
        <v>12</v>
      </c>
      <c r="BS8">
        <v>12</v>
      </c>
      <c r="BT8">
        <v>7</v>
      </c>
      <c r="BU8">
        <v>7</v>
      </c>
      <c r="BV8">
        <v>9.5300872797159999E-2</v>
      </c>
      <c r="BW8">
        <v>9.5300872797159999E-2</v>
      </c>
      <c r="BX8">
        <v>5.5592175798343399E-2</v>
      </c>
      <c r="BY8">
        <v>5.5592175798343399E-2</v>
      </c>
    </row>
    <row r="9" spans="1:77" x14ac:dyDescent="0.25">
      <c r="A9">
        <v>8</v>
      </c>
      <c r="B9" t="s">
        <v>92</v>
      </c>
      <c r="C9">
        <v>61808</v>
      </c>
      <c r="D9">
        <v>30540</v>
      </c>
      <c r="E9">
        <v>13448</v>
      </c>
      <c r="F9">
        <v>20647</v>
      </c>
      <c r="G9">
        <v>16424</v>
      </c>
      <c r="H9">
        <v>44.3</v>
      </c>
      <c r="I9">
        <v>60019</v>
      </c>
      <c r="J9">
        <v>351</v>
      </c>
      <c r="K9">
        <v>8</v>
      </c>
      <c r="L9">
        <v>0.49411079471913</v>
      </c>
      <c r="M9">
        <v>0.50588920528087</v>
      </c>
      <c r="N9">
        <v>0.182646259383899</v>
      </c>
      <c r="O9">
        <v>0.21757701268444199</v>
      </c>
      <c r="P9">
        <v>0.33405060833549099</v>
      </c>
      <c r="Q9">
        <v>0.26572611959616899</v>
      </c>
      <c r="R9">
        <v>0.97105552679264795</v>
      </c>
      <c r="S9">
        <v>5.67887652083873E-3</v>
      </c>
      <c r="T9">
        <v>2.3265596686513099E-2</v>
      </c>
      <c r="U9">
        <v>0.12943308309603899</v>
      </c>
      <c r="V9">
        <v>1.8759256209999999</v>
      </c>
      <c r="W9">
        <v>4</v>
      </c>
      <c r="X9">
        <v>0</v>
      </c>
      <c r="Y9" t="s">
        <v>88</v>
      </c>
      <c r="Z9">
        <v>4</v>
      </c>
      <c r="AA9">
        <v>2.5999999999999999E-3</v>
      </c>
      <c r="AB9">
        <v>0</v>
      </c>
      <c r="AC9">
        <v>2.5999999999999999E-3</v>
      </c>
      <c r="AD9">
        <v>4</v>
      </c>
      <c r="AE9">
        <v>6.4716541548019701E-2</v>
      </c>
      <c r="AF9">
        <v>6.4716541548019701E-2</v>
      </c>
      <c r="AG9">
        <v>746.98041799999999</v>
      </c>
      <c r="AH9">
        <v>399</v>
      </c>
      <c r="AI9">
        <v>6.4554750194149602</v>
      </c>
      <c r="AJ9">
        <v>217</v>
      </c>
      <c r="AK9">
        <v>3.51087237898007</v>
      </c>
      <c r="AL9">
        <v>17</v>
      </c>
      <c r="AM9" t="s">
        <v>78</v>
      </c>
      <c r="AN9">
        <v>0.27504530157908402</v>
      </c>
      <c r="AO9">
        <v>14117.75</v>
      </c>
      <c r="AP9">
        <v>5962.6666666666697</v>
      </c>
      <c r="AQ9">
        <v>13736.916666666701</v>
      </c>
      <c r="AR9">
        <v>5926.9166666666697</v>
      </c>
      <c r="AS9">
        <v>228.412988609889</v>
      </c>
      <c r="AT9">
        <v>96.470791267581305</v>
      </c>
      <c r="AU9">
        <v>46</v>
      </c>
      <c r="AV9">
        <v>8.0000000000000002E-3</v>
      </c>
      <c r="AW9">
        <v>10</v>
      </c>
      <c r="AX9">
        <v>0.161791353870049</v>
      </c>
      <c r="AY9">
        <v>2</v>
      </c>
      <c r="AZ9">
        <v>3.2358270774009802E-2</v>
      </c>
      <c r="BA9">
        <v>1</v>
      </c>
      <c r="BB9">
        <v>1.6179135387004901E-2</v>
      </c>
      <c r="BC9">
        <v>30.2</v>
      </c>
      <c r="BD9" t="s">
        <v>93</v>
      </c>
      <c r="BE9">
        <v>0</v>
      </c>
      <c r="BF9">
        <v>0</v>
      </c>
      <c r="BG9">
        <v>39</v>
      </c>
      <c r="BH9" t="s">
        <v>88</v>
      </c>
      <c r="BI9" t="s">
        <v>88</v>
      </c>
      <c r="BJ9" t="s">
        <v>88</v>
      </c>
      <c r="BK9">
        <v>25</v>
      </c>
      <c r="BL9">
        <v>0.40447838467512298</v>
      </c>
      <c r="BM9">
        <v>51035</v>
      </c>
      <c r="BN9">
        <v>1656</v>
      </c>
      <c r="BO9">
        <v>27.1</v>
      </c>
      <c r="BP9">
        <v>0.06</v>
      </c>
      <c r="BQ9" t="s">
        <v>81</v>
      </c>
      <c r="BR9">
        <v>1</v>
      </c>
      <c r="BS9">
        <v>1</v>
      </c>
      <c r="BT9">
        <v>0</v>
      </c>
      <c r="BU9">
        <v>0</v>
      </c>
      <c r="BV9">
        <v>1.6179135387004901E-2</v>
      </c>
      <c r="BW9">
        <v>1.6179135387004901E-2</v>
      </c>
      <c r="BX9">
        <v>0</v>
      </c>
      <c r="BY9">
        <v>0</v>
      </c>
    </row>
    <row r="10" spans="1:77" x14ac:dyDescent="0.25">
      <c r="A10">
        <v>9</v>
      </c>
      <c r="B10" t="s">
        <v>94</v>
      </c>
      <c r="C10">
        <v>626220</v>
      </c>
      <c r="D10">
        <v>307068</v>
      </c>
      <c r="E10">
        <v>144622</v>
      </c>
      <c r="F10">
        <v>226739</v>
      </c>
      <c r="G10">
        <v>146954</v>
      </c>
      <c r="H10">
        <v>43.3</v>
      </c>
      <c r="I10">
        <v>556082</v>
      </c>
      <c r="J10">
        <v>24226</v>
      </c>
      <c r="K10">
        <v>36</v>
      </c>
      <c r="L10">
        <v>0.490351633611191</v>
      </c>
      <c r="M10">
        <v>0.50964836638880895</v>
      </c>
      <c r="N10">
        <v>0.17231164766376</v>
      </c>
      <c r="O10">
        <v>0.23094439653795801</v>
      </c>
      <c r="P10">
        <v>0.362075628373415</v>
      </c>
      <c r="Q10">
        <v>0.23466832742486701</v>
      </c>
      <c r="R10">
        <v>0.88799782823927698</v>
      </c>
      <c r="S10">
        <v>3.8686084762543503E-2</v>
      </c>
      <c r="T10">
        <v>7.3316086998179597E-2</v>
      </c>
      <c r="U10">
        <v>5.74877838459327E-2</v>
      </c>
      <c r="V10">
        <v>3.5217169880000001</v>
      </c>
      <c r="W10">
        <v>4</v>
      </c>
      <c r="X10">
        <v>4</v>
      </c>
      <c r="Y10">
        <v>0.53001361700000005</v>
      </c>
      <c r="Z10">
        <v>30</v>
      </c>
      <c r="AA10">
        <v>0.12723999999999999</v>
      </c>
      <c r="AB10">
        <v>1.1900000000000001E-3</v>
      </c>
      <c r="AC10">
        <v>0.12605</v>
      </c>
      <c r="AD10">
        <v>28</v>
      </c>
      <c r="AE10">
        <v>4.7906486538277303E-2</v>
      </c>
      <c r="AF10">
        <v>4.47127207690588E-2</v>
      </c>
      <c r="AG10">
        <v>616.97735790000002</v>
      </c>
      <c r="AH10">
        <v>4865</v>
      </c>
      <c r="AI10">
        <v>7.7688352336239701</v>
      </c>
      <c r="AJ10">
        <v>3130</v>
      </c>
      <c r="AK10">
        <v>4.99824342882693</v>
      </c>
      <c r="AL10">
        <v>191</v>
      </c>
      <c r="AM10" t="s">
        <v>78</v>
      </c>
      <c r="AN10">
        <v>0.30500463096036501</v>
      </c>
      <c r="AO10">
        <v>79773.333333333299</v>
      </c>
      <c r="AP10">
        <v>35525.75</v>
      </c>
      <c r="AQ10">
        <v>76491.75</v>
      </c>
      <c r="AR10">
        <v>34897.833333333299</v>
      </c>
      <c r="AS10">
        <v>127.388670648228</v>
      </c>
      <c r="AT10">
        <v>56.730462137906798</v>
      </c>
      <c r="AU10">
        <v>240</v>
      </c>
      <c r="AV10">
        <v>7.0000000000000001E-3</v>
      </c>
      <c r="AW10">
        <v>262</v>
      </c>
      <c r="AX10">
        <v>0.418383315767622</v>
      </c>
      <c r="AY10">
        <v>511</v>
      </c>
      <c r="AZ10">
        <v>0.81600715403532298</v>
      </c>
      <c r="BA10">
        <v>49</v>
      </c>
      <c r="BB10">
        <v>7.82472613458529E-2</v>
      </c>
      <c r="BC10">
        <v>11.7</v>
      </c>
      <c r="BD10" t="s">
        <v>89</v>
      </c>
      <c r="BE10">
        <v>333</v>
      </c>
      <c r="BF10">
        <v>0.53176200057487799</v>
      </c>
      <c r="BG10">
        <v>819</v>
      </c>
      <c r="BH10">
        <v>126</v>
      </c>
      <c r="BI10">
        <v>0.15384615384615399</v>
      </c>
      <c r="BJ10" t="s">
        <v>83</v>
      </c>
      <c r="BK10">
        <v>233</v>
      </c>
      <c r="BL10">
        <v>0.37207371211395401</v>
      </c>
      <c r="BM10">
        <v>79559</v>
      </c>
      <c r="BN10">
        <v>1143</v>
      </c>
      <c r="BO10">
        <v>26.9</v>
      </c>
      <c r="BP10">
        <v>0.44</v>
      </c>
      <c r="BQ10" t="s">
        <v>84</v>
      </c>
      <c r="BR10">
        <v>23</v>
      </c>
      <c r="BS10">
        <v>23</v>
      </c>
      <c r="BT10">
        <v>18</v>
      </c>
      <c r="BU10">
        <v>15</v>
      </c>
      <c r="BV10">
        <v>3.6728306346012603E-2</v>
      </c>
      <c r="BW10">
        <v>3.6728306346012603E-2</v>
      </c>
      <c r="BX10">
        <v>2.8743891922966398E-2</v>
      </c>
      <c r="BY10">
        <v>2.3953243269138599E-2</v>
      </c>
    </row>
    <row r="11" spans="1:77" x14ac:dyDescent="0.25">
      <c r="A11">
        <v>10</v>
      </c>
      <c r="B11" t="s">
        <v>95</v>
      </c>
      <c r="C11">
        <v>185974</v>
      </c>
      <c r="D11">
        <v>91929</v>
      </c>
      <c r="E11">
        <v>44264</v>
      </c>
      <c r="F11">
        <v>66285</v>
      </c>
      <c r="G11">
        <v>43960</v>
      </c>
      <c r="H11">
        <v>43</v>
      </c>
      <c r="I11">
        <v>178887</v>
      </c>
      <c r="J11">
        <v>2038</v>
      </c>
      <c r="K11">
        <v>11</v>
      </c>
      <c r="L11">
        <v>0.49431103272500498</v>
      </c>
      <c r="M11">
        <v>0.50568896727499502</v>
      </c>
      <c r="N11">
        <v>0.16919031692602199</v>
      </c>
      <c r="O11">
        <v>0.238011765085442</v>
      </c>
      <c r="P11">
        <v>0.356420790002904</v>
      </c>
      <c r="Q11">
        <v>0.23637712798563201</v>
      </c>
      <c r="R11">
        <v>0.96189252261068703</v>
      </c>
      <c r="S11">
        <v>1.09585210835923E-2</v>
      </c>
      <c r="T11">
        <v>2.7148956305720201E-2</v>
      </c>
      <c r="U11">
        <v>5.9148052953638702E-2</v>
      </c>
      <c r="V11">
        <v>2.3281080240000001</v>
      </c>
      <c r="W11">
        <v>4</v>
      </c>
      <c r="X11">
        <v>4</v>
      </c>
      <c r="Y11">
        <v>0.34252623900000001</v>
      </c>
      <c r="Z11">
        <v>54</v>
      </c>
      <c r="AA11">
        <v>5.2529899999999996</v>
      </c>
      <c r="AB11">
        <v>4.0019980000000004</v>
      </c>
      <c r="AC11">
        <v>1.2509920000000001</v>
      </c>
      <c r="AD11">
        <v>100</v>
      </c>
      <c r="AE11">
        <v>0.29036316904513498</v>
      </c>
      <c r="AF11">
        <v>0.53770957230580596</v>
      </c>
      <c r="AG11">
        <v>816.91437380000002</v>
      </c>
      <c r="AH11">
        <v>1733</v>
      </c>
      <c r="AI11">
        <v>9.3185068880596198</v>
      </c>
      <c r="AJ11">
        <v>1168</v>
      </c>
      <c r="AK11">
        <v>6.2804478045318204</v>
      </c>
      <c r="AL11">
        <v>162</v>
      </c>
      <c r="AM11" t="s">
        <v>78</v>
      </c>
      <c r="AN11">
        <v>0.871089507135406</v>
      </c>
      <c r="AO11">
        <v>27726.416666666701</v>
      </c>
      <c r="AP11">
        <v>11507.166666666701</v>
      </c>
      <c r="AQ11">
        <v>26552.083333333299</v>
      </c>
      <c r="AR11">
        <v>11209.333333333299</v>
      </c>
      <c r="AS11">
        <v>149.08759647405901</v>
      </c>
      <c r="AT11">
        <v>61.875136667849603</v>
      </c>
      <c r="AU11">
        <v>92</v>
      </c>
      <c r="AV11">
        <v>7.5999999999999998E-2</v>
      </c>
      <c r="AW11">
        <v>54</v>
      </c>
      <c r="AX11">
        <v>0.29036316904513498</v>
      </c>
      <c r="AY11">
        <v>115</v>
      </c>
      <c r="AZ11">
        <v>0.61836600815167697</v>
      </c>
      <c r="BA11">
        <v>42</v>
      </c>
      <c r="BB11">
        <v>0.225838020368439</v>
      </c>
      <c r="BC11">
        <v>12.7</v>
      </c>
      <c r="BD11" t="s">
        <v>89</v>
      </c>
      <c r="BE11">
        <v>35</v>
      </c>
      <c r="BF11">
        <v>0.188198350307032</v>
      </c>
      <c r="BG11">
        <v>85</v>
      </c>
      <c r="BH11">
        <v>11</v>
      </c>
      <c r="BI11">
        <v>0.129411764705882</v>
      </c>
      <c r="BJ11" t="s">
        <v>83</v>
      </c>
      <c r="BK11">
        <v>89</v>
      </c>
      <c r="BL11">
        <v>0.47856151935216801</v>
      </c>
      <c r="BM11">
        <v>63345</v>
      </c>
      <c r="BN11">
        <v>1286</v>
      </c>
      <c r="BO11">
        <v>40.200000000000003</v>
      </c>
      <c r="BP11">
        <v>0.56999999999999995</v>
      </c>
      <c r="BQ11" t="s">
        <v>81</v>
      </c>
      <c r="BR11">
        <v>6</v>
      </c>
      <c r="BS11">
        <v>6</v>
      </c>
      <c r="BT11">
        <v>3</v>
      </c>
      <c r="BU11">
        <v>2</v>
      </c>
      <c r="BV11">
        <v>3.22625743383484E-2</v>
      </c>
      <c r="BW11">
        <v>3.22625743383484E-2</v>
      </c>
      <c r="BX11">
        <v>1.61312871691742E-2</v>
      </c>
      <c r="BY11">
        <v>1.07541914461161E-2</v>
      </c>
    </row>
    <row r="12" spans="1:77" x14ac:dyDescent="0.25">
      <c r="A12">
        <v>11</v>
      </c>
      <c r="B12" t="s">
        <v>96</v>
      </c>
      <c r="C12">
        <v>137762</v>
      </c>
      <c r="D12">
        <v>67867</v>
      </c>
      <c r="E12">
        <v>32042</v>
      </c>
      <c r="F12">
        <v>45452</v>
      </c>
      <c r="G12">
        <v>38429</v>
      </c>
      <c r="H12">
        <v>44.7</v>
      </c>
      <c r="I12">
        <v>129288</v>
      </c>
      <c r="J12">
        <v>4592</v>
      </c>
      <c r="K12">
        <v>3</v>
      </c>
      <c r="L12">
        <v>0.492639479682351</v>
      </c>
      <c r="M12">
        <v>0.507360520317649</v>
      </c>
      <c r="N12">
        <v>0.15852702486897699</v>
      </c>
      <c r="O12">
        <v>0.232589538479406</v>
      </c>
      <c r="P12">
        <v>0.329931330845952</v>
      </c>
      <c r="Q12">
        <v>0.27895210580566498</v>
      </c>
      <c r="R12">
        <v>0.93848811718761305</v>
      </c>
      <c r="S12">
        <v>3.3332849406948202E-2</v>
      </c>
      <c r="T12">
        <v>2.8179033405438401E-2</v>
      </c>
      <c r="U12">
        <v>2.1776687330323299E-2</v>
      </c>
      <c r="V12">
        <v>4.876347118</v>
      </c>
      <c r="W12">
        <v>4</v>
      </c>
      <c r="X12">
        <v>4</v>
      </c>
      <c r="Y12">
        <v>1.4770062049999999</v>
      </c>
      <c r="Z12">
        <v>8</v>
      </c>
      <c r="AA12">
        <v>5.3159999999999999E-2</v>
      </c>
      <c r="AB12">
        <v>0</v>
      </c>
      <c r="AC12">
        <v>5.3159999999999999E-2</v>
      </c>
      <c r="AD12">
        <v>2</v>
      </c>
      <c r="AE12">
        <v>5.8071166214195502E-2</v>
      </c>
      <c r="AF12">
        <v>1.45177915535489E-2</v>
      </c>
      <c r="AG12">
        <v>958.6067157</v>
      </c>
      <c r="AH12">
        <v>2187</v>
      </c>
      <c r="AI12">
        <v>15.8752050638057</v>
      </c>
      <c r="AJ12">
        <v>1356</v>
      </c>
      <c r="AK12">
        <v>9.8430626733061395</v>
      </c>
      <c r="AL12">
        <v>188</v>
      </c>
      <c r="AM12" t="s">
        <v>78</v>
      </c>
      <c r="AN12">
        <v>1.36467240603359</v>
      </c>
      <c r="AO12">
        <v>34692.833333333299</v>
      </c>
      <c r="AP12">
        <v>13337.083333333299</v>
      </c>
      <c r="AQ12">
        <v>33739.083333333299</v>
      </c>
      <c r="AR12">
        <v>13094.833333333299</v>
      </c>
      <c r="AS12">
        <v>251.83166136767301</v>
      </c>
      <c r="AT12">
        <v>96.8124978828221</v>
      </c>
      <c r="AU12">
        <v>41</v>
      </c>
      <c r="AV12">
        <v>2.1000000000000001E-2</v>
      </c>
      <c r="AW12">
        <v>83</v>
      </c>
      <c r="AX12">
        <v>0.60248834947227803</v>
      </c>
      <c r="AY12">
        <v>25</v>
      </c>
      <c r="AZ12">
        <v>0.181472394419361</v>
      </c>
      <c r="BA12">
        <v>5</v>
      </c>
      <c r="BB12">
        <v>3.6294478883872203E-2</v>
      </c>
      <c r="BC12">
        <v>38.9</v>
      </c>
      <c r="BD12" t="s">
        <v>89</v>
      </c>
      <c r="BE12">
        <v>60</v>
      </c>
      <c r="BF12">
        <v>0.43553374660646599</v>
      </c>
      <c r="BG12">
        <v>128</v>
      </c>
      <c r="BH12">
        <v>32</v>
      </c>
      <c r="BI12">
        <v>0.25</v>
      </c>
      <c r="BJ12" t="s">
        <v>80</v>
      </c>
      <c r="BK12">
        <v>70</v>
      </c>
      <c r="BL12">
        <v>0.50812270437421103</v>
      </c>
      <c r="BM12">
        <v>42917</v>
      </c>
      <c r="BN12">
        <v>973</v>
      </c>
      <c r="BO12">
        <v>65.400000000000006</v>
      </c>
      <c r="BP12">
        <v>0.62</v>
      </c>
      <c r="BQ12" t="s">
        <v>81</v>
      </c>
      <c r="BR12">
        <v>7</v>
      </c>
      <c r="BS12">
        <v>6</v>
      </c>
      <c r="BT12">
        <v>5</v>
      </c>
      <c r="BU12">
        <v>4</v>
      </c>
      <c r="BV12">
        <v>5.0812270437421099E-2</v>
      </c>
      <c r="BW12">
        <v>4.3553374660646599E-2</v>
      </c>
      <c r="BX12">
        <v>3.6294478883872203E-2</v>
      </c>
      <c r="BY12">
        <v>2.9035583107097699E-2</v>
      </c>
    </row>
    <row r="13" spans="1:77" x14ac:dyDescent="0.25">
      <c r="A13">
        <v>12</v>
      </c>
      <c r="B13" t="s">
        <v>97</v>
      </c>
      <c r="C13">
        <v>4807</v>
      </c>
      <c r="D13">
        <v>2432</v>
      </c>
      <c r="E13">
        <v>932</v>
      </c>
      <c r="F13">
        <v>1636</v>
      </c>
      <c r="G13">
        <v>1572</v>
      </c>
      <c r="H13">
        <v>50.4</v>
      </c>
      <c r="I13">
        <v>4702</v>
      </c>
      <c r="J13">
        <v>29</v>
      </c>
      <c r="K13">
        <v>2</v>
      </c>
      <c r="L13">
        <v>0.50592885375494101</v>
      </c>
      <c r="M13">
        <v>0.49407114624505899</v>
      </c>
      <c r="N13">
        <v>0.13875598086124399</v>
      </c>
      <c r="O13">
        <v>0.19388391928437701</v>
      </c>
      <c r="P13">
        <v>0.34033700852922799</v>
      </c>
      <c r="Q13">
        <v>0.32702309132515101</v>
      </c>
      <c r="R13">
        <v>0.97815685458706103</v>
      </c>
      <c r="S13">
        <v>6.0328687330975699E-3</v>
      </c>
      <c r="T13">
        <v>1.58102766798419E-2</v>
      </c>
      <c r="U13">
        <v>0.41605991262741798</v>
      </c>
      <c r="V13" t="s">
        <v>88</v>
      </c>
      <c r="W13">
        <v>4</v>
      </c>
      <c r="X13">
        <v>0</v>
      </c>
      <c r="Y13" t="s">
        <v>88</v>
      </c>
      <c r="Z13" t="s">
        <v>88</v>
      </c>
      <c r="AA13" t="s">
        <v>88</v>
      </c>
      <c r="AB13" t="s">
        <v>88</v>
      </c>
      <c r="AC13" t="s">
        <v>88</v>
      </c>
      <c r="AD13" t="s">
        <v>88</v>
      </c>
      <c r="AE13" t="s">
        <v>88</v>
      </c>
      <c r="AF13" t="s">
        <v>88</v>
      </c>
      <c r="AG13">
        <v>821.2529399</v>
      </c>
      <c r="AH13">
        <v>70</v>
      </c>
      <c r="AI13">
        <v>14.5620969419596</v>
      </c>
      <c r="AJ13">
        <v>41</v>
      </c>
      <c r="AK13">
        <v>8.5292282088620794</v>
      </c>
      <c r="AL13" t="s">
        <v>88</v>
      </c>
      <c r="AM13" t="s">
        <v>98</v>
      </c>
      <c r="AN13" t="s">
        <v>88</v>
      </c>
      <c r="AO13">
        <v>1431.9166666666699</v>
      </c>
      <c r="AP13">
        <v>548.33333333333303</v>
      </c>
      <c r="AQ13">
        <v>1368.9166666666699</v>
      </c>
      <c r="AR13">
        <v>540.33333333333303</v>
      </c>
      <c r="AS13">
        <v>297.88156161153898</v>
      </c>
      <c r="AT13">
        <v>114.069759378684</v>
      </c>
      <c r="AU13">
        <v>5</v>
      </c>
      <c r="AV13">
        <v>8.9999999999999993E-3</v>
      </c>
      <c r="AW13">
        <v>7</v>
      </c>
      <c r="AX13">
        <v>1.4562096941959599</v>
      </c>
      <c r="AY13">
        <v>2</v>
      </c>
      <c r="AZ13">
        <v>0.41605991262741798</v>
      </c>
      <c r="BA13">
        <v>1</v>
      </c>
      <c r="BB13">
        <v>0.20802995631370899</v>
      </c>
      <c r="BC13">
        <v>15.3</v>
      </c>
      <c r="BD13" t="s">
        <v>89</v>
      </c>
      <c r="BE13">
        <v>0</v>
      </c>
      <c r="BF13">
        <v>0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  <c r="BM13">
        <v>40347</v>
      </c>
      <c r="BN13">
        <v>2806</v>
      </c>
      <c r="BO13" t="s">
        <v>88</v>
      </c>
      <c r="BP13" t="s">
        <v>88</v>
      </c>
      <c r="BQ13" t="s">
        <v>81</v>
      </c>
      <c r="BR13">
        <v>1</v>
      </c>
      <c r="BS13">
        <v>1</v>
      </c>
      <c r="BT13">
        <v>0</v>
      </c>
      <c r="BU13">
        <v>0</v>
      </c>
      <c r="BV13">
        <v>0.20802995631370899</v>
      </c>
      <c r="BW13">
        <v>0.20802995631370899</v>
      </c>
      <c r="BX13">
        <v>0</v>
      </c>
      <c r="BY13">
        <v>0</v>
      </c>
    </row>
    <row r="14" spans="1:77" x14ac:dyDescent="0.25">
      <c r="A14">
        <v>13</v>
      </c>
      <c r="B14" t="s">
        <v>99</v>
      </c>
      <c r="C14">
        <v>64330</v>
      </c>
      <c r="D14">
        <v>31944</v>
      </c>
      <c r="E14">
        <v>13676</v>
      </c>
      <c r="F14">
        <v>23250</v>
      </c>
      <c r="G14">
        <v>17039</v>
      </c>
      <c r="H14">
        <v>45.5</v>
      </c>
      <c r="I14">
        <v>61831</v>
      </c>
      <c r="J14">
        <v>1161</v>
      </c>
      <c r="K14">
        <v>7</v>
      </c>
      <c r="L14">
        <v>0.4965645888388</v>
      </c>
      <c r="M14">
        <v>0.50343541116120005</v>
      </c>
      <c r="N14">
        <v>0.16112233794497099</v>
      </c>
      <c r="O14">
        <v>0.21259132597543901</v>
      </c>
      <c r="P14">
        <v>0.36141769003575303</v>
      </c>
      <c r="Q14">
        <v>0.26486864604383598</v>
      </c>
      <c r="R14">
        <v>0.96115342763873801</v>
      </c>
      <c r="S14">
        <v>1.8047567231462801E-2</v>
      </c>
      <c r="T14">
        <v>2.07990051297995E-2</v>
      </c>
      <c r="U14">
        <v>0.108813928182807</v>
      </c>
      <c r="V14">
        <v>5.7395351769999996</v>
      </c>
      <c r="W14">
        <v>4</v>
      </c>
      <c r="X14">
        <v>4</v>
      </c>
      <c r="Y14">
        <v>1.525301129</v>
      </c>
      <c r="Z14">
        <v>18</v>
      </c>
      <c r="AA14">
        <v>5.0209999999999998E-2</v>
      </c>
      <c r="AB14">
        <v>0</v>
      </c>
      <c r="AC14">
        <v>5.0209999999999998E-2</v>
      </c>
      <c r="AD14">
        <v>16</v>
      </c>
      <c r="AE14">
        <v>0.27980724389864797</v>
      </c>
      <c r="AF14">
        <v>0.24871755013213101</v>
      </c>
      <c r="AG14">
        <v>666.94971220000002</v>
      </c>
      <c r="AH14">
        <v>617</v>
      </c>
      <c r="AI14">
        <v>9.5911705269703091</v>
      </c>
      <c r="AJ14">
        <v>296</v>
      </c>
      <c r="AK14">
        <v>4.6012746774444304</v>
      </c>
      <c r="AL14">
        <v>19</v>
      </c>
      <c r="AM14" t="s">
        <v>78</v>
      </c>
      <c r="AN14">
        <v>0.295352090781906</v>
      </c>
      <c r="AO14">
        <v>13716.75</v>
      </c>
      <c r="AP14">
        <v>5878.9166666666697</v>
      </c>
      <c r="AQ14">
        <v>12869.5</v>
      </c>
      <c r="AR14">
        <v>5638</v>
      </c>
      <c r="AS14">
        <v>213.22477848593201</v>
      </c>
      <c r="AT14">
        <v>91.386859422767998</v>
      </c>
      <c r="AU14">
        <v>35</v>
      </c>
      <c r="AV14">
        <v>2.1000000000000001E-2</v>
      </c>
      <c r="AW14">
        <v>68</v>
      </c>
      <c r="AX14">
        <v>1.05704958806156</v>
      </c>
      <c r="AY14">
        <v>14</v>
      </c>
      <c r="AZ14">
        <v>0.21762785636561499</v>
      </c>
      <c r="BA14">
        <v>2</v>
      </c>
      <c r="BB14">
        <v>3.1089693766516401E-2</v>
      </c>
      <c r="BC14">
        <v>16.5</v>
      </c>
      <c r="BD14" t="s">
        <v>79</v>
      </c>
      <c r="BE14">
        <v>16</v>
      </c>
      <c r="BF14">
        <v>0.24871755013213101</v>
      </c>
      <c r="BG14">
        <v>83</v>
      </c>
      <c r="BH14">
        <v>16</v>
      </c>
      <c r="BI14">
        <v>0.19277108433734899</v>
      </c>
      <c r="BJ14" t="s">
        <v>80</v>
      </c>
      <c r="BK14">
        <v>20</v>
      </c>
      <c r="BL14">
        <v>0.31089693766516402</v>
      </c>
      <c r="BM14">
        <v>50822</v>
      </c>
      <c r="BN14">
        <v>1679</v>
      </c>
      <c r="BO14">
        <v>26.1</v>
      </c>
      <c r="BP14">
        <v>-0.06</v>
      </c>
      <c r="BQ14" t="s">
        <v>81</v>
      </c>
      <c r="BR14">
        <v>2</v>
      </c>
      <c r="BS14">
        <v>2</v>
      </c>
      <c r="BT14">
        <v>1</v>
      </c>
      <c r="BU14">
        <v>0</v>
      </c>
      <c r="BV14">
        <v>3.1089693766516401E-2</v>
      </c>
      <c r="BW14">
        <v>3.1089693766516401E-2</v>
      </c>
      <c r="BX14">
        <v>1.55448468832582E-2</v>
      </c>
      <c r="BY14">
        <v>0</v>
      </c>
    </row>
    <row r="15" spans="1:77" x14ac:dyDescent="0.25">
      <c r="A15">
        <v>14</v>
      </c>
      <c r="B15" t="s">
        <v>100</v>
      </c>
      <c r="C15">
        <v>159178</v>
      </c>
      <c r="D15">
        <v>83558</v>
      </c>
      <c r="E15">
        <v>67298</v>
      </c>
      <c r="F15">
        <v>43662</v>
      </c>
      <c r="G15">
        <v>28110</v>
      </c>
      <c r="H15">
        <v>30.8</v>
      </c>
      <c r="I15">
        <v>140074</v>
      </c>
      <c r="J15">
        <v>6043</v>
      </c>
      <c r="K15">
        <v>8</v>
      </c>
      <c r="L15">
        <v>0.52493435022427704</v>
      </c>
      <c r="M15">
        <v>0.47506564977572302</v>
      </c>
      <c r="N15">
        <v>0.12632398949603599</v>
      </c>
      <c r="O15">
        <v>0.42278455565467599</v>
      </c>
      <c r="P15">
        <v>0.27429669929261602</v>
      </c>
      <c r="Q15">
        <v>0.17659475555667201</v>
      </c>
      <c r="R15">
        <v>0.87998341479350195</v>
      </c>
      <c r="S15">
        <v>3.7963788965811901E-2</v>
      </c>
      <c r="T15">
        <v>8.2052796240686496E-2</v>
      </c>
      <c r="U15">
        <v>5.0258201510258997E-2</v>
      </c>
      <c r="V15">
        <v>3.5797453300000002</v>
      </c>
      <c r="W15">
        <v>4</v>
      </c>
      <c r="X15">
        <v>3</v>
      </c>
      <c r="Y15">
        <v>0.16102660599999999</v>
      </c>
      <c r="Z15">
        <v>14</v>
      </c>
      <c r="AA15">
        <v>1.0556399999999999</v>
      </c>
      <c r="AB15">
        <v>0</v>
      </c>
      <c r="AC15">
        <v>1.0556399999999999</v>
      </c>
      <c r="AD15">
        <v>16</v>
      </c>
      <c r="AE15">
        <v>8.7951852642953202E-2</v>
      </c>
      <c r="AF15">
        <v>0.10051640302051799</v>
      </c>
      <c r="AG15">
        <v>413.01466577000002</v>
      </c>
      <c r="AH15">
        <v>602</v>
      </c>
      <c r="AI15">
        <v>3.7819296636469901</v>
      </c>
      <c r="AJ15">
        <v>394</v>
      </c>
      <c r="AK15">
        <v>2.4752164243802501</v>
      </c>
      <c r="AL15">
        <v>17</v>
      </c>
      <c r="AM15" t="s">
        <v>78</v>
      </c>
      <c r="AN15">
        <v>0.1067986782093</v>
      </c>
      <c r="AO15">
        <v>14959.833333333299</v>
      </c>
      <c r="AP15">
        <v>5748</v>
      </c>
      <c r="AQ15">
        <v>14802.916666666701</v>
      </c>
      <c r="AR15">
        <v>5805.0833333333303</v>
      </c>
      <c r="AS15">
        <v>93.981789778319495</v>
      </c>
      <c r="AT15">
        <v>36.110517785121097</v>
      </c>
      <c r="AU15">
        <v>38</v>
      </c>
      <c r="AV15">
        <v>3.0000000000000001E-3</v>
      </c>
      <c r="AW15">
        <v>28</v>
      </c>
      <c r="AX15">
        <v>0.17590370528590599</v>
      </c>
      <c r="AY15">
        <v>78</v>
      </c>
      <c r="AZ15">
        <v>0.490017464725025</v>
      </c>
      <c r="BA15">
        <v>15</v>
      </c>
      <c r="BB15">
        <v>9.4234127831735501E-2</v>
      </c>
      <c r="BC15">
        <v>20.5</v>
      </c>
      <c r="BD15" t="s">
        <v>79</v>
      </c>
      <c r="BE15">
        <v>18</v>
      </c>
      <c r="BF15">
        <v>0.113080953398083</v>
      </c>
      <c r="BG15">
        <v>184</v>
      </c>
      <c r="BH15">
        <v>50</v>
      </c>
      <c r="BI15">
        <v>0.27173913043478298</v>
      </c>
      <c r="BJ15" t="s">
        <v>80</v>
      </c>
      <c r="BK15">
        <v>55</v>
      </c>
      <c r="BL15">
        <v>0.34552513538302998</v>
      </c>
      <c r="BM15">
        <v>54407</v>
      </c>
      <c r="BN15">
        <v>1529</v>
      </c>
      <c r="BO15">
        <v>13</v>
      </c>
      <c r="BP15">
        <v>0.33</v>
      </c>
      <c r="BQ15" t="s">
        <v>81</v>
      </c>
      <c r="BR15">
        <v>7</v>
      </c>
      <c r="BS15">
        <v>7</v>
      </c>
      <c r="BT15">
        <v>4</v>
      </c>
      <c r="BU15">
        <v>4</v>
      </c>
      <c r="BV15">
        <v>4.3975926321476601E-2</v>
      </c>
      <c r="BW15">
        <v>4.3975926321476601E-2</v>
      </c>
      <c r="BX15">
        <v>2.5129100755129499E-2</v>
      </c>
      <c r="BY15">
        <v>2.5129100755129499E-2</v>
      </c>
    </row>
    <row r="16" spans="1:77" x14ac:dyDescent="0.25">
      <c r="A16">
        <v>15</v>
      </c>
      <c r="B16" t="s">
        <v>101</v>
      </c>
      <c r="C16">
        <v>512028</v>
      </c>
      <c r="D16">
        <v>252007</v>
      </c>
      <c r="E16">
        <v>126434</v>
      </c>
      <c r="F16">
        <v>180457</v>
      </c>
      <c r="G16">
        <v>106387</v>
      </c>
      <c r="H16">
        <v>40.299999999999997</v>
      </c>
      <c r="I16">
        <v>441027</v>
      </c>
      <c r="J16">
        <v>29907</v>
      </c>
      <c r="K16">
        <v>22</v>
      </c>
      <c r="L16">
        <v>0.49217425609537002</v>
      </c>
      <c r="M16">
        <v>0.50782574390462998</v>
      </c>
      <c r="N16">
        <v>0.192860546688853</v>
      </c>
      <c r="O16">
        <v>0.24692790238033899</v>
      </c>
      <c r="P16">
        <v>0.35243580429195298</v>
      </c>
      <c r="Q16">
        <v>0.20777574663885601</v>
      </c>
      <c r="R16">
        <v>0.86133375518526301</v>
      </c>
      <c r="S16">
        <v>5.8408915137453402E-2</v>
      </c>
      <c r="T16">
        <v>8.0257329677283301E-2</v>
      </c>
      <c r="U16">
        <v>4.2966400274985002E-2</v>
      </c>
      <c r="V16">
        <v>1.36157982</v>
      </c>
      <c r="W16">
        <v>4</v>
      </c>
      <c r="X16">
        <v>4</v>
      </c>
      <c r="Y16">
        <v>0.28858519700000002</v>
      </c>
      <c r="Z16">
        <v>50</v>
      </c>
      <c r="AA16">
        <v>47.182727999999997</v>
      </c>
      <c r="AB16">
        <v>47.000042999999998</v>
      </c>
      <c r="AC16">
        <v>0.18268499999999999</v>
      </c>
      <c r="AD16">
        <v>138</v>
      </c>
      <c r="AE16">
        <v>9.7650909715874895E-2</v>
      </c>
      <c r="AF16">
        <v>0.26951651081581501</v>
      </c>
      <c r="AG16">
        <v>501.41968429999997</v>
      </c>
      <c r="AH16">
        <v>1829</v>
      </c>
      <c r="AI16">
        <v>3.5720702774066999</v>
      </c>
      <c r="AJ16">
        <v>954</v>
      </c>
      <c r="AK16">
        <v>1.86317935737889</v>
      </c>
      <c r="AL16">
        <v>48</v>
      </c>
      <c r="AM16" t="s">
        <v>78</v>
      </c>
      <c r="AN16">
        <v>9.3744873327239894E-2</v>
      </c>
      <c r="AO16">
        <v>54282</v>
      </c>
      <c r="AP16">
        <v>26873.5</v>
      </c>
      <c r="AQ16">
        <v>52636.083333333299</v>
      </c>
      <c r="AR16">
        <v>26564.5</v>
      </c>
      <c r="AS16">
        <v>106.013733623942</v>
      </c>
      <c r="AT16">
        <v>52.484434444991301</v>
      </c>
      <c r="AU16">
        <v>429</v>
      </c>
      <c r="AV16">
        <v>2.7E-2</v>
      </c>
      <c r="AW16">
        <v>169</v>
      </c>
      <c r="AX16">
        <v>0.33006007483965699</v>
      </c>
      <c r="AY16">
        <v>570</v>
      </c>
      <c r="AZ16">
        <v>1.11322037076097</v>
      </c>
      <c r="BA16">
        <v>36</v>
      </c>
      <c r="BB16">
        <v>7.0308654995429903E-2</v>
      </c>
      <c r="BC16">
        <v>5.2</v>
      </c>
      <c r="BD16" t="s">
        <v>89</v>
      </c>
      <c r="BE16">
        <v>278</v>
      </c>
      <c r="BF16">
        <v>0.54293905802026399</v>
      </c>
      <c r="BG16">
        <v>544</v>
      </c>
      <c r="BH16">
        <v>131</v>
      </c>
      <c r="BI16">
        <v>0.24080882352941199</v>
      </c>
      <c r="BJ16" t="s">
        <v>80</v>
      </c>
      <c r="BK16">
        <v>94</v>
      </c>
      <c r="BL16">
        <v>0.183583710265845</v>
      </c>
      <c r="BM16">
        <v>88995</v>
      </c>
      <c r="BN16">
        <v>1397</v>
      </c>
      <c r="BO16">
        <v>19.399999999999999</v>
      </c>
      <c r="BP16">
        <v>0.54</v>
      </c>
      <c r="BQ16" t="s">
        <v>84</v>
      </c>
      <c r="BR16">
        <v>16</v>
      </c>
      <c r="BS16">
        <v>15</v>
      </c>
      <c r="BT16">
        <v>13</v>
      </c>
      <c r="BU16">
        <v>13</v>
      </c>
      <c r="BV16">
        <v>3.1248291109079999E-2</v>
      </c>
      <c r="BW16">
        <v>2.9295272914762499E-2</v>
      </c>
      <c r="BX16">
        <v>2.5389236526127502E-2</v>
      </c>
      <c r="BY16">
        <v>2.5389236526127502E-2</v>
      </c>
    </row>
    <row r="17" spans="1:77" x14ac:dyDescent="0.25">
      <c r="A17">
        <v>16</v>
      </c>
      <c r="B17" t="s">
        <v>102</v>
      </c>
      <c r="C17">
        <v>38939</v>
      </c>
      <c r="D17">
        <v>18983</v>
      </c>
      <c r="E17">
        <v>11118</v>
      </c>
      <c r="F17">
        <v>12219</v>
      </c>
      <c r="G17">
        <v>9621</v>
      </c>
      <c r="H17">
        <v>40.799999999999997</v>
      </c>
      <c r="I17">
        <v>37669</v>
      </c>
      <c r="J17">
        <v>462</v>
      </c>
      <c r="K17">
        <v>4</v>
      </c>
      <c r="L17">
        <v>0.48750609928349498</v>
      </c>
      <c r="M17">
        <v>0.51249390071650502</v>
      </c>
      <c r="N17">
        <v>0.153599219291713</v>
      </c>
      <c r="O17">
        <v>0.285523511132797</v>
      </c>
      <c r="P17">
        <v>0.31379850535452902</v>
      </c>
      <c r="Q17">
        <v>0.24707876422096101</v>
      </c>
      <c r="R17">
        <v>0.96738488404941103</v>
      </c>
      <c r="S17">
        <v>1.18647114717892E-2</v>
      </c>
      <c r="T17">
        <v>2.0750404478800201E-2</v>
      </c>
      <c r="U17">
        <v>0.102724774647526</v>
      </c>
      <c r="V17">
        <v>1.1684366319999999</v>
      </c>
      <c r="W17">
        <v>4</v>
      </c>
      <c r="X17">
        <v>0</v>
      </c>
      <c r="Y17" t="s">
        <v>88</v>
      </c>
      <c r="Z17">
        <v>5</v>
      </c>
      <c r="AA17">
        <v>1.3858000000000001E-2</v>
      </c>
      <c r="AB17">
        <v>8.8579999999999996E-3</v>
      </c>
      <c r="AC17">
        <v>5.0000000000000001E-3</v>
      </c>
      <c r="AD17">
        <v>3</v>
      </c>
      <c r="AE17">
        <v>0.12840596830940701</v>
      </c>
      <c r="AF17">
        <v>7.7043580985644206E-2</v>
      </c>
      <c r="AG17">
        <v>628.25539430000003</v>
      </c>
      <c r="AH17">
        <v>290</v>
      </c>
      <c r="AI17">
        <v>7.4475461619456098</v>
      </c>
      <c r="AJ17">
        <v>163</v>
      </c>
      <c r="AK17">
        <v>4.1860345668866703</v>
      </c>
      <c r="AL17" t="s">
        <v>88</v>
      </c>
      <c r="AM17" t="s">
        <v>98</v>
      </c>
      <c r="AN17" t="s">
        <v>88</v>
      </c>
      <c r="AO17">
        <v>8217.0833333333303</v>
      </c>
      <c r="AP17">
        <v>3181.1666666666702</v>
      </c>
      <c r="AQ17">
        <v>8155.5833333333303</v>
      </c>
      <c r="AR17">
        <v>3198.5833333333298</v>
      </c>
      <c r="AS17">
        <v>211.024508419151</v>
      </c>
      <c r="AT17">
        <v>81.696157237388405</v>
      </c>
      <c r="AU17">
        <v>30</v>
      </c>
      <c r="AV17">
        <v>6.0000000000000001E-3</v>
      </c>
      <c r="AW17">
        <v>6</v>
      </c>
      <c r="AX17">
        <v>0.15408716197128799</v>
      </c>
      <c r="AY17">
        <v>2</v>
      </c>
      <c r="AZ17">
        <v>5.1362387323762797E-2</v>
      </c>
      <c r="BA17">
        <v>1</v>
      </c>
      <c r="BB17">
        <v>2.5681193661881398E-2</v>
      </c>
      <c r="BC17">
        <v>46.7</v>
      </c>
      <c r="BD17" t="s">
        <v>89</v>
      </c>
      <c r="BE17">
        <v>0</v>
      </c>
      <c r="BF17">
        <v>0</v>
      </c>
      <c r="BG17">
        <v>22</v>
      </c>
      <c r="BH17">
        <v>7</v>
      </c>
      <c r="BI17">
        <v>0.31818181818181801</v>
      </c>
      <c r="BJ17" t="s">
        <v>80</v>
      </c>
      <c r="BK17">
        <v>6</v>
      </c>
      <c r="BL17">
        <v>0.15408716197128799</v>
      </c>
      <c r="BM17">
        <v>42890</v>
      </c>
      <c r="BN17">
        <v>1704</v>
      </c>
      <c r="BO17">
        <v>17.5</v>
      </c>
      <c r="BP17">
        <v>0.75</v>
      </c>
      <c r="BQ17" t="s">
        <v>81</v>
      </c>
      <c r="BR17">
        <v>2</v>
      </c>
      <c r="BS17">
        <v>2</v>
      </c>
      <c r="BT17">
        <v>1</v>
      </c>
      <c r="BU17">
        <v>0</v>
      </c>
      <c r="BV17">
        <v>5.1362387323762797E-2</v>
      </c>
      <c r="BW17">
        <v>5.1362387323762797E-2</v>
      </c>
      <c r="BX17">
        <v>2.5681193661881398E-2</v>
      </c>
      <c r="BY17">
        <v>0</v>
      </c>
    </row>
    <row r="18" spans="1:77" x14ac:dyDescent="0.25">
      <c r="A18">
        <v>17</v>
      </c>
      <c r="B18" t="s">
        <v>103</v>
      </c>
      <c r="C18">
        <v>81170</v>
      </c>
      <c r="D18">
        <v>42256</v>
      </c>
      <c r="E18">
        <v>18844</v>
      </c>
      <c r="F18">
        <v>28839</v>
      </c>
      <c r="G18">
        <v>21041</v>
      </c>
      <c r="H18">
        <v>43.9</v>
      </c>
      <c r="I18">
        <v>77296</v>
      </c>
      <c r="J18">
        <v>2026</v>
      </c>
      <c r="K18">
        <v>8</v>
      </c>
      <c r="L18">
        <v>0.520586423555501</v>
      </c>
      <c r="M18">
        <v>0.479413576444499</v>
      </c>
      <c r="N18">
        <v>0.15333251201182699</v>
      </c>
      <c r="O18">
        <v>0.23215473697178801</v>
      </c>
      <c r="P18">
        <v>0.35529136380436099</v>
      </c>
      <c r="Q18">
        <v>0.25922138721202398</v>
      </c>
      <c r="R18">
        <v>0.95227300726869502</v>
      </c>
      <c r="S18">
        <v>2.49599605765677E-2</v>
      </c>
      <c r="T18">
        <v>2.2767032154737001E-2</v>
      </c>
      <c r="U18">
        <v>9.85585807564371E-2</v>
      </c>
      <c r="V18">
        <v>2.2953992759999999</v>
      </c>
      <c r="W18">
        <v>4</v>
      </c>
      <c r="X18">
        <v>1</v>
      </c>
      <c r="Y18">
        <v>7.4445382000000004E-2</v>
      </c>
      <c r="Z18">
        <v>7</v>
      </c>
      <c r="AA18">
        <v>7.1700000000000002E-3</v>
      </c>
      <c r="AB18">
        <v>3.0000000000000001E-3</v>
      </c>
      <c r="AC18">
        <v>4.1700000000000001E-3</v>
      </c>
      <c r="AD18">
        <v>6</v>
      </c>
      <c r="AE18">
        <v>8.6238758161882506E-2</v>
      </c>
      <c r="AF18">
        <v>7.3918935567327801E-2</v>
      </c>
      <c r="AG18">
        <v>744.52826440000001</v>
      </c>
      <c r="AH18">
        <v>1088</v>
      </c>
      <c r="AI18">
        <v>13.403966982875399</v>
      </c>
      <c r="AJ18">
        <v>570</v>
      </c>
      <c r="AK18">
        <v>7.02229887889614</v>
      </c>
      <c r="AL18">
        <v>47</v>
      </c>
      <c r="AM18" t="s">
        <v>78</v>
      </c>
      <c r="AN18">
        <v>0.57903166194406797</v>
      </c>
      <c r="AO18">
        <v>20761.166666666701</v>
      </c>
      <c r="AP18">
        <v>7797.75</v>
      </c>
      <c r="AQ18">
        <v>20845.25</v>
      </c>
      <c r="AR18">
        <v>7969.3333333333303</v>
      </c>
      <c r="AS18">
        <v>255.77389018931501</v>
      </c>
      <c r="AT18">
        <v>96.066896636688398</v>
      </c>
      <c r="AU18">
        <v>91</v>
      </c>
      <c r="AV18">
        <v>0.01</v>
      </c>
      <c r="AW18">
        <v>31</v>
      </c>
      <c r="AX18">
        <v>0.38191450043119402</v>
      </c>
      <c r="AY18">
        <v>37</v>
      </c>
      <c r="AZ18">
        <v>0.455833435998522</v>
      </c>
      <c r="BA18">
        <v>5</v>
      </c>
      <c r="BB18">
        <v>6.15991129727732E-2</v>
      </c>
      <c r="BC18">
        <v>37.9</v>
      </c>
      <c r="BD18" t="s">
        <v>79</v>
      </c>
      <c r="BE18">
        <v>18</v>
      </c>
      <c r="BF18">
        <v>0.221756806701983</v>
      </c>
      <c r="BG18">
        <v>71</v>
      </c>
      <c r="BH18">
        <v>28</v>
      </c>
      <c r="BI18">
        <v>0.39436619718309901</v>
      </c>
      <c r="BJ18" t="s">
        <v>104</v>
      </c>
      <c r="BK18">
        <v>90</v>
      </c>
      <c r="BL18">
        <v>1.1087840335099199</v>
      </c>
      <c r="BM18">
        <v>43361</v>
      </c>
      <c r="BN18">
        <v>1203</v>
      </c>
      <c r="BO18">
        <v>13.5</v>
      </c>
      <c r="BP18">
        <v>-0.15</v>
      </c>
      <c r="BQ18" t="s">
        <v>81</v>
      </c>
      <c r="BR18">
        <v>5</v>
      </c>
      <c r="BS18">
        <v>5</v>
      </c>
      <c r="BT18">
        <v>2</v>
      </c>
      <c r="BU18">
        <v>1</v>
      </c>
      <c r="BV18">
        <v>6.15991129727732E-2</v>
      </c>
      <c r="BW18">
        <v>6.15991129727732E-2</v>
      </c>
      <c r="BX18">
        <v>2.4639645189109299E-2</v>
      </c>
      <c r="BY18">
        <v>1.2319822594554599E-2</v>
      </c>
    </row>
    <row r="19" spans="1:77" x14ac:dyDescent="0.25">
      <c r="A19">
        <v>18</v>
      </c>
      <c r="B19" t="s">
        <v>105</v>
      </c>
      <c r="C19">
        <v>39536</v>
      </c>
      <c r="D19">
        <v>19383</v>
      </c>
      <c r="E19">
        <v>11901</v>
      </c>
      <c r="F19">
        <v>11838</v>
      </c>
      <c r="G19">
        <v>9089</v>
      </c>
      <c r="H19">
        <v>37.9</v>
      </c>
      <c r="I19">
        <v>38030</v>
      </c>
      <c r="J19">
        <v>645</v>
      </c>
      <c r="K19">
        <v>4</v>
      </c>
      <c r="L19">
        <v>0.49026203966005699</v>
      </c>
      <c r="M19">
        <v>0.50973796033994301</v>
      </c>
      <c r="N19">
        <v>0.16966815054633799</v>
      </c>
      <c r="O19">
        <v>0.301016794819911</v>
      </c>
      <c r="P19">
        <v>0.29942331040064801</v>
      </c>
      <c r="Q19">
        <v>0.22989174423310399</v>
      </c>
      <c r="R19">
        <v>0.96190813435855904</v>
      </c>
      <c r="S19">
        <v>1.6314245244840101E-2</v>
      </c>
      <c r="T19">
        <v>2.1777620396600601E-2</v>
      </c>
      <c r="U19">
        <v>0.10117361392148901</v>
      </c>
      <c r="V19" t="s">
        <v>88</v>
      </c>
      <c r="W19">
        <v>4</v>
      </c>
      <c r="X19">
        <v>0</v>
      </c>
      <c r="Y19" t="s">
        <v>88</v>
      </c>
      <c r="Z19">
        <v>5</v>
      </c>
      <c r="AA19">
        <v>5.3899999999999998E-3</v>
      </c>
      <c r="AB19">
        <v>0</v>
      </c>
      <c r="AC19">
        <v>5.3899999999999998E-3</v>
      </c>
      <c r="AD19">
        <v>2</v>
      </c>
      <c r="AE19">
        <v>0.126467017401862</v>
      </c>
      <c r="AF19">
        <v>5.05868069607446E-2</v>
      </c>
      <c r="AG19">
        <v>810.15981439999996</v>
      </c>
      <c r="AH19">
        <v>471</v>
      </c>
      <c r="AI19">
        <v>11.9131930392554</v>
      </c>
      <c r="AJ19">
        <v>283</v>
      </c>
      <c r="AK19">
        <v>7.1580331849453698</v>
      </c>
      <c r="AL19">
        <v>18</v>
      </c>
      <c r="AM19" t="s">
        <v>78</v>
      </c>
      <c r="AN19">
        <v>0.45528126264670199</v>
      </c>
      <c r="AO19">
        <v>8929</v>
      </c>
      <c r="AP19">
        <v>3482.5833333333298</v>
      </c>
      <c r="AQ19">
        <v>8689.25</v>
      </c>
      <c r="AR19">
        <v>3510.0833333333298</v>
      </c>
      <c r="AS19">
        <v>225.84479967624401</v>
      </c>
      <c r="AT19">
        <v>88.086385404020007</v>
      </c>
      <c r="AU19">
        <v>22</v>
      </c>
      <c r="AV19">
        <v>4.0000000000000001E-3</v>
      </c>
      <c r="AW19">
        <v>9</v>
      </c>
      <c r="AX19">
        <v>0.22764063132335099</v>
      </c>
      <c r="AY19">
        <v>15</v>
      </c>
      <c r="AZ19">
        <v>0.37940105220558501</v>
      </c>
      <c r="BA19">
        <v>4</v>
      </c>
      <c r="BB19">
        <v>0.10117361392148901</v>
      </c>
      <c r="BC19">
        <v>52</v>
      </c>
      <c r="BD19" t="s">
        <v>79</v>
      </c>
      <c r="BE19">
        <v>1</v>
      </c>
      <c r="BF19">
        <v>2.52934034803723E-2</v>
      </c>
      <c r="BG19">
        <v>15</v>
      </c>
      <c r="BH19" t="s">
        <v>88</v>
      </c>
      <c r="BI19" t="s">
        <v>88</v>
      </c>
      <c r="BJ19" t="s">
        <v>88</v>
      </c>
      <c r="BK19">
        <v>9</v>
      </c>
      <c r="BL19">
        <v>0.22764063132335099</v>
      </c>
      <c r="BM19">
        <v>47163</v>
      </c>
      <c r="BN19">
        <v>1671</v>
      </c>
      <c r="BO19">
        <v>25.5</v>
      </c>
      <c r="BP19">
        <v>1.5</v>
      </c>
      <c r="BQ19" t="s">
        <v>81</v>
      </c>
      <c r="BR19">
        <v>1</v>
      </c>
      <c r="BS19">
        <v>1</v>
      </c>
      <c r="BT19">
        <v>1</v>
      </c>
      <c r="BU19">
        <v>0</v>
      </c>
      <c r="BV19">
        <v>2.52934034803723E-2</v>
      </c>
      <c r="BW19">
        <v>2.52934034803723E-2</v>
      </c>
      <c r="BX19">
        <v>2.52934034803723E-2</v>
      </c>
      <c r="BY19">
        <v>0</v>
      </c>
    </row>
    <row r="20" spans="1:77" x14ac:dyDescent="0.25">
      <c r="A20">
        <v>19</v>
      </c>
      <c r="B20" t="s">
        <v>106</v>
      </c>
      <c r="C20">
        <v>66772</v>
      </c>
      <c r="D20">
        <v>32139</v>
      </c>
      <c r="E20">
        <v>19853</v>
      </c>
      <c r="F20">
        <v>21032</v>
      </c>
      <c r="G20">
        <v>15946</v>
      </c>
      <c r="H20">
        <v>40.1</v>
      </c>
      <c r="I20">
        <v>63555</v>
      </c>
      <c r="J20">
        <v>1231</v>
      </c>
      <c r="K20">
        <v>3</v>
      </c>
      <c r="L20">
        <v>0.48132450727850001</v>
      </c>
      <c r="M20">
        <v>0.51867549272150004</v>
      </c>
      <c r="N20">
        <v>0.148879769963458</v>
      </c>
      <c r="O20">
        <v>0.29732522614269502</v>
      </c>
      <c r="P20">
        <v>0.31498232792188302</v>
      </c>
      <c r="Q20">
        <v>0.23881267597196401</v>
      </c>
      <c r="R20">
        <v>0.95182112262625096</v>
      </c>
      <c r="S20">
        <v>1.8435871323309198E-2</v>
      </c>
      <c r="T20">
        <v>2.97430060504403E-2</v>
      </c>
      <c r="U20">
        <v>4.4929012160786E-2</v>
      </c>
      <c r="V20">
        <v>1.89701897</v>
      </c>
      <c r="W20">
        <v>4</v>
      </c>
      <c r="X20">
        <v>1</v>
      </c>
      <c r="Y20">
        <v>7.5278530999999996E-2</v>
      </c>
      <c r="Z20">
        <v>3</v>
      </c>
      <c r="AA20">
        <v>1.0219999999999999E-3</v>
      </c>
      <c r="AB20" s="1">
        <v>1.0000000000000001E-5</v>
      </c>
      <c r="AC20">
        <v>1.0120000000000001E-3</v>
      </c>
      <c r="AD20">
        <v>3</v>
      </c>
      <c r="AE20">
        <v>4.4929012160786E-2</v>
      </c>
      <c r="AF20">
        <v>4.4929012160786E-2</v>
      </c>
      <c r="AG20">
        <v>801.97229749999997</v>
      </c>
      <c r="AH20">
        <v>408</v>
      </c>
      <c r="AI20">
        <v>6.1103456538668901</v>
      </c>
      <c r="AJ20">
        <v>251</v>
      </c>
      <c r="AK20">
        <v>3.7590606841190901</v>
      </c>
      <c r="AL20">
        <v>15</v>
      </c>
      <c r="AM20" t="s">
        <v>78</v>
      </c>
      <c r="AN20">
        <v>0.22464506080393001</v>
      </c>
      <c r="AO20">
        <v>12717</v>
      </c>
      <c r="AP20">
        <v>5017.6666666666697</v>
      </c>
      <c r="AQ20">
        <v>12415.75</v>
      </c>
      <c r="AR20">
        <v>5010.8333333333303</v>
      </c>
      <c r="AS20">
        <v>190.45408254957201</v>
      </c>
      <c r="AT20">
        <v>75.146268895145695</v>
      </c>
      <c r="AU20">
        <v>91</v>
      </c>
      <c r="AV20">
        <v>9.2999999999999999E-2</v>
      </c>
      <c r="AW20">
        <v>28</v>
      </c>
      <c r="AX20">
        <v>0.41933744683400198</v>
      </c>
      <c r="AY20">
        <v>19</v>
      </c>
      <c r="AZ20">
        <v>0.28455041035164402</v>
      </c>
      <c r="BA20">
        <v>3</v>
      </c>
      <c r="BB20">
        <v>4.4929012160786E-2</v>
      </c>
      <c r="BC20">
        <v>85</v>
      </c>
      <c r="BD20" t="s">
        <v>79</v>
      </c>
      <c r="BE20">
        <v>24</v>
      </c>
      <c r="BF20">
        <v>0.359432097286288</v>
      </c>
      <c r="BG20">
        <v>61</v>
      </c>
      <c r="BH20">
        <v>18</v>
      </c>
      <c r="BI20">
        <v>0.29508196721311503</v>
      </c>
      <c r="BJ20" t="s">
        <v>80</v>
      </c>
      <c r="BK20">
        <v>30</v>
      </c>
      <c r="BL20">
        <v>0.44929012160786003</v>
      </c>
      <c r="BM20">
        <v>46952</v>
      </c>
      <c r="BN20">
        <v>2170</v>
      </c>
      <c r="BO20">
        <v>26.7</v>
      </c>
      <c r="BP20">
        <v>0.13</v>
      </c>
      <c r="BQ20" t="s">
        <v>81</v>
      </c>
      <c r="BR20">
        <v>3</v>
      </c>
      <c r="BS20">
        <v>3</v>
      </c>
      <c r="BT20">
        <v>0</v>
      </c>
      <c r="BU20">
        <v>1</v>
      </c>
      <c r="BV20">
        <v>4.4929012160786E-2</v>
      </c>
      <c r="BW20">
        <v>4.4929012160786E-2</v>
      </c>
      <c r="BX20">
        <v>0</v>
      </c>
      <c r="BY20">
        <v>1.49763373869287E-2</v>
      </c>
    </row>
    <row r="21" spans="1:77" x14ac:dyDescent="0.25">
      <c r="A21">
        <v>20</v>
      </c>
      <c r="B21" t="s">
        <v>107</v>
      </c>
      <c r="C21">
        <v>87027</v>
      </c>
      <c r="D21">
        <v>42542</v>
      </c>
      <c r="E21">
        <v>21048</v>
      </c>
      <c r="F21">
        <v>28300</v>
      </c>
      <c r="G21">
        <v>22361</v>
      </c>
      <c r="H21">
        <v>42.6</v>
      </c>
      <c r="I21">
        <v>83395</v>
      </c>
      <c r="J21">
        <v>1646</v>
      </c>
      <c r="K21">
        <v>8</v>
      </c>
      <c r="L21">
        <v>0.48883679777540301</v>
      </c>
      <c r="M21">
        <v>0.51116320222459699</v>
      </c>
      <c r="N21">
        <v>0.17601434037712399</v>
      </c>
      <c r="O21">
        <v>0.241855975731669</v>
      </c>
      <c r="P21">
        <v>0.32518643639330302</v>
      </c>
      <c r="Q21">
        <v>0.25694324749790298</v>
      </c>
      <c r="R21">
        <v>0.95826582554839301</v>
      </c>
      <c r="S21">
        <v>1.8913670470084E-2</v>
      </c>
      <c r="T21">
        <v>2.2820503981523001E-2</v>
      </c>
      <c r="U21">
        <v>9.1925494386799506E-2</v>
      </c>
      <c r="V21">
        <v>3.3852325040000002</v>
      </c>
      <c r="W21">
        <v>4</v>
      </c>
      <c r="X21">
        <v>4</v>
      </c>
      <c r="Y21">
        <v>0.52169679000000002</v>
      </c>
      <c r="Z21">
        <v>17</v>
      </c>
      <c r="AA21">
        <v>0.21720999999999999</v>
      </c>
      <c r="AB21">
        <v>0</v>
      </c>
      <c r="AC21">
        <v>0.21720999999999999</v>
      </c>
      <c r="AD21">
        <v>11</v>
      </c>
      <c r="AE21">
        <v>0.19534167557194901</v>
      </c>
      <c r="AF21">
        <v>0.126397554781849</v>
      </c>
      <c r="AG21">
        <v>969.1851097</v>
      </c>
      <c r="AH21">
        <v>823</v>
      </c>
      <c r="AI21">
        <v>9.456835235042</v>
      </c>
      <c r="AJ21">
        <v>534</v>
      </c>
      <c r="AK21">
        <v>6.1360267503188703</v>
      </c>
      <c r="AL21">
        <v>59</v>
      </c>
      <c r="AM21" t="s">
        <v>78</v>
      </c>
      <c r="AN21">
        <v>0.67795052110264598</v>
      </c>
      <c r="AO21">
        <v>20387.833333333299</v>
      </c>
      <c r="AP21">
        <v>8254.25</v>
      </c>
      <c r="AQ21">
        <v>19919.666666666701</v>
      </c>
      <c r="AR21">
        <v>8174.0833333333303</v>
      </c>
      <c r="AS21">
        <v>234.27020733029201</v>
      </c>
      <c r="AT21">
        <v>94.847001505280005</v>
      </c>
      <c r="AU21">
        <v>37</v>
      </c>
      <c r="AV21">
        <v>1.4999999999999999E-2</v>
      </c>
      <c r="AW21">
        <v>28</v>
      </c>
      <c r="AX21">
        <v>0.32173923035379798</v>
      </c>
      <c r="AY21">
        <v>55</v>
      </c>
      <c r="AZ21">
        <v>0.63198777390924699</v>
      </c>
      <c r="BA21">
        <v>5</v>
      </c>
      <c r="BB21">
        <v>5.7453433991749701E-2</v>
      </c>
      <c r="BC21">
        <v>43.2</v>
      </c>
      <c r="BD21" t="s">
        <v>79</v>
      </c>
      <c r="BE21">
        <v>0</v>
      </c>
      <c r="BF21">
        <v>0</v>
      </c>
      <c r="BG21">
        <v>68</v>
      </c>
      <c r="BH21">
        <v>17</v>
      </c>
      <c r="BI21">
        <v>0.25</v>
      </c>
      <c r="BJ21" t="s">
        <v>80</v>
      </c>
      <c r="BK21">
        <v>71</v>
      </c>
      <c r="BL21">
        <v>0.81583876268284505</v>
      </c>
      <c r="BM21">
        <v>45637</v>
      </c>
      <c r="BN21">
        <v>1267</v>
      </c>
      <c r="BO21">
        <v>36.1</v>
      </c>
      <c r="BP21">
        <v>0.14000000000000001</v>
      </c>
      <c r="BQ21" t="s">
        <v>81</v>
      </c>
      <c r="BR21">
        <v>4</v>
      </c>
      <c r="BS21">
        <v>4</v>
      </c>
      <c r="BT21">
        <v>3</v>
      </c>
      <c r="BU21">
        <v>1</v>
      </c>
      <c r="BV21">
        <v>4.5962747193399697E-2</v>
      </c>
      <c r="BW21">
        <v>4.5962747193399697E-2</v>
      </c>
      <c r="BX21">
        <v>3.4472060395049797E-2</v>
      </c>
      <c r="BY21">
        <v>1.14906867983499E-2</v>
      </c>
    </row>
    <row r="22" spans="1:77" x14ac:dyDescent="0.25">
      <c r="A22">
        <v>21</v>
      </c>
      <c r="B22" t="s">
        <v>108</v>
      </c>
      <c r="C22">
        <v>243838</v>
      </c>
      <c r="D22">
        <v>120485</v>
      </c>
      <c r="E22">
        <v>64749</v>
      </c>
      <c r="F22">
        <v>81106</v>
      </c>
      <c r="G22">
        <v>56957</v>
      </c>
      <c r="H22">
        <v>40.700000000000003</v>
      </c>
      <c r="I22">
        <v>217203</v>
      </c>
      <c r="J22">
        <v>8668</v>
      </c>
      <c r="K22">
        <v>22</v>
      </c>
      <c r="L22">
        <v>0.49411904625202002</v>
      </c>
      <c r="M22">
        <v>0.50588095374798003</v>
      </c>
      <c r="N22">
        <v>0.168251051927919</v>
      </c>
      <c r="O22">
        <v>0.26554105594698102</v>
      </c>
      <c r="P22">
        <v>0.33262247885891499</v>
      </c>
      <c r="Q22">
        <v>0.23358541326618501</v>
      </c>
      <c r="R22">
        <v>0.89076764081070203</v>
      </c>
      <c r="S22">
        <v>3.5548191832282097E-2</v>
      </c>
      <c r="T22">
        <v>7.3684167357015704E-2</v>
      </c>
      <c r="U22">
        <v>9.0223837137771795E-2</v>
      </c>
      <c r="V22">
        <v>2.79268911</v>
      </c>
      <c r="W22">
        <v>4</v>
      </c>
      <c r="X22">
        <v>4</v>
      </c>
      <c r="Y22">
        <v>0.65994382399999996</v>
      </c>
      <c r="Z22">
        <v>45</v>
      </c>
      <c r="AA22">
        <v>0.30431599999999998</v>
      </c>
      <c r="AB22">
        <v>0.18840100000000001</v>
      </c>
      <c r="AC22">
        <v>0.115915</v>
      </c>
      <c r="AD22">
        <v>31</v>
      </c>
      <c r="AE22">
        <v>0.18454875778180599</v>
      </c>
      <c r="AF22">
        <v>0.12713358869413299</v>
      </c>
      <c r="AG22">
        <v>655.90368049999995</v>
      </c>
      <c r="AH22">
        <v>1017</v>
      </c>
      <c r="AI22">
        <v>4.17080192586881</v>
      </c>
      <c r="AJ22">
        <v>616</v>
      </c>
      <c r="AK22">
        <v>2.5262674398576102</v>
      </c>
      <c r="AL22">
        <v>19</v>
      </c>
      <c r="AM22" t="s">
        <v>78</v>
      </c>
      <c r="AN22">
        <v>7.7920586618984697E-2</v>
      </c>
      <c r="AO22">
        <v>33122.583333333299</v>
      </c>
      <c r="AP22">
        <v>15126</v>
      </c>
      <c r="AQ22">
        <v>31527.333333333299</v>
      </c>
      <c r="AR22">
        <v>14674.333333333299</v>
      </c>
      <c r="AS22">
        <v>135.83848019313399</v>
      </c>
      <c r="AT22">
        <v>62.032989115724398</v>
      </c>
      <c r="AU22">
        <v>117</v>
      </c>
      <c r="AV22">
        <v>0.02</v>
      </c>
      <c r="AW22">
        <v>81</v>
      </c>
      <c r="AX22">
        <v>0.33218776400725097</v>
      </c>
      <c r="AY22">
        <v>158</v>
      </c>
      <c r="AZ22">
        <v>0.64797119398945202</v>
      </c>
      <c r="BA22">
        <v>10</v>
      </c>
      <c r="BB22">
        <v>4.1010835062623499E-2</v>
      </c>
      <c r="BC22">
        <v>24.9</v>
      </c>
      <c r="BD22" t="s">
        <v>89</v>
      </c>
      <c r="BE22">
        <v>101</v>
      </c>
      <c r="BF22">
        <v>0.414209434132498</v>
      </c>
      <c r="BG22">
        <v>387</v>
      </c>
      <c r="BH22">
        <v>143</v>
      </c>
      <c r="BI22">
        <v>0.36950904392764899</v>
      </c>
      <c r="BJ22" t="s">
        <v>104</v>
      </c>
      <c r="BK22">
        <v>98</v>
      </c>
      <c r="BL22">
        <v>0.401906183613711</v>
      </c>
      <c r="BM22">
        <v>62640</v>
      </c>
      <c r="BN22">
        <v>1345</v>
      </c>
      <c r="BO22">
        <v>24.6</v>
      </c>
      <c r="BP22">
        <v>0.41</v>
      </c>
      <c r="BQ22" t="s">
        <v>84</v>
      </c>
      <c r="BR22">
        <v>7</v>
      </c>
      <c r="BS22">
        <v>7</v>
      </c>
      <c r="BT22">
        <v>3</v>
      </c>
      <c r="BU22">
        <v>4</v>
      </c>
      <c r="BV22">
        <v>2.8707584543836501E-2</v>
      </c>
      <c r="BW22">
        <v>2.8707584543836501E-2</v>
      </c>
      <c r="BX22">
        <v>1.23032505187871E-2</v>
      </c>
      <c r="BY22">
        <v>1.64043340250494E-2</v>
      </c>
    </row>
    <row r="23" spans="1:77" x14ac:dyDescent="0.25">
      <c r="A23">
        <v>22</v>
      </c>
      <c r="B23" t="s">
        <v>109</v>
      </c>
      <c r="C23">
        <v>271962</v>
      </c>
      <c r="D23">
        <v>131707</v>
      </c>
      <c r="E23">
        <v>70589</v>
      </c>
      <c r="F23">
        <v>91771</v>
      </c>
      <c r="G23">
        <v>58987</v>
      </c>
      <c r="H23">
        <v>39.6</v>
      </c>
      <c r="I23">
        <v>195198</v>
      </c>
      <c r="J23">
        <v>49840</v>
      </c>
      <c r="K23">
        <v>12</v>
      </c>
      <c r="L23">
        <v>0.48428456916775098</v>
      </c>
      <c r="M23">
        <v>0.51571543083224902</v>
      </c>
      <c r="N23">
        <v>0.186110559563468</v>
      </c>
      <c r="O23">
        <v>0.25955464366345299</v>
      </c>
      <c r="P23">
        <v>0.337440524779197</v>
      </c>
      <c r="Q23">
        <v>0.216894271993882</v>
      </c>
      <c r="R23">
        <v>0.71773997837933201</v>
      </c>
      <c r="S23">
        <v>0.183260896742927</v>
      </c>
      <c r="T23">
        <v>9.8999124877740305E-2</v>
      </c>
      <c r="U23">
        <v>4.4123811414830003E-2</v>
      </c>
      <c r="V23">
        <v>4.5961557439999998</v>
      </c>
      <c r="W23">
        <v>4</v>
      </c>
      <c r="X23">
        <v>4</v>
      </c>
      <c r="Y23">
        <v>1.0376059070000001</v>
      </c>
      <c r="Z23">
        <v>88</v>
      </c>
      <c r="AA23">
        <v>7.4260999999999999</v>
      </c>
      <c r="AB23">
        <v>0.82150000000000001</v>
      </c>
      <c r="AC23">
        <v>6.6045999999999996</v>
      </c>
      <c r="AD23">
        <v>88</v>
      </c>
      <c r="AE23">
        <v>0.32357461704208701</v>
      </c>
      <c r="AF23">
        <v>0.32357461704208701</v>
      </c>
      <c r="AG23">
        <v>650.20624250000003</v>
      </c>
      <c r="AH23">
        <v>1883</v>
      </c>
      <c r="AI23">
        <v>6.9237614078437399</v>
      </c>
      <c r="AJ23">
        <v>938</v>
      </c>
      <c r="AK23">
        <v>3.4490112589258799</v>
      </c>
      <c r="AL23">
        <v>51</v>
      </c>
      <c r="AM23" t="s">
        <v>78</v>
      </c>
      <c r="AN23">
        <v>0.18752619851302799</v>
      </c>
      <c r="AO23">
        <v>67054.833333333299</v>
      </c>
      <c r="AP23">
        <v>30858.833333333299</v>
      </c>
      <c r="AQ23">
        <v>65011.166666666701</v>
      </c>
      <c r="AR23">
        <v>30324.666666666701</v>
      </c>
      <c r="AS23">
        <v>246.55956837107101</v>
      </c>
      <c r="AT23">
        <v>113.467445206806</v>
      </c>
      <c r="AU23">
        <v>455</v>
      </c>
      <c r="AV23">
        <v>3.1E-2</v>
      </c>
      <c r="AW23">
        <v>196</v>
      </c>
      <c r="AX23">
        <v>0.72068891977555705</v>
      </c>
      <c r="AY23">
        <v>460</v>
      </c>
      <c r="AZ23">
        <v>1.6914127709018201</v>
      </c>
      <c r="BA23">
        <v>12</v>
      </c>
      <c r="BB23">
        <v>4.4123811414830003E-2</v>
      </c>
      <c r="BC23">
        <v>28.1</v>
      </c>
      <c r="BD23" t="s">
        <v>89</v>
      </c>
      <c r="BE23">
        <v>102</v>
      </c>
      <c r="BF23">
        <v>0.37505239702605497</v>
      </c>
      <c r="BG23">
        <v>1054</v>
      </c>
      <c r="BH23">
        <v>220</v>
      </c>
      <c r="BI23">
        <v>0.20872865275142299</v>
      </c>
      <c r="BJ23" t="s">
        <v>80</v>
      </c>
      <c r="BK23">
        <v>58</v>
      </c>
      <c r="BL23">
        <v>0.213265088505012</v>
      </c>
      <c r="BM23">
        <v>54968</v>
      </c>
      <c r="BN23">
        <v>830</v>
      </c>
      <c r="BO23">
        <v>31.3</v>
      </c>
      <c r="BP23">
        <v>0.02</v>
      </c>
      <c r="BQ23" t="s">
        <v>84</v>
      </c>
      <c r="BR23">
        <v>15</v>
      </c>
      <c r="BS23">
        <v>15</v>
      </c>
      <c r="BT23">
        <v>5</v>
      </c>
      <c r="BU23">
        <v>6</v>
      </c>
      <c r="BV23">
        <v>5.51547642685375E-2</v>
      </c>
      <c r="BW23">
        <v>5.51547642685375E-2</v>
      </c>
      <c r="BX23">
        <v>1.8384921422845799E-2</v>
      </c>
      <c r="BY23">
        <v>2.2061905707415001E-2</v>
      </c>
    </row>
    <row r="24" spans="1:77" x14ac:dyDescent="0.25">
      <c r="A24">
        <v>23</v>
      </c>
      <c r="B24" t="s">
        <v>110</v>
      </c>
      <c r="C24">
        <v>562316</v>
      </c>
      <c r="D24">
        <v>270171</v>
      </c>
      <c r="E24">
        <v>152407</v>
      </c>
      <c r="F24">
        <v>186161</v>
      </c>
      <c r="G24">
        <v>120287</v>
      </c>
      <c r="H24">
        <v>39</v>
      </c>
      <c r="I24">
        <v>395791</v>
      </c>
      <c r="J24">
        <v>118089</v>
      </c>
      <c r="K24">
        <v>50</v>
      </c>
      <c r="L24">
        <v>0.48046116418526202</v>
      </c>
      <c r="M24">
        <v>0.51953883581473803</v>
      </c>
      <c r="N24">
        <v>0.183990852118738</v>
      </c>
      <c r="O24">
        <v>0.271034436153337</v>
      </c>
      <c r="P24">
        <v>0.33106118268020102</v>
      </c>
      <c r="Q24">
        <v>0.21391352904772401</v>
      </c>
      <c r="R24">
        <v>0.70385868444077704</v>
      </c>
      <c r="S24">
        <v>0.210004694869077</v>
      </c>
      <c r="T24">
        <v>8.6136620690145799E-2</v>
      </c>
      <c r="U24">
        <v>8.8917974946471398E-2</v>
      </c>
      <c r="V24">
        <v>5.0106318400000003</v>
      </c>
      <c r="W24">
        <v>4</v>
      </c>
      <c r="X24">
        <v>4</v>
      </c>
      <c r="Y24">
        <v>1.7642819869999999</v>
      </c>
      <c r="Z24">
        <v>97</v>
      </c>
      <c r="AA24">
        <v>0.653057</v>
      </c>
      <c r="AB24">
        <v>0.50900000000000001</v>
      </c>
      <c r="AC24">
        <v>0.14405699999999999</v>
      </c>
      <c r="AD24">
        <v>99</v>
      </c>
      <c r="AE24">
        <v>0.172500871396154</v>
      </c>
      <c r="AF24">
        <v>0.176057590394013</v>
      </c>
      <c r="AG24">
        <v>668.79776779999997</v>
      </c>
      <c r="AH24">
        <v>4448</v>
      </c>
      <c r="AI24">
        <v>7.9101430512380899</v>
      </c>
      <c r="AJ24">
        <v>2435</v>
      </c>
      <c r="AK24">
        <v>4.3303053798931597</v>
      </c>
      <c r="AL24">
        <v>370</v>
      </c>
      <c r="AM24" t="s">
        <v>78</v>
      </c>
      <c r="AN24">
        <v>0.65799301460388804</v>
      </c>
      <c r="AO24">
        <v>118757.16666666701</v>
      </c>
      <c r="AP24">
        <v>52925.166666666701</v>
      </c>
      <c r="AQ24">
        <v>113518.5</v>
      </c>
      <c r="AR24">
        <v>52089.25</v>
      </c>
      <c r="AS24">
        <v>211.192935407612</v>
      </c>
      <c r="AT24">
        <v>94.119972874089797</v>
      </c>
      <c r="AU24">
        <v>286</v>
      </c>
      <c r="AV24">
        <v>8.0000000000000002E-3</v>
      </c>
      <c r="AW24">
        <v>309</v>
      </c>
      <c r="AX24">
        <v>0.54951308516919295</v>
      </c>
      <c r="AY24">
        <v>453</v>
      </c>
      <c r="AZ24">
        <v>0.80559685301503103</v>
      </c>
      <c r="BA24">
        <v>44</v>
      </c>
      <c r="BB24">
        <v>7.8247817952894802E-2</v>
      </c>
      <c r="BC24">
        <v>11.3</v>
      </c>
      <c r="BD24" t="s">
        <v>89</v>
      </c>
      <c r="BE24">
        <v>501</v>
      </c>
      <c r="BF24">
        <v>0.89095810896364303</v>
      </c>
      <c r="BG24">
        <v>1736</v>
      </c>
      <c r="BH24">
        <v>378</v>
      </c>
      <c r="BI24">
        <v>0.217741935483871</v>
      </c>
      <c r="BJ24" t="s">
        <v>80</v>
      </c>
      <c r="BK24">
        <v>189</v>
      </c>
      <c r="BL24">
        <v>0.33610994529766203</v>
      </c>
      <c r="BM24">
        <v>66576</v>
      </c>
      <c r="BN24">
        <v>837</v>
      </c>
      <c r="BO24">
        <v>36.9</v>
      </c>
      <c r="BP24">
        <v>0.02</v>
      </c>
      <c r="BQ24" t="s">
        <v>84</v>
      </c>
      <c r="BR24">
        <v>13</v>
      </c>
      <c r="BS24">
        <v>13</v>
      </c>
      <c r="BT24">
        <v>7</v>
      </c>
      <c r="BU24">
        <v>8</v>
      </c>
      <c r="BV24">
        <v>2.3118673486082601E-2</v>
      </c>
      <c r="BW24">
        <v>2.3118673486082601E-2</v>
      </c>
      <c r="BX24">
        <v>1.2448516492505999E-2</v>
      </c>
      <c r="BY24">
        <v>1.4226875991435401E-2</v>
      </c>
    </row>
    <row r="25" spans="1:77" x14ac:dyDescent="0.25">
      <c r="A25">
        <v>24</v>
      </c>
      <c r="B25" t="s">
        <v>111</v>
      </c>
      <c r="C25">
        <v>31111</v>
      </c>
      <c r="D25">
        <v>15541</v>
      </c>
      <c r="E25">
        <v>6355</v>
      </c>
      <c r="F25">
        <v>11211</v>
      </c>
      <c r="G25">
        <v>8557</v>
      </c>
      <c r="H25">
        <v>46.6</v>
      </c>
      <c r="I25">
        <v>30499</v>
      </c>
      <c r="J25">
        <v>155</v>
      </c>
      <c r="K25">
        <v>5</v>
      </c>
      <c r="L25">
        <v>0.49953392690688198</v>
      </c>
      <c r="M25">
        <v>0.50046607309311797</v>
      </c>
      <c r="N25">
        <v>0.16032914403265699</v>
      </c>
      <c r="O25">
        <v>0.20426858667352399</v>
      </c>
      <c r="P25">
        <v>0.36035485841020898</v>
      </c>
      <c r="Q25">
        <v>0.27504741088361001</v>
      </c>
      <c r="R25">
        <v>0.98032850117321801</v>
      </c>
      <c r="S25">
        <v>4.9821606505737496E-3</v>
      </c>
      <c r="T25">
        <v>1.46893381762078E-2</v>
      </c>
      <c r="U25">
        <v>0.160714859695927</v>
      </c>
      <c r="V25">
        <v>2.5918635160000001</v>
      </c>
      <c r="W25">
        <v>4</v>
      </c>
      <c r="X25">
        <v>1</v>
      </c>
      <c r="Y25">
        <v>0.164041995</v>
      </c>
      <c r="Z25" t="s">
        <v>88</v>
      </c>
      <c r="AA25" t="s">
        <v>88</v>
      </c>
      <c r="AB25" t="s">
        <v>88</v>
      </c>
      <c r="AC25" t="s">
        <v>88</v>
      </c>
      <c r="AD25" t="s">
        <v>88</v>
      </c>
      <c r="AE25" t="s">
        <v>88</v>
      </c>
      <c r="AF25" t="s">
        <v>88</v>
      </c>
      <c r="AG25">
        <v>775.26246719999995</v>
      </c>
      <c r="AH25">
        <v>356</v>
      </c>
      <c r="AI25">
        <v>11.44289801035</v>
      </c>
      <c r="AJ25">
        <v>192</v>
      </c>
      <c r="AK25">
        <v>6.1714506123236204</v>
      </c>
      <c r="AL25">
        <v>11</v>
      </c>
      <c r="AM25" t="s">
        <v>78</v>
      </c>
      <c r="AN25">
        <v>0.35357269133104002</v>
      </c>
      <c r="AO25">
        <v>6047.4166666666697</v>
      </c>
      <c r="AP25">
        <v>2537.3333333333298</v>
      </c>
      <c r="AQ25">
        <v>5967</v>
      </c>
      <c r="AR25">
        <v>2548.0833333333298</v>
      </c>
      <c r="AS25">
        <v>194.38194422122899</v>
      </c>
      <c r="AT25">
        <v>81.557434133693306</v>
      </c>
      <c r="AU25">
        <v>24</v>
      </c>
      <c r="AV25">
        <v>1.0999999999999999E-2</v>
      </c>
      <c r="AW25">
        <v>12</v>
      </c>
      <c r="AX25">
        <v>0.38571566327022599</v>
      </c>
      <c r="AY25">
        <v>6</v>
      </c>
      <c r="AZ25">
        <v>0.192857831635113</v>
      </c>
      <c r="BA25">
        <v>1</v>
      </c>
      <c r="BB25">
        <v>3.21429719391855E-2</v>
      </c>
      <c r="BC25">
        <v>7.6</v>
      </c>
      <c r="BD25" t="s">
        <v>79</v>
      </c>
      <c r="BE25">
        <v>3</v>
      </c>
      <c r="BF25">
        <v>9.6428915817556499E-2</v>
      </c>
      <c r="BG25">
        <v>7</v>
      </c>
      <c r="BH25" t="s">
        <v>88</v>
      </c>
      <c r="BI25" t="s">
        <v>88</v>
      </c>
      <c r="BJ25" t="s">
        <v>88</v>
      </c>
      <c r="BK25">
        <v>5</v>
      </c>
      <c r="BL25">
        <v>0.160714859695927</v>
      </c>
      <c r="BM25">
        <v>47917</v>
      </c>
      <c r="BN25">
        <v>2502</v>
      </c>
      <c r="BO25">
        <v>9.4</v>
      </c>
      <c r="BP25">
        <v>0</v>
      </c>
      <c r="BQ25" t="s">
        <v>81</v>
      </c>
      <c r="BR25">
        <v>2</v>
      </c>
      <c r="BS25">
        <v>2</v>
      </c>
      <c r="BT25">
        <v>0</v>
      </c>
      <c r="BU25">
        <v>0</v>
      </c>
      <c r="BV25">
        <v>6.4285943878370999E-2</v>
      </c>
      <c r="BW25">
        <v>6.4285943878370999E-2</v>
      </c>
      <c r="BX25">
        <v>0</v>
      </c>
      <c r="BY25">
        <v>0</v>
      </c>
    </row>
    <row r="26" spans="1:77" x14ac:dyDescent="0.25">
      <c r="A26">
        <v>25</v>
      </c>
      <c r="B26" t="s">
        <v>112</v>
      </c>
      <c r="C26">
        <v>279133</v>
      </c>
      <c r="D26">
        <v>137741</v>
      </c>
      <c r="E26">
        <v>77013</v>
      </c>
      <c r="F26">
        <v>90304</v>
      </c>
      <c r="G26">
        <v>61475</v>
      </c>
      <c r="H26">
        <v>38.9</v>
      </c>
      <c r="I26">
        <v>243823</v>
      </c>
      <c r="J26">
        <v>19863</v>
      </c>
      <c r="K26">
        <v>13</v>
      </c>
      <c r="L26">
        <v>0.493460106830794</v>
      </c>
      <c r="M26">
        <v>0.506539893169206</v>
      </c>
      <c r="N26">
        <v>0.18034771954588</v>
      </c>
      <c r="O26">
        <v>0.27590073549168298</v>
      </c>
      <c r="P26">
        <v>0.32351602999287099</v>
      </c>
      <c r="Q26">
        <v>0.220235514969566</v>
      </c>
      <c r="R26">
        <v>0.87350116252825705</v>
      </c>
      <c r="S26">
        <v>7.1159626414648194E-2</v>
      </c>
      <c r="T26">
        <v>5.5339211057094599E-2</v>
      </c>
      <c r="U26">
        <v>4.6572780717435799E-2</v>
      </c>
      <c r="V26">
        <v>4.09475502</v>
      </c>
      <c r="W26">
        <v>4</v>
      </c>
      <c r="X26">
        <v>4</v>
      </c>
      <c r="Y26">
        <v>0.95580488600000002</v>
      </c>
      <c r="Z26">
        <v>43</v>
      </c>
      <c r="AA26">
        <v>8.2816000000000001E-2</v>
      </c>
      <c r="AB26">
        <v>9.41E-3</v>
      </c>
      <c r="AC26">
        <v>7.3405999999999999E-2</v>
      </c>
      <c r="AD26">
        <v>22</v>
      </c>
      <c r="AE26">
        <v>0.15404842852690301</v>
      </c>
      <c r="AF26">
        <v>7.8815475060275905E-2</v>
      </c>
      <c r="AG26">
        <v>834.17147279999995</v>
      </c>
      <c r="AH26">
        <v>2576</v>
      </c>
      <c r="AI26">
        <v>9.2285756252395803</v>
      </c>
      <c r="AJ26">
        <v>1701</v>
      </c>
      <c r="AK26">
        <v>6.0938692307967903</v>
      </c>
      <c r="AL26">
        <v>172</v>
      </c>
      <c r="AM26" t="s">
        <v>78</v>
      </c>
      <c r="AN26">
        <v>0.61619371410761203</v>
      </c>
      <c r="AO26">
        <v>78752.916666666701</v>
      </c>
      <c r="AP26">
        <v>34430.5</v>
      </c>
      <c r="AQ26">
        <v>76647.666666666701</v>
      </c>
      <c r="AR26">
        <v>34145.666666666701</v>
      </c>
      <c r="AS26">
        <v>282.134024521166</v>
      </c>
      <c r="AT26">
        <v>123.34800973012899</v>
      </c>
      <c r="AU26">
        <v>358</v>
      </c>
      <c r="AV26">
        <v>4.2000000000000003E-2</v>
      </c>
      <c r="AW26">
        <v>110</v>
      </c>
      <c r="AX26">
        <v>0.39407737530137998</v>
      </c>
      <c r="AY26">
        <v>369</v>
      </c>
      <c r="AZ26">
        <v>1.32195046805645</v>
      </c>
      <c r="BA26">
        <v>19</v>
      </c>
      <c r="BB26">
        <v>6.8067910279329194E-2</v>
      </c>
      <c r="BC26">
        <v>31.1</v>
      </c>
      <c r="BD26" t="s">
        <v>89</v>
      </c>
      <c r="BE26">
        <v>37</v>
      </c>
      <c r="BF26">
        <v>0.13255329896501</v>
      </c>
      <c r="BG26">
        <v>343</v>
      </c>
      <c r="BH26">
        <v>81</v>
      </c>
      <c r="BI26">
        <v>0.236151603498542</v>
      </c>
      <c r="BJ26" t="s">
        <v>80</v>
      </c>
      <c r="BK26">
        <v>95</v>
      </c>
      <c r="BL26">
        <v>0.34033955139664601</v>
      </c>
      <c r="BM26">
        <v>47094</v>
      </c>
      <c r="BN26">
        <v>710</v>
      </c>
      <c r="BO26">
        <v>32.1</v>
      </c>
      <c r="BP26">
        <v>0.32</v>
      </c>
      <c r="BQ26" t="s">
        <v>84</v>
      </c>
      <c r="BR26">
        <v>15</v>
      </c>
      <c r="BS26">
        <v>14</v>
      </c>
      <c r="BT26">
        <v>13</v>
      </c>
      <c r="BU26">
        <v>13</v>
      </c>
      <c r="BV26">
        <v>5.3737823904733598E-2</v>
      </c>
      <c r="BW26">
        <v>5.0155302311084698E-2</v>
      </c>
      <c r="BX26">
        <v>4.6572780717435799E-2</v>
      </c>
      <c r="BY26">
        <v>4.6572780717435799E-2</v>
      </c>
    </row>
    <row r="27" spans="1:77" x14ac:dyDescent="0.25">
      <c r="A27">
        <v>26</v>
      </c>
      <c r="B27" t="s">
        <v>113</v>
      </c>
      <c r="C27">
        <v>134229</v>
      </c>
      <c r="D27">
        <v>66241</v>
      </c>
      <c r="E27">
        <v>30562</v>
      </c>
      <c r="F27">
        <v>46299</v>
      </c>
      <c r="G27">
        <v>36015</v>
      </c>
      <c r="H27">
        <v>44.4</v>
      </c>
      <c r="I27">
        <v>124542</v>
      </c>
      <c r="J27">
        <v>5450</v>
      </c>
      <c r="K27">
        <v>8</v>
      </c>
      <c r="L27">
        <v>0.49349246437059102</v>
      </c>
      <c r="M27">
        <v>0.50650753562940898</v>
      </c>
      <c r="N27">
        <v>0.15907888757273</v>
      </c>
      <c r="O27">
        <v>0.227685522502589</v>
      </c>
      <c r="P27">
        <v>0.34492546320094802</v>
      </c>
      <c r="Q27">
        <v>0.268310126723733</v>
      </c>
      <c r="R27">
        <v>0.92783228661466599</v>
      </c>
      <c r="S27">
        <v>4.0602254356361098E-2</v>
      </c>
      <c r="T27">
        <v>3.1565459028972898E-2</v>
      </c>
      <c r="U27">
        <v>5.9599639422181501E-2</v>
      </c>
      <c r="V27">
        <v>5.3641520959999998</v>
      </c>
      <c r="W27">
        <v>4</v>
      </c>
      <c r="X27">
        <v>4</v>
      </c>
      <c r="Y27">
        <v>1.6273270390000001</v>
      </c>
      <c r="Z27">
        <v>82</v>
      </c>
      <c r="AA27">
        <v>0.29858499999999999</v>
      </c>
      <c r="AB27">
        <v>0</v>
      </c>
      <c r="AC27">
        <v>0.29858499999999999</v>
      </c>
      <c r="AD27">
        <v>74</v>
      </c>
      <c r="AE27">
        <v>0.61089630407735995</v>
      </c>
      <c r="AF27">
        <v>0.55129666465517901</v>
      </c>
      <c r="AG27">
        <v>946.90845530000001</v>
      </c>
      <c r="AH27">
        <v>3035</v>
      </c>
      <c r="AI27">
        <v>22.610613205790099</v>
      </c>
      <c r="AJ27">
        <v>1800</v>
      </c>
      <c r="AK27">
        <v>13.409918869990801</v>
      </c>
      <c r="AL27">
        <v>176</v>
      </c>
      <c r="AM27" t="s">
        <v>78</v>
      </c>
      <c r="AN27">
        <v>1.31119206728799</v>
      </c>
      <c r="AO27">
        <v>43119.5</v>
      </c>
      <c r="AP27">
        <v>15817.833333333299</v>
      </c>
      <c r="AQ27">
        <v>42295.416666666701</v>
      </c>
      <c r="AR27">
        <v>15819.333333333299</v>
      </c>
      <c r="AS27">
        <v>321.23833150809401</v>
      </c>
      <c r="AT27">
        <v>117.842145388354</v>
      </c>
      <c r="AU27">
        <v>108</v>
      </c>
      <c r="AV27">
        <v>3.9E-2</v>
      </c>
      <c r="AW27">
        <v>131</v>
      </c>
      <c r="AX27">
        <v>0.97594409553822203</v>
      </c>
      <c r="AY27">
        <v>47</v>
      </c>
      <c r="AZ27">
        <v>0.35014788160531601</v>
      </c>
      <c r="BA27">
        <v>14</v>
      </c>
      <c r="BB27">
        <v>0.104299368988818</v>
      </c>
      <c r="BC27">
        <v>31</v>
      </c>
      <c r="BD27" t="s">
        <v>79</v>
      </c>
      <c r="BE27">
        <v>0</v>
      </c>
      <c r="BF27">
        <v>0</v>
      </c>
      <c r="BG27">
        <v>99</v>
      </c>
      <c r="BH27">
        <v>17</v>
      </c>
      <c r="BI27">
        <v>0.17171717171717199</v>
      </c>
      <c r="BJ27" t="s">
        <v>80</v>
      </c>
      <c r="BK27">
        <v>96</v>
      </c>
      <c r="BL27">
        <v>0.71519567306617804</v>
      </c>
      <c r="BM27">
        <v>40511</v>
      </c>
      <c r="BN27">
        <v>1113</v>
      </c>
      <c r="BO27">
        <v>43.9</v>
      </c>
      <c r="BP27">
        <v>0.46</v>
      </c>
      <c r="BQ27" t="s">
        <v>81</v>
      </c>
      <c r="BR27">
        <v>5</v>
      </c>
      <c r="BS27">
        <v>4</v>
      </c>
      <c r="BT27">
        <v>4</v>
      </c>
      <c r="BU27">
        <v>2</v>
      </c>
      <c r="BV27">
        <v>3.7249774638863399E-2</v>
      </c>
      <c r="BW27">
        <v>2.9799819711090698E-2</v>
      </c>
      <c r="BX27">
        <v>2.9799819711090698E-2</v>
      </c>
      <c r="BY27">
        <v>1.48999098555454E-2</v>
      </c>
    </row>
    <row r="28" spans="1:77" x14ac:dyDescent="0.25">
      <c r="A28">
        <v>27</v>
      </c>
      <c r="B28" t="s">
        <v>114</v>
      </c>
      <c r="C28">
        <v>7493</v>
      </c>
      <c r="D28">
        <v>5881</v>
      </c>
      <c r="E28">
        <v>2583</v>
      </c>
      <c r="F28">
        <v>2622</v>
      </c>
      <c r="G28">
        <v>2176</v>
      </c>
      <c r="H28">
        <v>42.8</v>
      </c>
      <c r="I28">
        <v>4653</v>
      </c>
      <c r="J28">
        <v>2371</v>
      </c>
      <c r="K28">
        <v>2</v>
      </c>
      <c r="L28">
        <v>0.78486587481649495</v>
      </c>
      <c r="M28">
        <v>0.215134125183505</v>
      </c>
      <c r="N28">
        <v>1.4947284131856401E-2</v>
      </c>
      <c r="O28">
        <v>0.34472174029093799</v>
      </c>
      <c r="P28">
        <v>0.34992659815828098</v>
      </c>
      <c r="Q28">
        <v>0.290404377418924</v>
      </c>
      <c r="R28">
        <v>0.62097958094221295</v>
      </c>
      <c r="S28">
        <v>0.31642866675563902</v>
      </c>
      <c r="T28">
        <v>6.2591752302148695E-2</v>
      </c>
      <c r="U28">
        <v>0.26691578806886401</v>
      </c>
      <c r="V28" t="s">
        <v>88</v>
      </c>
      <c r="W28">
        <v>4</v>
      </c>
      <c r="X28">
        <v>0</v>
      </c>
      <c r="Y28" t="s">
        <v>88</v>
      </c>
      <c r="Z28" t="s">
        <v>88</v>
      </c>
      <c r="AA28" t="s">
        <v>88</v>
      </c>
      <c r="AB28" t="s">
        <v>88</v>
      </c>
      <c r="AC28" t="s">
        <v>88</v>
      </c>
      <c r="AD28" t="s">
        <v>88</v>
      </c>
      <c r="AE28" t="s">
        <v>88</v>
      </c>
      <c r="AF28" t="s">
        <v>88</v>
      </c>
      <c r="AG28">
        <v>400.49173609000002</v>
      </c>
      <c r="AH28">
        <v>31</v>
      </c>
      <c r="AI28">
        <v>4.1371947150674</v>
      </c>
      <c r="AJ28" t="s">
        <v>88</v>
      </c>
      <c r="AK28" t="s">
        <v>88</v>
      </c>
      <c r="AL28" t="s">
        <v>88</v>
      </c>
      <c r="AM28" t="s">
        <v>98</v>
      </c>
      <c r="AN28" t="s">
        <v>88</v>
      </c>
      <c r="AO28">
        <v>1109.5</v>
      </c>
      <c r="AP28">
        <v>330.66666666666703</v>
      </c>
      <c r="AQ28">
        <v>1115.1666666666699</v>
      </c>
      <c r="AR28">
        <v>345</v>
      </c>
      <c r="AS28">
        <v>148.071533431202</v>
      </c>
      <c r="AT28">
        <v>44.130076960718903</v>
      </c>
      <c r="AU28">
        <v>2</v>
      </c>
      <c r="AV28">
        <v>6.0000000000000001E-3</v>
      </c>
      <c r="AW28" t="s">
        <v>88</v>
      </c>
      <c r="AX28" t="s">
        <v>88</v>
      </c>
      <c r="AY28">
        <v>0</v>
      </c>
      <c r="AZ28">
        <v>0</v>
      </c>
      <c r="BA28">
        <v>0</v>
      </c>
      <c r="BB28">
        <v>0</v>
      </c>
      <c r="BC28">
        <v>65.5</v>
      </c>
      <c r="BD28" t="s">
        <v>115</v>
      </c>
      <c r="BE28">
        <v>0</v>
      </c>
      <c r="BF28">
        <v>0</v>
      </c>
      <c r="BG28">
        <v>12</v>
      </c>
      <c r="BH28" t="s">
        <v>88</v>
      </c>
      <c r="BI28" t="s">
        <v>88</v>
      </c>
      <c r="BJ28" t="s">
        <v>88</v>
      </c>
      <c r="BK28">
        <v>19</v>
      </c>
      <c r="BL28">
        <v>2.53569998665421</v>
      </c>
      <c r="BM28">
        <v>36594</v>
      </c>
      <c r="BN28">
        <v>2748</v>
      </c>
      <c r="BO28" t="s">
        <v>88</v>
      </c>
      <c r="BP28" t="s">
        <v>88</v>
      </c>
      <c r="BQ28" t="s">
        <v>81</v>
      </c>
      <c r="BR28">
        <v>1</v>
      </c>
      <c r="BS28">
        <v>1</v>
      </c>
      <c r="BT28">
        <v>0</v>
      </c>
      <c r="BU28">
        <v>0</v>
      </c>
      <c r="BV28">
        <v>0.13345789403443201</v>
      </c>
      <c r="BW28">
        <v>0.13345789403443201</v>
      </c>
      <c r="BX28">
        <v>0</v>
      </c>
      <c r="BY28">
        <v>0</v>
      </c>
    </row>
    <row r="29" spans="1:77" x14ac:dyDescent="0.25">
      <c r="A29">
        <v>28</v>
      </c>
      <c r="B29" t="s">
        <v>116</v>
      </c>
      <c r="C29">
        <v>152707</v>
      </c>
      <c r="D29">
        <v>75038</v>
      </c>
      <c r="E29">
        <v>36154</v>
      </c>
      <c r="F29">
        <v>50402</v>
      </c>
      <c r="G29">
        <v>37409</v>
      </c>
      <c r="H29">
        <v>40.9</v>
      </c>
      <c r="I29">
        <v>142099</v>
      </c>
      <c r="J29">
        <v>5867</v>
      </c>
      <c r="K29">
        <v>5</v>
      </c>
      <c r="L29">
        <v>0.49138546366571301</v>
      </c>
      <c r="M29">
        <v>0.50861453633428699</v>
      </c>
      <c r="N29">
        <v>0.18821665018630401</v>
      </c>
      <c r="O29">
        <v>0.236754045328636</v>
      </c>
      <c r="P29">
        <v>0.33005690636316598</v>
      </c>
      <c r="Q29">
        <v>0.244972398121894</v>
      </c>
      <c r="R29">
        <v>0.93053363631005803</v>
      </c>
      <c r="S29">
        <v>3.8419980747444502E-2</v>
      </c>
      <c r="T29">
        <v>3.1046382942497699E-2</v>
      </c>
      <c r="U29">
        <v>3.2742441407401103E-2</v>
      </c>
      <c r="V29">
        <v>2.762412984</v>
      </c>
      <c r="W29">
        <v>4</v>
      </c>
      <c r="X29">
        <v>1</v>
      </c>
      <c r="Y29">
        <v>3.2498975999999999E-2</v>
      </c>
      <c r="Z29">
        <v>23</v>
      </c>
      <c r="AA29">
        <v>1.0295000000000001</v>
      </c>
      <c r="AB29">
        <v>0.79379999999999995</v>
      </c>
      <c r="AC29">
        <v>0.23569999999999999</v>
      </c>
      <c r="AD29">
        <v>18</v>
      </c>
      <c r="AE29">
        <v>0.15061523047404499</v>
      </c>
      <c r="AF29">
        <v>0.117872789066644</v>
      </c>
      <c r="AG29">
        <v>609.29080729999998</v>
      </c>
      <c r="AH29">
        <v>1097</v>
      </c>
      <c r="AI29">
        <v>7.1836916447838002</v>
      </c>
      <c r="AJ29">
        <v>496</v>
      </c>
      <c r="AK29">
        <v>3.2480501876141901</v>
      </c>
      <c r="AL29">
        <v>29</v>
      </c>
      <c r="AM29" t="s">
        <v>78</v>
      </c>
      <c r="AN29">
        <v>0.189906160162926</v>
      </c>
      <c r="AO29">
        <v>28294.166666666701</v>
      </c>
      <c r="AP29">
        <v>13258.166666666701</v>
      </c>
      <c r="AQ29">
        <v>27627.5</v>
      </c>
      <c r="AR29">
        <v>13277.75</v>
      </c>
      <c r="AS29">
        <v>185.284018850915</v>
      </c>
      <c r="AT29">
        <v>86.820949050578307</v>
      </c>
      <c r="AU29">
        <v>166</v>
      </c>
      <c r="AV29">
        <v>8.9999999999999993E-3</v>
      </c>
      <c r="AW29">
        <v>46</v>
      </c>
      <c r="AX29">
        <v>0.30123046094808997</v>
      </c>
      <c r="AY29">
        <v>127</v>
      </c>
      <c r="AZ29">
        <v>0.83165801174798804</v>
      </c>
      <c r="BA29">
        <v>8</v>
      </c>
      <c r="BB29">
        <v>5.2387906251841802E-2</v>
      </c>
      <c r="BC29">
        <v>33.5</v>
      </c>
      <c r="BD29" t="s">
        <v>89</v>
      </c>
      <c r="BE29">
        <v>41</v>
      </c>
      <c r="BF29">
        <v>0.26848801954068902</v>
      </c>
      <c r="BG29">
        <v>141</v>
      </c>
      <c r="BH29">
        <v>26</v>
      </c>
      <c r="BI29">
        <v>0.184397163120567</v>
      </c>
      <c r="BJ29" t="s">
        <v>80</v>
      </c>
      <c r="BK29">
        <v>37</v>
      </c>
      <c r="BL29">
        <v>0.242294066414768</v>
      </c>
      <c r="BM29">
        <v>55751</v>
      </c>
      <c r="BN29">
        <v>1358</v>
      </c>
      <c r="BO29">
        <v>26.1</v>
      </c>
      <c r="BP29">
        <v>0.86</v>
      </c>
      <c r="BQ29" t="s">
        <v>81</v>
      </c>
      <c r="BR29">
        <v>3</v>
      </c>
      <c r="BS29">
        <v>3</v>
      </c>
      <c r="BT29">
        <v>1</v>
      </c>
      <c r="BU29">
        <v>2</v>
      </c>
      <c r="BV29">
        <v>1.9645464844440699E-2</v>
      </c>
      <c r="BW29">
        <v>1.9645464844440699E-2</v>
      </c>
      <c r="BX29">
        <v>6.5484882814802201E-3</v>
      </c>
      <c r="BY29">
        <v>1.30969765629604E-2</v>
      </c>
    </row>
    <row r="30" spans="1:77" x14ac:dyDescent="0.25">
      <c r="A30">
        <v>29</v>
      </c>
      <c r="B30" t="s">
        <v>117</v>
      </c>
      <c r="C30">
        <v>14653</v>
      </c>
      <c r="D30">
        <v>7386</v>
      </c>
      <c r="E30">
        <v>3228</v>
      </c>
      <c r="F30">
        <v>5053</v>
      </c>
      <c r="G30">
        <v>3806</v>
      </c>
      <c r="H30">
        <v>44</v>
      </c>
      <c r="I30">
        <v>14233</v>
      </c>
      <c r="J30">
        <v>226</v>
      </c>
      <c r="K30">
        <v>2</v>
      </c>
      <c r="L30">
        <v>0.50406060192452096</v>
      </c>
      <c r="M30">
        <v>0.49593939807547899</v>
      </c>
      <c r="N30">
        <v>0.17511772333310599</v>
      </c>
      <c r="O30">
        <v>0.22029618508155299</v>
      </c>
      <c r="P30">
        <v>0.344844059237016</v>
      </c>
      <c r="Q30">
        <v>0.25974203234832499</v>
      </c>
      <c r="R30">
        <v>0.97133692759161905</v>
      </c>
      <c r="S30">
        <v>1.54234627721286E-2</v>
      </c>
      <c r="T30">
        <v>1.3239609636252E-2</v>
      </c>
      <c r="U30">
        <v>0.13649082099228799</v>
      </c>
      <c r="V30">
        <v>2.7322404379999998</v>
      </c>
      <c r="W30">
        <v>4</v>
      </c>
      <c r="X30">
        <v>0</v>
      </c>
      <c r="Y30" t="s">
        <v>88</v>
      </c>
      <c r="Z30">
        <v>3</v>
      </c>
      <c r="AA30">
        <v>2.5000000000000001E-3</v>
      </c>
      <c r="AB30">
        <v>0</v>
      </c>
      <c r="AC30">
        <v>2.5000000000000001E-3</v>
      </c>
      <c r="AD30">
        <v>4</v>
      </c>
      <c r="AE30">
        <v>0.20473623148843201</v>
      </c>
      <c r="AF30">
        <v>0.27298164198457697</v>
      </c>
      <c r="AG30">
        <v>669.05737710000005</v>
      </c>
      <c r="AH30">
        <v>116</v>
      </c>
      <c r="AI30">
        <v>7.91646761755272</v>
      </c>
      <c r="AJ30">
        <v>56</v>
      </c>
      <c r="AK30">
        <v>3.8217429877840701</v>
      </c>
      <c r="AL30" t="s">
        <v>88</v>
      </c>
      <c r="AM30" t="s">
        <v>98</v>
      </c>
      <c r="AN30" t="s">
        <v>88</v>
      </c>
      <c r="AO30">
        <v>3262.1666666666702</v>
      </c>
      <c r="AP30">
        <v>1389.9166666666699</v>
      </c>
      <c r="AQ30">
        <v>3187</v>
      </c>
      <c r="AR30">
        <v>1370.6666666666699</v>
      </c>
      <c r="AS30">
        <v>222.62790327350501</v>
      </c>
      <c r="AT30">
        <v>94.855433472098994</v>
      </c>
      <c r="AU30">
        <v>8</v>
      </c>
      <c r="AV30">
        <v>0.01</v>
      </c>
      <c r="AW30">
        <v>7</v>
      </c>
      <c r="AX30">
        <v>0.47771787347300898</v>
      </c>
      <c r="AY30">
        <v>12</v>
      </c>
      <c r="AZ30">
        <v>0.81894492595373003</v>
      </c>
      <c r="BA30">
        <v>2</v>
      </c>
      <c r="BB30">
        <v>0.13649082099228799</v>
      </c>
      <c r="BC30">
        <v>26.4</v>
      </c>
      <c r="BD30" t="s">
        <v>115</v>
      </c>
      <c r="BE30">
        <v>0</v>
      </c>
      <c r="BF30">
        <v>0</v>
      </c>
      <c r="BG30">
        <v>10</v>
      </c>
      <c r="BH30" t="s">
        <v>88</v>
      </c>
      <c r="BI30" t="s">
        <v>88</v>
      </c>
      <c r="BJ30" t="s">
        <v>88</v>
      </c>
      <c r="BK30" t="s">
        <v>88</v>
      </c>
      <c r="BL30" t="s">
        <v>88</v>
      </c>
      <c r="BM30">
        <v>49420</v>
      </c>
      <c r="BN30">
        <v>2138</v>
      </c>
      <c r="BO30">
        <v>74.099999999999994</v>
      </c>
      <c r="BP30">
        <v>2.67</v>
      </c>
      <c r="BQ30" t="s">
        <v>81</v>
      </c>
      <c r="BR30">
        <v>1</v>
      </c>
      <c r="BS30">
        <v>1</v>
      </c>
      <c r="BT30">
        <v>0</v>
      </c>
      <c r="BU30">
        <v>1</v>
      </c>
      <c r="BV30">
        <v>6.8245410496144104E-2</v>
      </c>
      <c r="BW30">
        <v>6.8245410496144104E-2</v>
      </c>
      <c r="BX30">
        <v>0</v>
      </c>
      <c r="BY30">
        <v>6.8245410496144104E-2</v>
      </c>
    </row>
    <row r="31" spans="1:77" x14ac:dyDescent="0.25">
      <c r="A31">
        <v>30</v>
      </c>
      <c r="B31" t="s">
        <v>118</v>
      </c>
      <c r="C31">
        <v>37669</v>
      </c>
      <c r="D31">
        <v>19556</v>
      </c>
      <c r="E31">
        <v>9612</v>
      </c>
      <c r="F31">
        <v>13086</v>
      </c>
      <c r="G31">
        <v>9058</v>
      </c>
      <c r="H31">
        <v>42</v>
      </c>
      <c r="I31">
        <v>35066</v>
      </c>
      <c r="J31">
        <v>1650</v>
      </c>
      <c r="K31">
        <v>3</v>
      </c>
      <c r="L31">
        <v>0.51915368074544099</v>
      </c>
      <c r="M31">
        <v>0.48084631925455901</v>
      </c>
      <c r="N31">
        <v>0.15697257692001401</v>
      </c>
      <c r="O31">
        <v>0.25517003371472602</v>
      </c>
      <c r="P31">
        <v>0.34739440919589099</v>
      </c>
      <c r="Q31">
        <v>0.24046298016937001</v>
      </c>
      <c r="R31">
        <v>0.93089808595927703</v>
      </c>
      <c r="S31">
        <v>4.3802596299344299E-2</v>
      </c>
      <c r="T31">
        <v>2.5299317741378901E-2</v>
      </c>
      <c r="U31">
        <v>7.9641084180626001E-2</v>
      </c>
      <c r="V31">
        <v>2.4733177409999998</v>
      </c>
      <c r="W31">
        <v>4</v>
      </c>
      <c r="X31">
        <v>1</v>
      </c>
      <c r="Y31">
        <v>0.21507110800000001</v>
      </c>
      <c r="Z31">
        <v>1</v>
      </c>
      <c r="AA31">
        <v>2.5000000000000001E-4</v>
      </c>
      <c r="AB31">
        <v>0</v>
      </c>
      <c r="AC31">
        <v>2.5000000000000001E-4</v>
      </c>
      <c r="AD31">
        <v>2</v>
      </c>
      <c r="AE31">
        <v>2.6547028060208699E-2</v>
      </c>
      <c r="AF31">
        <v>5.3094056120417302E-2</v>
      </c>
      <c r="AG31">
        <v>750.24867589999997</v>
      </c>
      <c r="AH31">
        <v>605</v>
      </c>
      <c r="AI31">
        <v>16.0609519764262</v>
      </c>
      <c r="AJ31">
        <v>368</v>
      </c>
      <c r="AK31">
        <v>9.7693063261567907</v>
      </c>
      <c r="AL31">
        <v>29</v>
      </c>
      <c r="AM31" t="s">
        <v>78</v>
      </c>
      <c r="AN31">
        <v>0.76986381374605095</v>
      </c>
      <c r="AO31">
        <v>10052.583333333299</v>
      </c>
      <c r="AP31">
        <v>3868.4166666666702</v>
      </c>
      <c r="AQ31">
        <v>9700.4166666666697</v>
      </c>
      <c r="AR31">
        <v>3791.25</v>
      </c>
      <c r="AS31">
        <v>266.86621182758603</v>
      </c>
      <c r="AT31">
        <v>102.69496579857901</v>
      </c>
      <c r="AU31">
        <v>17</v>
      </c>
      <c r="AV31">
        <v>1.2E-2</v>
      </c>
      <c r="AW31">
        <v>22</v>
      </c>
      <c r="AX31">
        <v>0.58403461732459006</v>
      </c>
      <c r="AY31">
        <v>34</v>
      </c>
      <c r="AZ31">
        <v>0.902598954047094</v>
      </c>
      <c r="BA31">
        <v>2</v>
      </c>
      <c r="BB31">
        <v>5.3094056120417302E-2</v>
      </c>
      <c r="BC31">
        <v>38</v>
      </c>
      <c r="BD31" t="s">
        <v>79</v>
      </c>
      <c r="BE31">
        <v>0</v>
      </c>
      <c r="BF31">
        <v>0</v>
      </c>
      <c r="BG31">
        <v>24</v>
      </c>
      <c r="BH31">
        <v>7</v>
      </c>
      <c r="BI31">
        <v>0.29166666666666702</v>
      </c>
      <c r="BJ31" t="s">
        <v>80</v>
      </c>
      <c r="BK31">
        <v>17</v>
      </c>
      <c r="BL31">
        <v>0.451299477023547</v>
      </c>
      <c r="BM31">
        <v>49116</v>
      </c>
      <c r="BN31">
        <v>2446</v>
      </c>
      <c r="BO31">
        <v>49.1</v>
      </c>
      <c r="BP31">
        <v>0.36</v>
      </c>
      <c r="BQ31" t="s">
        <v>81</v>
      </c>
      <c r="BR31">
        <v>1</v>
      </c>
      <c r="BS31">
        <v>1</v>
      </c>
      <c r="BT31">
        <v>1</v>
      </c>
      <c r="BU31">
        <v>0</v>
      </c>
      <c r="BV31">
        <v>2.6547028060208699E-2</v>
      </c>
      <c r="BW31">
        <v>2.6547028060208699E-2</v>
      </c>
      <c r="BX31">
        <v>2.6547028060208699E-2</v>
      </c>
      <c r="BY31">
        <v>0</v>
      </c>
    </row>
    <row r="32" spans="1:77" x14ac:dyDescent="0.25">
      <c r="A32">
        <v>31</v>
      </c>
      <c r="B32" t="s">
        <v>119</v>
      </c>
      <c r="C32">
        <v>45844</v>
      </c>
      <c r="D32">
        <v>24289</v>
      </c>
      <c r="E32">
        <v>11569</v>
      </c>
      <c r="F32">
        <v>15458</v>
      </c>
      <c r="G32">
        <v>11628</v>
      </c>
      <c r="H32">
        <v>42.7</v>
      </c>
      <c r="I32">
        <v>42153</v>
      </c>
      <c r="J32">
        <v>2501</v>
      </c>
      <c r="K32">
        <v>2</v>
      </c>
      <c r="L32">
        <v>0.52981851496378995</v>
      </c>
      <c r="M32">
        <v>0.47018148503620999</v>
      </c>
      <c r="N32">
        <v>0.156814414099991</v>
      </c>
      <c r="O32">
        <v>0.25235581537387702</v>
      </c>
      <c r="P32">
        <v>0.33718698193874902</v>
      </c>
      <c r="Q32">
        <v>0.25364278858738298</v>
      </c>
      <c r="R32">
        <v>0.91948782828723497</v>
      </c>
      <c r="S32">
        <v>5.4554576389494798E-2</v>
      </c>
      <c r="T32">
        <v>2.5957595323270199E-2</v>
      </c>
      <c r="U32">
        <v>4.3626210627344897E-2</v>
      </c>
      <c r="V32">
        <v>3.3089363189999998</v>
      </c>
      <c r="W32">
        <v>4</v>
      </c>
      <c r="X32">
        <v>0</v>
      </c>
      <c r="Y32" t="s">
        <v>88</v>
      </c>
      <c r="Z32">
        <v>33</v>
      </c>
      <c r="AA32">
        <v>9.0029999999999999E-2</v>
      </c>
      <c r="AB32">
        <v>0</v>
      </c>
      <c r="AC32">
        <v>9.0029999999999999E-2</v>
      </c>
      <c r="AD32">
        <v>24</v>
      </c>
      <c r="AE32">
        <v>0.71983247535119099</v>
      </c>
      <c r="AF32">
        <v>0.52351452752813898</v>
      </c>
      <c r="AG32">
        <v>498.94815269999998</v>
      </c>
      <c r="AH32">
        <v>430</v>
      </c>
      <c r="AI32">
        <v>9.3796352848791607</v>
      </c>
      <c r="AJ32">
        <v>199</v>
      </c>
      <c r="AK32">
        <v>4.3408079574208198</v>
      </c>
      <c r="AL32" t="s">
        <v>88</v>
      </c>
      <c r="AM32" t="s">
        <v>98</v>
      </c>
      <c r="AN32" t="s">
        <v>88</v>
      </c>
      <c r="AO32">
        <v>9825.4166666666697</v>
      </c>
      <c r="AP32">
        <v>4031.5</v>
      </c>
      <c r="AQ32">
        <v>9744.75</v>
      </c>
      <c r="AR32">
        <v>4116.8333333333303</v>
      </c>
      <c r="AS32">
        <v>214.32284850071301</v>
      </c>
      <c r="AT32">
        <v>87.939534072070501</v>
      </c>
      <c r="AU32">
        <v>42</v>
      </c>
      <c r="AV32">
        <v>2.1999999999999999E-2</v>
      </c>
      <c r="AW32">
        <v>10</v>
      </c>
      <c r="AX32">
        <v>0.21813105313672501</v>
      </c>
      <c r="AY32">
        <v>12</v>
      </c>
      <c r="AZ32">
        <v>0.26175726376406899</v>
      </c>
      <c r="BA32">
        <v>2</v>
      </c>
      <c r="BB32">
        <v>4.3626210627344897E-2</v>
      </c>
      <c r="BC32">
        <v>45.8</v>
      </c>
      <c r="BD32" t="s">
        <v>79</v>
      </c>
      <c r="BE32">
        <v>0</v>
      </c>
      <c r="BF32">
        <v>0</v>
      </c>
      <c r="BG32">
        <v>72</v>
      </c>
      <c r="BH32">
        <v>37</v>
      </c>
      <c r="BI32">
        <v>0.51388888888888895</v>
      </c>
      <c r="BJ32" t="s">
        <v>104</v>
      </c>
      <c r="BK32">
        <v>38</v>
      </c>
      <c r="BL32">
        <v>0.82889800191955298</v>
      </c>
      <c r="BM32">
        <v>45250</v>
      </c>
      <c r="BN32">
        <v>1203</v>
      </c>
      <c r="BO32">
        <v>15.2</v>
      </c>
      <c r="BP32">
        <v>-0.13</v>
      </c>
      <c r="BQ32" t="s">
        <v>81</v>
      </c>
      <c r="BR32">
        <v>1</v>
      </c>
      <c r="BS32">
        <v>1</v>
      </c>
      <c r="BT32">
        <v>1</v>
      </c>
      <c r="BU32">
        <v>0</v>
      </c>
      <c r="BV32">
        <v>2.18131053136725E-2</v>
      </c>
      <c r="BW32">
        <v>2.18131053136725E-2</v>
      </c>
      <c r="BX32">
        <v>2.18131053136725E-2</v>
      </c>
      <c r="BY32">
        <v>0</v>
      </c>
    </row>
    <row r="33" spans="1:77" x14ac:dyDescent="0.25">
      <c r="A33">
        <v>32</v>
      </c>
      <c r="B33" t="s">
        <v>120</v>
      </c>
      <c r="C33">
        <v>87491</v>
      </c>
      <c r="D33">
        <v>43929</v>
      </c>
      <c r="E33">
        <v>27077</v>
      </c>
      <c r="F33">
        <v>26473</v>
      </c>
      <c r="G33">
        <v>20670</v>
      </c>
      <c r="H33">
        <v>39</v>
      </c>
      <c r="I33">
        <v>82716</v>
      </c>
      <c r="J33">
        <v>2136</v>
      </c>
      <c r="K33">
        <v>5</v>
      </c>
      <c r="L33">
        <v>0.50209735858545401</v>
      </c>
      <c r="M33">
        <v>0.49790264141454499</v>
      </c>
      <c r="N33">
        <v>0.15168417322924599</v>
      </c>
      <c r="O33">
        <v>0.30948326113543101</v>
      </c>
      <c r="P33">
        <v>0.30257969391137401</v>
      </c>
      <c r="Q33">
        <v>0.23625287172394899</v>
      </c>
      <c r="R33">
        <v>0.94542295778994401</v>
      </c>
      <c r="S33">
        <v>2.4413939719514E-2</v>
      </c>
      <c r="T33">
        <v>3.0163102490541899E-2</v>
      </c>
      <c r="U33">
        <v>5.7148735298487803E-2</v>
      </c>
      <c r="V33">
        <v>3.577879673</v>
      </c>
      <c r="W33">
        <v>4</v>
      </c>
      <c r="X33">
        <v>4</v>
      </c>
      <c r="Y33">
        <v>0.60210272799999998</v>
      </c>
      <c r="Z33">
        <v>66</v>
      </c>
      <c r="AA33">
        <v>0.181391</v>
      </c>
      <c r="AB33">
        <v>7.8700000000000006E-2</v>
      </c>
      <c r="AC33">
        <v>0.102691</v>
      </c>
      <c r="AD33">
        <v>46</v>
      </c>
      <c r="AE33">
        <v>0.75436330594003997</v>
      </c>
      <c r="AF33">
        <v>0.52576836474608801</v>
      </c>
      <c r="AG33">
        <v>975.49905049999995</v>
      </c>
      <c r="AH33">
        <v>989</v>
      </c>
      <c r="AI33">
        <v>11.304019842040899</v>
      </c>
      <c r="AJ33">
        <v>494</v>
      </c>
      <c r="AK33">
        <v>5.6462950474906002</v>
      </c>
      <c r="AL33">
        <v>55</v>
      </c>
      <c r="AM33" t="s">
        <v>78</v>
      </c>
      <c r="AN33">
        <v>0.62863608828336603</v>
      </c>
      <c r="AO33">
        <v>18100.333333333299</v>
      </c>
      <c r="AP33">
        <v>6850.0833333333303</v>
      </c>
      <c r="AQ33">
        <v>17645.333333333299</v>
      </c>
      <c r="AR33">
        <v>6806.25</v>
      </c>
      <c r="AS33">
        <v>206.88223169621301</v>
      </c>
      <c r="AT33">
        <v>78.294719837849996</v>
      </c>
      <c r="AU33">
        <v>48</v>
      </c>
      <c r="AV33">
        <v>1.2E-2</v>
      </c>
      <c r="AW33">
        <v>14</v>
      </c>
      <c r="AX33">
        <v>0.16001645883576601</v>
      </c>
      <c r="AY33">
        <v>42</v>
      </c>
      <c r="AZ33">
        <v>0.48004937650729801</v>
      </c>
      <c r="BA33">
        <v>9</v>
      </c>
      <c r="BB33">
        <v>0.10286772353727799</v>
      </c>
      <c r="BC33">
        <v>20.7</v>
      </c>
      <c r="BD33" t="s">
        <v>79</v>
      </c>
      <c r="BE33">
        <v>29</v>
      </c>
      <c r="BF33">
        <v>0.33146266473122998</v>
      </c>
      <c r="BG33">
        <v>39</v>
      </c>
      <c r="BH33" t="s">
        <v>88</v>
      </c>
      <c r="BI33" t="s">
        <v>88</v>
      </c>
      <c r="BJ33" t="s">
        <v>88</v>
      </c>
      <c r="BK33">
        <v>59</v>
      </c>
      <c r="BL33">
        <v>0.67435507652215698</v>
      </c>
      <c r="BM33">
        <v>45118</v>
      </c>
      <c r="BN33">
        <v>1248</v>
      </c>
      <c r="BO33">
        <v>50.6</v>
      </c>
      <c r="BP33">
        <v>0.28999999999999998</v>
      </c>
      <c r="BQ33" t="s">
        <v>81</v>
      </c>
      <c r="BR33">
        <v>4</v>
      </c>
      <c r="BS33">
        <v>4</v>
      </c>
      <c r="BT33">
        <v>3</v>
      </c>
      <c r="BU33">
        <v>1</v>
      </c>
      <c r="BV33">
        <v>4.5718988238790302E-2</v>
      </c>
      <c r="BW33">
        <v>4.5718988238790302E-2</v>
      </c>
      <c r="BX33">
        <v>3.4289241179092697E-2</v>
      </c>
      <c r="BY33">
        <v>1.14297470596976E-2</v>
      </c>
    </row>
    <row r="34" spans="1:77" x14ac:dyDescent="0.25">
      <c r="A34">
        <v>33</v>
      </c>
      <c r="B34" t="s">
        <v>121</v>
      </c>
      <c r="C34">
        <v>44575</v>
      </c>
      <c r="D34">
        <v>22136</v>
      </c>
      <c r="E34">
        <v>10281</v>
      </c>
      <c r="F34">
        <v>14718</v>
      </c>
      <c r="G34">
        <v>11841</v>
      </c>
      <c r="H34">
        <v>43.8</v>
      </c>
      <c r="I34">
        <v>43697</v>
      </c>
      <c r="J34">
        <v>284</v>
      </c>
      <c r="K34">
        <v>6</v>
      </c>
      <c r="L34">
        <v>0.49660123387549099</v>
      </c>
      <c r="M34">
        <v>0.50339876612450896</v>
      </c>
      <c r="N34">
        <v>0.17352776219854199</v>
      </c>
      <c r="O34">
        <v>0.23064498037016301</v>
      </c>
      <c r="P34">
        <v>0.33018508132361202</v>
      </c>
      <c r="Q34">
        <v>0.26564217610768398</v>
      </c>
      <c r="R34">
        <v>0.98030286034772895</v>
      </c>
      <c r="S34">
        <v>6.3712843522153702E-3</v>
      </c>
      <c r="T34">
        <v>1.3325855300056101E-2</v>
      </c>
      <c r="U34">
        <v>0.13460459899046601</v>
      </c>
      <c r="V34">
        <v>2.4504798860000001</v>
      </c>
      <c r="W34">
        <v>4</v>
      </c>
      <c r="X34">
        <v>0</v>
      </c>
      <c r="Y34" t="s">
        <v>88</v>
      </c>
      <c r="Z34">
        <v>8</v>
      </c>
      <c r="AA34">
        <v>1.423E-2</v>
      </c>
      <c r="AB34">
        <v>0</v>
      </c>
      <c r="AC34">
        <v>1.423E-2</v>
      </c>
      <c r="AD34">
        <v>7</v>
      </c>
      <c r="AE34">
        <v>0.17947279865395399</v>
      </c>
      <c r="AF34">
        <v>0.15703869882221</v>
      </c>
      <c r="AG34">
        <v>955.4602592</v>
      </c>
      <c r="AH34">
        <v>435</v>
      </c>
      <c r="AI34">
        <v>9.7588334268087493</v>
      </c>
      <c r="AJ34">
        <v>206</v>
      </c>
      <c r="AK34">
        <v>4.6214245653393196</v>
      </c>
      <c r="AL34">
        <v>28</v>
      </c>
      <c r="AM34" t="s">
        <v>78</v>
      </c>
      <c r="AN34">
        <v>0.628154795288839</v>
      </c>
      <c r="AO34">
        <v>11261.75</v>
      </c>
      <c r="AP34">
        <v>4504.3333333333303</v>
      </c>
      <c r="AQ34">
        <v>11134.75</v>
      </c>
      <c r="AR34">
        <v>4513.4166666666697</v>
      </c>
      <c r="AS34">
        <v>252.64722378014599</v>
      </c>
      <c r="AT34">
        <v>101.05066367545299</v>
      </c>
      <c r="AU34">
        <v>25</v>
      </c>
      <c r="AV34">
        <v>7.0000000000000001E-3</v>
      </c>
      <c r="AW34">
        <v>24</v>
      </c>
      <c r="AX34">
        <v>0.53841839596186203</v>
      </c>
      <c r="AY34">
        <v>13</v>
      </c>
      <c r="AZ34">
        <v>0.29164329781267501</v>
      </c>
      <c r="BA34">
        <v>6</v>
      </c>
      <c r="BB34">
        <v>0.13460459899046601</v>
      </c>
      <c r="BC34">
        <v>24.2</v>
      </c>
      <c r="BD34" t="s">
        <v>79</v>
      </c>
      <c r="BE34">
        <v>12</v>
      </c>
      <c r="BF34">
        <v>0.26920919798093101</v>
      </c>
      <c r="BG34">
        <v>16</v>
      </c>
      <c r="BH34">
        <v>5</v>
      </c>
      <c r="BI34">
        <v>0.3125</v>
      </c>
      <c r="BJ34" t="s">
        <v>80</v>
      </c>
      <c r="BK34">
        <v>13</v>
      </c>
      <c r="BL34">
        <v>0.29164329781267501</v>
      </c>
      <c r="BM34">
        <v>43913</v>
      </c>
      <c r="BN34">
        <v>1261</v>
      </c>
      <c r="BO34">
        <v>15.5</v>
      </c>
      <c r="BP34">
        <v>-0.13</v>
      </c>
      <c r="BQ34" t="s">
        <v>81</v>
      </c>
      <c r="BR34">
        <v>2</v>
      </c>
      <c r="BS34">
        <v>2</v>
      </c>
      <c r="BT34">
        <v>1</v>
      </c>
      <c r="BU34">
        <v>0</v>
      </c>
      <c r="BV34">
        <v>4.4868199663488498E-2</v>
      </c>
      <c r="BW34">
        <v>4.4868199663488498E-2</v>
      </c>
      <c r="BX34">
        <v>2.24340998317442E-2</v>
      </c>
      <c r="BY34">
        <v>0</v>
      </c>
    </row>
    <row r="35" spans="1:77" x14ac:dyDescent="0.25">
      <c r="A35">
        <v>34</v>
      </c>
      <c r="B35" t="s">
        <v>122</v>
      </c>
      <c r="C35">
        <v>24811</v>
      </c>
      <c r="D35">
        <v>12361</v>
      </c>
      <c r="E35">
        <v>5521</v>
      </c>
      <c r="F35">
        <v>8210</v>
      </c>
      <c r="G35">
        <v>6458</v>
      </c>
      <c r="H35">
        <v>43.2</v>
      </c>
      <c r="I35">
        <v>23993</v>
      </c>
      <c r="J35">
        <v>234</v>
      </c>
      <c r="K35">
        <v>1</v>
      </c>
      <c r="L35">
        <v>0.498206440691629</v>
      </c>
      <c r="M35">
        <v>0.501793559308371</v>
      </c>
      <c r="N35">
        <v>0.18628833984925999</v>
      </c>
      <c r="O35">
        <v>0.222522268348716</v>
      </c>
      <c r="P35">
        <v>0.33090161621861303</v>
      </c>
      <c r="Q35">
        <v>0.26028777558341099</v>
      </c>
      <c r="R35">
        <v>0.96703075248881498</v>
      </c>
      <c r="S35">
        <v>9.4313006327838497E-3</v>
      </c>
      <c r="T35">
        <v>2.35379468784007E-2</v>
      </c>
      <c r="U35">
        <v>4.0304703558905301E-2</v>
      </c>
      <c r="V35" t="s">
        <v>88</v>
      </c>
      <c r="W35">
        <v>4</v>
      </c>
      <c r="X35">
        <v>0</v>
      </c>
      <c r="Y35" t="s">
        <v>88</v>
      </c>
      <c r="Z35">
        <v>4</v>
      </c>
      <c r="AA35">
        <v>4.1799999999999997E-3</v>
      </c>
      <c r="AB35">
        <v>0</v>
      </c>
      <c r="AC35">
        <v>4.1799999999999997E-3</v>
      </c>
      <c r="AD35">
        <v>2</v>
      </c>
      <c r="AE35">
        <v>0.16121881423562101</v>
      </c>
      <c r="AF35">
        <v>8.06094071178107E-2</v>
      </c>
      <c r="AG35">
        <v>492.29779189999999</v>
      </c>
      <c r="AH35">
        <v>131</v>
      </c>
      <c r="AI35">
        <v>5.2799161662165996</v>
      </c>
      <c r="AJ35">
        <v>78</v>
      </c>
      <c r="AK35">
        <v>3.1437668775946199</v>
      </c>
      <c r="AL35">
        <v>0</v>
      </c>
      <c r="AM35" t="s">
        <v>123</v>
      </c>
      <c r="AN35">
        <v>0</v>
      </c>
      <c r="AO35">
        <v>4222.9166666666697</v>
      </c>
      <c r="AP35">
        <v>1775.4166666666699</v>
      </c>
      <c r="AQ35">
        <v>4125.9166666666697</v>
      </c>
      <c r="AR35">
        <v>1738.5833333333301</v>
      </c>
      <c r="AS35">
        <v>170.203404403961</v>
      </c>
      <c r="AT35">
        <v>71.557642443539805</v>
      </c>
      <c r="AU35">
        <v>10</v>
      </c>
      <c r="AV35">
        <v>6.0000000000000001E-3</v>
      </c>
      <c r="AW35">
        <v>5</v>
      </c>
      <c r="AX35">
        <v>0.20152351779452701</v>
      </c>
      <c r="AY35">
        <v>0</v>
      </c>
      <c r="AZ35">
        <v>0</v>
      </c>
      <c r="BA35">
        <v>2</v>
      </c>
      <c r="BB35">
        <v>8.06094071178107E-2</v>
      </c>
      <c r="BC35">
        <v>34.299999999999997</v>
      </c>
      <c r="BD35" t="s">
        <v>115</v>
      </c>
      <c r="BE35">
        <v>0</v>
      </c>
      <c r="BF35">
        <v>0</v>
      </c>
      <c r="BG35">
        <v>16</v>
      </c>
      <c r="BH35" t="s">
        <v>88</v>
      </c>
      <c r="BI35" t="s">
        <v>88</v>
      </c>
      <c r="BJ35" t="s">
        <v>88</v>
      </c>
      <c r="BK35">
        <v>8</v>
      </c>
      <c r="BL35">
        <v>0.32243762847124302</v>
      </c>
      <c r="BM35">
        <v>49028</v>
      </c>
      <c r="BN35">
        <v>1780</v>
      </c>
      <c r="BO35">
        <v>16.2</v>
      </c>
      <c r="BP35">
        <v>3</v>
      </c>
      <c r="BQ35" t="s">
        <v>81</v>
      </c>
      <c r="BR35">
        <v>1</v>
      </c>
      <c r="BS35">
        <v>1</v>
      </c>
      <c r="BT35">
        <v>0</v>
      </c>
      <c r="BU35">
        <v>0</v>
      </c>
      <c r="BV35">
        <v>4.0304703558905301E-2</v>
      </c>
      <c r="BW35">
        <v>4.0304703558905301E-2</v>
      </c>
      <c r="BX35">
        <v>0</v>
      </c>
      <c r="BY35">
        <v>0</v>
      </c>
    </row>
    <row r="36" spans="1:77" x14ac:dyDescent="0.25">
      <c r="A36">
        <v>35</v>
      </c>
      <c r="B36" t="s">
        <v>124</v>
      </c>
      <c r="C36">
        <v>213006</v>
      </c>
      <c r="D36">
        <v>102979</v>
      </c>
      <c r="E36">
        <v>54036</v>
      </c>
      <c r="F36">
        <v>69241</v>
      </c>
      <c r="G36">
        <v>54442</v>
      </c>
      <c r="H36">
        <v>42.2</v>
      </c>
      <c r="I36">
        <v>197017</v>
      </c>
      <c r="J36">
        <v>6337</v>
      </c>
      <c r="K36">
        <v>5</v>
      </c>
      <c r="L36">
        <v>0.48345586509300198</v>
      </c>
      <c r="M36">
        <v>0.51654413490699802</v>
      </c>
      <c r="N36">
        <v>0.16566200013145199</v>
      </c>
      <c r="O36">
        <v>0.253682994845216</v>
      </c>
      <c r="P36">
        <v>0.32506596058326998</v>
      </c>
      <c r="Q36">
        <v>0.25558904444006297</v>
      </c>
      <c r="R36">
        <v>0.92493638676844803</v>
      </c>
      <c r="S36">
        <v>2.9750335671295602E-2</v>
      </c>
      <c r="T36">
        <v>4.53132775602565E-2</v>
      </c>
      <c r="U36">
        <v>2.34735171779199E-2</v>
      </c>
      <c r="V36">
        <v>4.3819591989999997</v>
      </c>
      <c r="W36">
        <v>4</v>
      </c>
      <c r="X36">
        <v>4</v>
      </c>
      <c r="Y36">
        <v>0.51107083499999995</v>
      </c>
      <c r="Z36">
        <v>8</v>
      </c>
      <c r="AA36">
        <v>4.4749999999999998E-2</v>
      </c>
      <c r="AB36">
        <v>1E-3</v>
      </c>
      <c r="AC36">
        <v>4.3749999999999997E-2</v>
      </c>
      <c r="AD36">
        <v>12</v>
      </c>
      <c r="AE36">
        <v>3.7557627484671799E-2</v>
      </c>
      <c r="AF36">
        <v>5.6336441227007698E-2</v>
      </c>
      <c r="AG36">
        <v>1046.7156600000001</v>
      </c>
      <c r="AH36">
        <v>2555</v>
      </c>
      <c r="AI36">
        <v>11.9949672779171</v>
      </c>
      <c r="AJ36">
        <v>1582</v>
      </c>
      <c r="AK36">
        <v>7.4270208350938498</v>
      </c>
      <c r="AL36">
        <v>122</v>
      </c>
      <c r="AM36" t="s">
        <v>78</v>
      </c>
      <c r="AN36">
        <v>0.57275381914124501</v>
      </c>
      <c r="AO36">
        <v>55038.666666666701</v>
      </c>
      <c r="AP36">
        <v>22717.333333333299</v>
      </c>
      <c r="AQ36">
        <v>52611.333333333299</v>
      </c>
      <c r="AR36">
        <v>22147.583333333299</v>
      </c>
      <c r="AS36">
        <v>258.390217489961</v>
      </c>
      <c r="AT36">
        <v>106.65114284730601</v>
      </c>
      <c r="AU36">
        <v>228</v>
      </c>
      <c r="AV36">
        <v>2.1000000000000001E-2</v>
      </c>
      <c r="AW36">
        <v>142</v>
      </c>
      <c r="AX36">
        <v>0.66664788785292395</v>
      </c>
      <c r="AY36">
        <v>197</v>
      </c>
      <c r="AZ36">
        <v>0.92485657681004296</v>
      </c>
      <c r="BA36">
        <v>19</v>
      </c>
      <c r="BB36">
        <v>8.9199365276095496E-2</v>
      </c>
      <c r="BC36">
        <v>39.5</v>
      </c>
      <c r="BD36" t="s">
        <v>79</v>
      </c>
      <c r="BE36">
        <v>99</v>
      </c>
      <c r="BF36">
        <v>0.46477564012281303</v>
      </c>
      <c r="BG36">
        <v>307</v>
      </c>
      <c r="BH36">
        <v>67</v>
      </c>
      <c r="BI36">
        <v>0.218241042345277</v>
      </c>
      <c r="BJ36" t="s">
        <v>80</v>
      </c>
      <c r="BK36">
        <v>97</v>
      </c>
      <c r="BL36">
        <v>0.45538623325164601</v>
      </c>
      <c r="BM36">
        <v>46673</v>
      </c>
      <c r="BN36">
        <v>915</v>
      </c>
      <c r="BO36">
        <v>39.200000000000003</v>
      </c>
      <c r="BP36">
        <v>0.2</v>
      </c>
      <c r="BQ36" t="s">
        <v>84</v>
      </c>
      <c r="BR36">
        <v>7</v>
      </c>
      <c r="BS36">
        <v>7</v>
      </c>
      <c r="BT36">
        <v>3</v>
      </c>
      <c r="BU36">
        <v>3</v>
      </c>
      <c r="BV36">
        <v>3.2862924049087798E-2</v>
      </c>
      <c r="BW36">
        <v>3.2862924049087798E-2</v>
      </c>
      <c r="BX36">
        <v>1.40841103067519E-2</v>
      </c>
      <c r="BY36">
        <v>1.40841103067519E-2</v>
      </c>
    </row>
    <row r="37" spans="1:77" x14ac:dyDescent="0.25">
      <c r="A37">
        <v>36</v>
      </c>
      <c r="B37" t="s">
        <v>125</v>
      </c>
      <c r="C37">
        <v>533110</v>
      </c>
      <c r="D37">
        <v>260976</v>
      </c>
      <c r="E37">
        <v>139207</v>
      </c>
      <c r="F37">
        <v>167333</v>
      </c>
      <c r="G37">
        <v>119820</v>
      </c>
      <c r="H37">
        <v>38.5</v>
      </c>
      <c r="I37">
        <v>472127</v>
      </c>
      <c r="J37">
        <v>22015</v>
      </c>
      <c r="K37">
        <v>21</v>
      </c>
      <c r="L37">
        <v>0.48953499277822599</v>
      </c>
      <c r="M37">
        <v>0.51046500722177401</v>
      </c>
      <c r="N37">
        <v>0.20024010054210201</v>
      </c>
      <c r="O37">
        <v>0.26112247003432698</v>
      </c>
      <c r="P37">
        <v>0.31388081259027201</v>
      </c>
      <c r="Q37">
        <v>0.22475661683329901</v>
      </c>
      <c r="R37">
        <v>0.88560897375776104</v>
      </c>
      <c r="S37">
        <v>4.1295417456059698E-2</v>
      </c>
      <c r="T37">
        <v>7.3095608786179198E-2</v>
      </c>
      <c r="U37">
        <v>3.9391495188610202E-2</v>
      </c>
      <c r="V37">
        <v>3.3203342619999998</v>
      </c>
      <c r="W37">
        <v>4</v>
      </c>
      <c r="X37">
        <v>4</v>
      </c>
      <c r="Y37">
        <v>0.59981429900000005</v>
      </c>
      <c r="Z37">
        <v>36</v>
      </c>
      <c r="AA37">
        <v>1.059331</v>
      </c>
      <c r="AB37" s="1">
        <v>8.9999999999999998E-4</v>
      </c>
      <c r="AC37">
        <v>1.0584309999999999</v>
      </c>
      <c r="AD37">
        <v>39</v>
      </c>
      <c r="AE37">
        <v>6.7528277466189002E-2</v>
      </c>
      <c r="AF37">
        <v>7.3155633921704696E-2</v>
      </c>
      <c r="AG37">
        <v>551.82915519999995</v>
      </c>
      <c r="AH37">
        <v>3291</v>
      </c>
      <c r="AI37">
        <v>6.1732100317007701</v>
      </c>
      <c r="AJ37">
        <v>1775</v>
      </c>
      <c r="AK37">
        <v>3.32951923618015</v>
      </c>
      <c r="AL37">
        <v>114</v>
      </c>
      <c r="AM37" t="s">
        <v>78</v>
      </c>
      <c r="AN37">
        <v>0.21383954530959801</v>
      </c>
      <c r="AO37">
        <v>93228.333333333299</v>
      </c>
      <c r="AP37">
        <v>43660.583333333299</v>
      </c>
      <c r="AQ37">
        <v>91323.583333333299</v>
      </c>
      <c r="AR37">
        <v>43390.25</v>
      </c>
      <c r="AS37">
        <v>174.87635447343601</v>
      </c>
      <c r="AT37">
        <v>81.897888490805499</v>
      </c>
      <c r="AU37">
        <v>337</v>
      </c>
      <c r="AV37">
        <v>5.7000000000000002E-2</v>
      </c>
      <c r="AW37">
        <v>296</v>
      </c>
      <c r="AX37">
        <v>0.55523250361088705</v>
      </c>
      <c r="AY37">
        <v>321</v>
      </c>
      <c r="AZ37">
        <v>0.60212714074018503</v>
      </c>
      <c r="BA37">
        <v>25</v>
      </c>
      <c r="BB37">
        <v>4.6894637129297902E-2</v>
      </c>
      <c r="BC37">
        <v>7.5</v>
      </c>
      <c r="BD37" t="s">
        <v>79</v>
      </c>
      <c r="BE37">
        <v>51</v>
      </c>
      <c r="BF37">
        <v>9.5665059743767697E-2</v>
      </c>
      <c r="BG37">
        <v>881</v>
      </c>
      <c r="BH37">
        <v>185</v>
      </c>
      <c r="BI37">
        <v>0.20998864926220201</v>
      </c>
      <c r="BJ37" t="s">
        <v>80</v>
      </c>
      <c r="BK37">
        <v>139</v>
      </c>
      <c r="BL37">
        <v>0.26073418243889601</v>
      </c>
      <c r="BM37">
        <v>59237</v>
      </c>
      <c r="BN37">
        <v>893</v>
      </c>
      <c r="BO37">
        <v>22.3</v>
      </c>
      <c r="BP37">
        <v>0.45</v>
      </c>
      <c r="BQ37" t="s">
        <v>84</v>
      </c>
      <c r="BR37">
        <v>20</v>
      </c>
      <c r="BS37">
        <v>20</v>
      </c>
      <c r="BT37">
        <v>14</v>
      </c>
      <c r="BU37">
        <v>9</v>
      </c>
      <c r="BV37">
        <v>3.7515709703438302E-2</v>
      </c>
      <c r="BW37">
        <v>3.7515709703438302E-2</v>
      </c>
      <c r="BX37">
        <v>2.6260996792406802E-2</v>
      </c>
      <c r="BY37">
        <v>1.6882069366547198E-2</v>
      </c>
    </row>
    <row r="38" spans="1:77" x14ac:dyDescent="0.25">
      <c r="A38">
        <v>37</v>
      </c>
      <c r="B38" t="s">
        <v>126</v>
      </c>
      <c r="C38">
        <v>88528</v>
      </c>
      <c r="D38">
        <v>42843</v>
      </c>
      <c r="E38">
        <v>20100</v>
      </c>
      <c r="F38">
        <v>29411</v>
      </c>
      <c r="G38">
        <v>24373</v>
      </c>
      <c r="H38">
        <v>44.6</v>
      </c>
      <c r="I38">
        <v>82545</v>
      </c>
      <c r="J38">
        <v>3366</v>
      </c>
      <c r="K38">
        <v>4</v>
      </c>
      <c r="L38">
        <v>0.48394858123983397</v>
      </c>
      <c r="M38">
        <v>0.51605141876016603</v>
      </c>
      <c r="N38">
        <v>0.16541659136092501</v>
      </c>
      <c r="O38">
        <v>0.22704681004879801</v>
      </c>
      <c r="P38">
        <v>0.33222257364901497</v>
      </c>
      <c r="Q38">
        <v>0.275314024941262</v>
      </c>
      <c r="R38">
        <v>0.93241686246159405</v>
      </c>
      <c r="S38">
        <v>3.80218687872763E-2</v>
      </c>
      <c r="T38">
        <v>2.9561268751129601E-2</v>
      </c>
      <c r="U38">
        <v>4.5183444785830501E-2</v>
      </c>
      <c r="V38">
        <v>3.4824844779999999</v>
      </c>
      <c r="W38">
        <v>4</v>
      </c>
      <c r="X38">
        <v>4</v>
      </c>
      <c r="Y38">
        <v>0.76752125000000004</v>
      </c>
      <c r="Z38">
        <v>5</v>
      </c>
      <c r="AA38">
        <v>1.8600000000000001E-3</v>
      </c>
      <c r="AB38">
        <v>0</v>
      </c>
      <c r="AC38">
        <v>1.8600000000000001E-3</v>
      </c>
      <c r="AD38">
        <v>5</v>
      </c>
      <c r="AE38">
        <v>5.6479305982288099E-2</v>
      </c>
      <c r="AF38">
        <v>5.6479305982288099E-2</v>
      </c>
      <c r="AG38">
        <v>808.0738652</v>
      </c>
      <c r="AH38">
        <v>1733</v>
      </c>
      <c r="AI38">
        <v>19.575727453461099</v>
      </c>
      <c r="AJ38">
        <v>1120</v>
      </c>
      <c r="AK38">
        <v>12.6513645400325</v>
      </c>
      <c r="AL38">
        <v>87</v>
      </c>
      <c r="AM38" t="s">
        <v>78</v>
      </c>
      <c r="AN38">
        <v>0.98273992409181299</v>
      </c>
      <c r="AO38">
        <v>22758.833333333299</v>
      </c>
      <c r="AP38">
        <v>9022.8333333333303</v>
      </c>
      <c r="AQ38">
        <v>22022.25</v>
      </c>
      <c r="AR38">
        <v>8879.0833333333303</v>
      </c>
      <c r="AS38">
        <v>257.08062232664599</v>
      </c>
      <c r="AT38">
        <v>101.920672932104</v>
      </c>
      <c r="AU38">
        <v>45</v>
      </c>
      <c r="AV38">
        <v>8.0000000000000002E-3</v>
      </c>
      <c r="AW38">
        <v>57</v>
      </c>
      <c r="AX38">
        <v>0.64386408819808405</v>
      </c>
      <c r="AY38">
        <v>70</v>
      </c>
      <c r="AZ38">
        <v>0.79071028375203301</v>
      </c>
      <c r="BA38">
        <v>10</v>
      </c>
      <c r="BB38">
        <v>0.112958611964576</v>
      </c>
      <c r="BC38">
        <v>7.9</v>
      </c>
      <c r="BD38" t="s">
        <v>93</v>
      </c>
      <c r="BE38">
        <v>0</v>
      </c>
      <c r="BF38">
        <v>0</v>
      </c>
      <c r="BG38">
        <v>55</v>
      </c>
      <c r="BH38" t="s">
        <v>88</v>
      </c>
      <c r="BI38" t="s">
        <v>88</v>
      </c>
      <c r="BJ38" t="s">
        <v>88</v>
      </c>
      <c r="BK38">
        <v>40</v>
      </c>
      <c r="BL38">
        <v>0.45183444785830501</v>
      </c>
      <c r="BM38">
        <v>45764</v>
      </c>
      <c r="BN38">
        <v>1392</v>
      </c>
      <c r="BO38">
        <v>43.9</v>
      </c>
      <c r="BP38">
        <v>0.33</v>
      </c>
      <c r="BQ38" t="s">
        <v>81</v>
      </c>
      <c r="BR38">
        <v>5</v>
      </c>
      <c r="BS38">
        <v>5</v>
      </c>
      <c r="BT38">
        <v>1</v>
      </c>
      <c r="BU38">
        <v>3</v>
      </c>
      <c r="BV38">
        <v>5.6479305982288099E-2</v>
      </c>
      <c r="BW38">
        <v>5.6479305982288099E-2</v>
      </c>
      <c r="BX38">
        <v>1.1295861196457599E-2</v>
      </c>
      <c r="BY38">
        <v>3.3887583589372897E-2</v>
      </c>
    </row>
    <row r="39" spans="1:77" x14ac:dyDescent="0.25">
      <c r="A39">
        <v>38</v>
      </c>
      <c r="B39" t="s">
        <v>127</v>
      </c>
      <c r="C39">
        <v>136950</v>
      </c>
      <c r="D39">
        <v>66914</v>
      </c>
      <c r="E39">
        <v>32554</v>
      </c>
      <c r="F39">
        <v>44493</v>
      </c>
      <c r="G39">
        <v>33576</v>
      </c>
      <c r="H39">
        <v>41.2</v>
      </c>
      <c r="I39">
        <v>120440</v>
      </c>
      <c r="J39">
        <v>2828</v>
      </c>
      <c r="K39">
        <v>6</v>
      </c>
      <c r="L39">
        <v>0.48860167944505301</v>
      </c>
      <c r="M39">
        <v>0.51139832055494705</v>
      </c>
      <c r="N39">
        <v>0.19223804308141701</v>
      </c>
      <c r="O39">
        <v>0.237707192405988</v>
      </c>
      <c r="P39">
        <v>0.32488499452354902</v>
      </c>
      <c r="Q39">
        <v>0.24516976998904699</v>
      </c>
      <c r="R39">
        <v>0.87944505293902897</v>
      </c>
      <c r="S39">
        <v>2.0649872216137299E-2</v>
      </c>
      <c r="T39">
        <v>9.9905074844833894E-2</v>
      </c>
      <c r="U39">
        <v>4.3811610076670303E-2</v>
      </c>
      <c r="V39">
        <v>2.9525503550000001</v>
      </c>
      <c r="W39">
        <v>4</v>
      </c>
      <c r="X39">
        <v>4</v>
      </c>
      <c r="Y39">
        <v>0.66252349399999999</v>
      </c>
      <c r="Z39">
        <v>9</v>
      </c>
      <c r="AA39">
        <v>0.1268</v>
      </c>
      <c r="AB39">
        <v>8.0000000000000002E-3</v>
      </c>
      <c r="AC39">
        <v>0.1188</v>
      </c>
      <c r="AD39">
        <v>7</v>
      </c>
      <c r="AE39">
        <v>6.5717415115005506E-2</v>
      </c>
      <c r="AF39">
        <v>5.1113545089448702E-2</v>
      </c>
      <c r="AG39">
        <v>700.84183689999998</v>
      </c>
      <c r="AH39">
        <v>907</v>
      </c>
      <c r="AI39">
        <v>6.6228550565899997</v>
      </c>
      <c r="AJ39">
        <v>466</v>
      </c>
      <c r="AK39">
        <v>3.4027017159547301</v>
      </c>
      <c r="AL39">
        <v>28</v>
      </c>
      <c r="AM39" t="s">
        <v>78</v>
      </c>
      <c r="AN39">
        <v>0.204454180357795</v>
      </c>
      <c r="AO39">
        <v>28215.083333333299</v>
      </c>
      <c r="AP39">
        <v>13286.5</v>
      </c>
      <c r="AQ39">
        <v>27304.583333333299</v>
      </c>
      <c r="AR39">
        <v>13009.333333333299</v>
      </c>
      <c r="AS39">
        <v>206.02470488012699</v>
      </c>
      <c r="AT39">
        <v>97.017159547280002</v>
      </c>
      <c r="AU39">
        <v>126</v>
      </c>
      <c r="AV39">
        <v>0.03</v>
      </c>
      <c r="AW39">
        <v>57</v>
      </c>
      <c r="AX39">
        <v>0.41621029572836798</v>
      </c>
      <c r="AY39">
        <v>122</v>
      </c>
      <c r="AZ39">
        <v>0.89083607155896305</v>
      </c>
      <c r="BA39">
        <v>5</v>
      </c>
      <c r="BB39">
        <v>3.6509675063891897E-2</v>
      </c>
      <c r="BC39">
        <v>4.8</v>
      </c>
      <c r="BD39" t="s">
        <v>79</v>
      </c>
      <c r="BE39">
        <v>22</v>
      </c>
      <c r="BF39">
        <v>0.160642570281124</v>
      </c>
      <c r="BG39">
        <v>147</v>
      </c>
      <c r="BH39">
        <v>31</v>
      </c>
      <c r="BI39">
        <v>0.210884353741497</v>
      </c>
      <c r="BJ39" t="s">
        <v>80</v>
      </c>
      <c r="BK39">
        <v>28</v>
      </c>
      <c r="BL39">
        <v>0.204454180357795</v>
      </c>
      <c r="BM39">
        <v>56191</v>
      </c>
      <c r="BN39">
        <v>1457</v>
      </c>
      <c r="BO39">
        <v>12</v>
      </c>
      <c r="BP39">
        <v>-0.2</v>
      </c>
      <c r="BQ39" t="s">
        <v>84</v>
      </c>
      <c r="BR39">
        <v>6</v>
      </c>
      <c r="BS39">
        <v>6</v>
      </c>
      <c r="BT39">
        <v>2</v>
      </c>
      <c r="BU39">
        <v>3</v>
      </c>
      <c r="BV39">
        <v>4.3811610076670303E-2</v>
      </c>
      <c r="BW39">
        <v>4.3811610076670303E-2</v>
      </c>
      <c r="BX39">
        <v>1.4603870025556799E-2</v>
      </c>
      <c r="BY39">
        <v>2.19058050383352E-2</v>
      </c>
    </row>
    <row r="40" spans="1:77" x14ac:dyDescent="0.25">
      <c r="A40">
        <v>39</v>
      </c>
      <c r="B40" t="s">
        <v>128</v>
      </c>
      <c r="C40">
        <v>358792</v>
      </c>
      <c r="D40">
        <v>174829</v>
      </c>
      <c r="E40">
        <v>92969</v>
      </c>
      <c r="F40">
        <v>119238</v>
      </c>
      <c r="G40">
        <v>79029</v>
      </c>
      <c r="H40">
        <v>39.5</v>
      </c>
      <c r="I40">
        <v>282360</v>
      </c>
      <c r="J40">
        <v>24174</v>
      </c>
      <c r="K40">
        <v>18</v>
      </c>
      <c r="L40">
        <v>0.48727117661486302</v>
      </c>
      <c r="M40">
        <v>0.51272882338513703</v>
      </c>
      <c r="N40">
        <v>0.18828736426676199</v>
      </c>
      <c r="O40">
        <v>0.25911670271354997</v>
      </c>
      <c r="P40">
        <v>0.33233182456687999</v>
      </c>
      <c r="Q40">
        <v>0.220264108452808</v>
      </c>
      <c r="R40">
        <v>0.78697406854110497</v>
      </c>
      <c r="S40">
        <v>6.7376084193627506E-2</v>
      </c>
      <c r="T40">
        <v>0.145649847265268</v>
      </c>
      <c r="U40">
        <v>5.01683426609289E-2</v>
      </c>
      <c r="V40">
        <v>3.8662029429999998</v>
      </c>
      <c r="W40">
        <v>4</v>
      </c>
      <c r="X40">
        <v>4</v>
      </c>
      <c r="Y40">
        <v>0.55349486599999997</v>
      </c>
      <c r="Z40">
        <v>29</v>
      </c>
      <c r="AA40">
        <v>1.71854</v>
      </c>
      <c r="AB40">
        <v>0.53300000000000003</v>
      </c>
      <c r="AC40">
        <v>1.18554</v>
      </c>
      <c r="AD40">
        <v>31</v>
      </c>
      <c r="AE40">
        <v>8.0826774287052094E-2</v>
      </c>
      <c r="AF40">
        <v>8.6401034582710895E-2</v>
      </c>
      <c r="AG40">
        <v>750.17830249999997</v>
      </c>
      <c r="AH40">
        <v>2337</v>
      </c>
      <c r="AI40">
        <v>6.5135231554772703</v>
      </c>
      <c r="AJ40">
        <v>1107</v>
      </c>
      <c r="AK40">
        <v>3.0853530736471302</v>
      </c>
      <c r="AL40">
        <v>92</v>
      </c>
      <c r="AM40" t="s">
        <v>78</v>
      </c>
      <c r="AN40">
        <v>0.25641597360030299</v>
      </c>
      <c r="AO40">
        <v>86902</v>
      </c>
      <c r="AP40">
        <v>39780.333333333299</v>
      </c>
      <c r="AQ40">
        <v>82981.166666666701</v>
      </c>
      <c r="AR40">
        <v>38459.25</v>
      </c>
      <c r="AS40">
        <v>242.20718410666899</v>
      </c>
      <c r="AT40">
        <v>110.872966324035</v>
      </c>
      <c r="AU40">
        <v>431</v>
      </c>
      <c r="AV40">
        <v>3.3000000000000002E-2</v>
      </c>
      <c r="AW40">
        <v>217</v>
      </c>
      <c r="AX40">
        <v>0.60480724207897596</v>
      </c>
      <c r="AY40">
        <v>357</v>
      </c>
      <c r="AZ40">
        <v>0.99500546277509005</v>
      </c>
      <c r="BA40">
        <v>25</v>
      </c>
      <c r="BB40">
        <v>6.9678253695734604E-2</v>
      </c>
      <c r="BC40">
        <v>10.7</v>
      </c>
      <c r="BD40" t="s">
        <v>89</v>
      </c>
      <c r="BE40">
        <v>11</v>
      </c>
      <c r="BF40">
        <v>3.0658431626123198E-2</v>
      </c>
      <c r="BG40">
        <v>1053</v>
      </c>
      <c r="BH40">
        <v>275</v>
      </c>
      <c r="BI40">
        <v>0.26115859449192802</v>
      </c>
      <c r="BJ40" t="s">
        <v>80</v>
      </c>
      <c r="BK40">
        <v>86</v>
      </c>
      <c r="BL40">
        <v>0.23969319271332701</v>
      </c>
      <c r="BM40">
        <v>57685</v>
      </c>
      <c r="BN40">
        <v>1210</v>
      </c>
      <c r="BO40">
        <v>38.299999999999997</v>
      </c>
      <c r="BP40">
        <v>0.17</v>
      </c>
      <c r="BQ40" t="s">
        <v>84</v>
      </c>
      <c r="BR40">
        <v>8</v>
      </c>
      <c r="BS40">
        <v>7</v>
      </c>
      <c r="BT40">
        <v>5</v>
      </c>
      <c r="BU40">
        <v>3</v>
      </c>
      <c r="BV40">
        <v>2.2297041182635102E-2</v>
      </c>
      <c r="BW40">
        <v>1.9509911034805701E-2</v>
      </c>
      <c r="BX40">
        <v>1.3935650739146901E-2</v>
      </c>
      <c r="BY40">
        <v>8.3613904434881505E-3</v>
      </c>
    </row>
    <row r="41" spans="1:77" x14ac:dyDescent="0.25">
      <c r="A41">
        <v>40</v>
      </c>
      <c r="B41" t="s">
        <v>129</v>
      </c>
      <c r="C41">
        <v>318917</v>
      </c>
      <c r="D41">
        <v>157130</v>
      </c>
      <c r="E41">
        <v>79283</v>
      </c>
      <c r="F41">
        <v>106927</v>
      </c>
      <c r="G41">
        <v>81648</v>
      </c>
      <c r="H41">
        <v>43</v>
      </c>
      <c r="I41">
        <v>285749</v>
      </c>
      <c r="J41">
        <v>12798</v>
      </c>
      <c r="K41">
        <v>7</v>
      </c>
      <c r="L41">
        <v>0.49269872725505398</v>
      </c>
      <c r="M41">
        <v>0.50730127274494596</v>
      </c>
      <c r="N41">
        <v>0.160101217558173</v>
      </c>
      <c r="O41">
        <v>0.248600733106106</v>
      </c>
      <c r="P41">
        <v>0.33528159364348697</v>
      </c>
      <c r="Q41">
        <v>0.25601645569223302</v>
      </c>
      <c r="R41">
        <v>0.89599801829316095</v>
      </c>
      <c r="S41">
        <v>4.0129563491441297E-2</v>
      </c>
      <c r="T41">
        <v>6.38724182153977E-2</v>
      </c>
      <c r="U41">
        <v>2.1949284610102301E-2</v>
      </c>
      <c r="V41">
        <v>5.2120373090000003</v>
      </c>
      <c r="W41">
        <v>4</v>
      </c>
      <c r="X41">
        <v>4</v>
      </c>
      <c r="Y41">
        <v>1.403362381</v>
      </c>
      <c r="Z41">
        <v>86</v>
      </c>
      <c r="AA41">
        <v>10.138945</v>
      </c>
      <c r="AB41">
        <v>3.03</v>
      </c>
      <c r="AC41">
        <v>7.1089450000000003</v>
      </c>
      <c r="AD41">
        <v>63</v>
      </c>
      <c r="AE41">
        <v>0.26966263949554298</v>
      </c>
      <c r="AF41">
        <v>0.197543561490921</v>
      </c>
      <c r="AG41">
        <v>865.81453490000001</v>
      </c>
      <c r="AH41">
        <v>3747</v>
      </c>
      <c r="AI41">
        <v>11.749138490579099</v>
      </c>
      <c r="AJ41">
        <v>2335</v>
      </c>
      <c r="AK41">
        <v>7.3216542235126996</v>
      </c>
      <c r="AL41">
        <v>119</v>
      </c>
      <c r="AM41" t="s">
        <v>78</v>
      </c>
      <c r="AN41">
        <v>0.37313783837173897</v>
      </c>
      <c r="AO41">
        <v>87568.083333333299</v>
      </c>
      <c r="AP41">
        <v>37581.416666666701</v>
      </c>
      <c r="AQ41">
        <v>82648.666666666701</v>
      </c>
      <c r="AR41">
        <v>36104</v>
      </c>
      <c r="AS41">
        <v>274.57954054921299</v>
      </c>
      <c r="AT41">
        <v>117.84074435250101</v>
      </c>
      <c r="AU41">
        <v>454</v>
      </c>
      <c r="AV41">
        <v>0.10199999999999999</v>
      </c>
      <c r="AW41">
        <v>206</v>
      </c>
      <c r="AX41">
        <v>0.64593608995443996</v>
      </c>
      <c r="AY41">
        <v>174</v>
      </c>
      <c r="AZ41">
        <v>0.54559650316539998</v>
      </c>
      <c r="BA41">
        <v>32</v>
      </c>
      <c r="BB41">
        <v>0.100339586789039</v>
      </c>
      <c r="BC41">
        <v>13.2</v>
      </c>
      <c r="BD41" t="s">
        <v>79</v>
      </c>
      <c r="BE41">
        <v>95</v>
      </c>
      <c r="BF41">
        <v>0.29788314827995999</v>
      </c>
      <c r="BG41">
        <v>374</v>
      </c>
      <c r="BH41">
        <v>84</v>
      </c>
      <c r="BI41">
        <v>0.22459893048128299</v>
      </c>
      <c r="BJ41" t="s">
        <v>80</v>
      </c>
      <c r="BK41">
        <v>108</v>
      </c>
      <c r="BL41">
        <v>0.33864610541300699</v>
      </c>
      <c r="BM41">
        <v>46577</v>
      </c>
      <c r="BN41">
        <v>820</v>
      </c>
      <c r="BO41">
        <v>43.6</v>
      </c>
      <c r="BP41">
        <v>0.47</v>
      </c>
      <c r="BQ41" t="s">
        <v>84</v>
      </c>
      <c r="BR41">
        <v>12</v>
      </c>
      <c r="BS41">
        <v>11</v>
      </c>
      <c r="BT41">
        <v>4</v>
      </c>
      <c r="BU41">
        <v>4</v>
      </c>
      <c r="BV41">
        <v>3.7627345045889701E-2</v>
      </c>
      <c r="BW41">
        <v>3.4491732958732202E-2</v>
      </c>
      <c r="BX41">
        <v>1.25424483486299E-2</v>
      </c>
      <c r="BY41">
        <v>1.25424483486299E-2</v>
      </c>
    </row>
    <row r="42" spans="1:77" x14ac:dyDescent="0.25">
      <c r="A42">
        <v>41</v>
      </c>
      <c r="B42" t="s">
        <v>130</v>
      </c>
      <c r="C42">
        <v>116313</v>
      </c>
      <c r="D42">
        <v>57104</v>
      </c>
      <c r="E42">
        <v>30329</v>
      </c>
      <c r="F42">
        <v>37525</v>
      </c>
      <c r="G42">
        <v>28522</v>
      </c>
      <c r="H42">
        <v>41.2</v>
      </c>
      <c r="I42">
        <v>106874</v>
      </c>
      <c r="J42">
        <v>5645</v>
      </c>
      <c r="K42">
        <v>18</v>
      </c>
      <c r="L42">
        <v>0.490951140457215</v>
      </c>
      <c r="M42">
        <v>0.509048859542785</v>
      </c>
      <c r="N42">
        <v>0.17140818309217401</v>
      </c>
      <c r="O42">
        <v>0.260753312183505</v>
      </c>
      <c r="P42">
        <v>0.32262085923327599</v>
      </c>
      <c r="Q42">
        <v>0.24521764549104599</v>
      </c>
      <c r="R42">
        <v>0.91884828007187502</v>
      </c>
      <c r="S42">
        <v>4.85328381178372E-2</v>
      </c>
      <c r="T42">
        <v>3.2618881810287798E-2</v>
      </c>
      <c r="U42">
        <v>0.15475484253694799</v>
      </c>
      <c r="V42">
        <v>3.453422185</v>
      </c>
      <c r="W42">
        <v>4</v>
      </c>
      <c r="X42">
        <v>2</v>
      </c>
      <c r="Y42">
        <v>0.19089268300000001</v>
      </c>
      <c r="Z42">
        <v>64</v>
      </c>
      <c r="AA42">
        <v>7.0179000000000005E-2</v>
      </c>
      <c r="AB42">
        <v>7.7999999999999999E-4</v>
      </c>
      <c r="AC42">
        <v>6.9399000000000002E-2</v>
      </c>
      <c r="AD42">
        <v>25</v>
      </c>
      <c r="AE42">
        <v>0.55023944013137005</v>
      </c>
      <c r="AF42">
        <v>0.21493728130131601</v>
      </c>
      <c r="AG42">
        <v>854.19269750000001</v>
      </c>
      <c r="AH42">
        <v>1315</v>
      </c>
      <c r="AI42">
        <v>11.3057009964492</v>
      </c>
      <c r="AJ42">
        <v>835</v>
      </c>
      <c r="AK42">
        <v>7.17890519546396</v>
      </c>
      <c r="AL42">
        <v>51</v>
      </c>
      <c r="AM42" t="s">
        <v>78</v>
      </c>
      <c r="AN42">
        <v>0.43847205385468502</v>
      </c>
      <c r="AO42">
        <v>27334</v>
      </c>
      <c r="AP42">
        <v>10913</v>
      </c>
      <c r="AQ42">
        <v>26381.583333333299</v>
      </c>
      <c r="AR42">
        <v>10737.333333333299</v>
      </c>
      <c r="AS42">
        <v>235.00382588360699</v>
      </c>
      <c r="AT42">
        <v>93.824422033650606</v>
      </c>
      <c r="AU42">
        <v>86</v>
      </c>
      <c r="AV42">
        <v>3.7999999999999999E-2</v>
      </c>
      <c r="AW42">
        <v>34</v>
      </c>
      <c r="AX42">
        <v>0.29231470256978997</v>
      </c>
      <c r="AY42">
        <v>117</v>
      </c>
      <c r="AZ42">
        <v>1.00590647649016</v>
      </c>
      <c r="BA42">
        <v>15</v>
      </c>
      <c r="BB42">
        <v>0.12896236878079001</v>
      </c>
      <c r="BC42">
        <v>22.6</v>
      </c>
      <c r="BD42" t="s">
        <v>93</v>
      </c>
      <c r="BE42">
        <v>2</v>
      </c>
      <c r="BF42">
        <v>1.71949825041053E-2</v>
      </c>
      <c r="BG42">
        <v>226</v>
      </c>
      <c r="BH42">
        <v>94</v>
      </c>
      <c r="BI42">
        <v>0.41592920353982299</v>
      </c>
      <c r="BJ42" t="s">
        <v>104</v>
      </c>
      <c r="BK42">
        <v>104</v>
      </c>
      <c r="BL42">
        <v>0.89413909021347604</v>
      </c>
      <c r="BM42">
        <v>48731</v>
      </c>
      <c r="BN42">
        <v>1150</v>
      </c>
      <c r="BO42">
        <v>29.3</v>
      </c>
      <c r="BP42">
        <v>0.36</v>
      </c>
      <c r="BQ42" t="s">
        <v>81</v>
      </c>
      <c r="BR42">
        <v>6</v>
      </c>
      <c r="BS42">
        <v>5</v>
      </c>
      <c r="BT42">
        <v>4</v>
      </c>
      <c r="BU42">
        <v>3</v>
      </c>
      <c r="BV42">
        <v>5.1584947512315897E-2</v>
      </c>
      <c r="BW42">
        <v>4.2987456260263297E-2</v>
      </c>
      <c r="BX42">
        <v>3.43899650082106E-2</v>
      </c>
      <c r="BY42">
        <v>2.5792473756158001E-2</v>
      </c>
    </row>
    <row r="43" spans="1:77" x14ac:dyDescent="0.25">
      <c r="A43">
        <v>42</v>
      </c>
      <c r="B43" t="s">
        <v>131</v>
      </c>
      <c r="C43">
        <v>42609</v>
      </c>
      <c r="D43">
        <v>22024</v>
      </c>
      <c r="E43">
        <v>10380</v>
      </c>
      <c r="F43">
        <v>14889</v>
      </c>
      <c r="G43">
        <v>10423</v>
      </c>
      <c r="H43">
        <v>42.5</v>
      </c>
      <c r="I43">
        <v>40254</v>
      </c>
      <c r="J43">
        <v>1102</v>
      </c>
      <c r="K43">
        <v>5</v>
      </c>
      <c r="L43">
        <v>0.51688610387476797</v>
      </c>
      <c r="M43">
        <v>0.48311389612523198</v>
      </c>
      <c r="N43">
        <v>0.16233659555492999</v>
      </c>
      <c r="O43">
        <v>0.24361050482292501</v>
      </c>
      <c r="P43">
        <v>0.34943321833415503</v>
      </c>
      <c r="Q43">
        <v>0.244619681287991</v>
      </c>
      <c r="R43">
        <v>0.94472998662254404</v>
      </c>
      <c r="S43">
        <v>2.5863080569832698E-2</v>
      </c>
      <c r="T43">
        <v>2.9406932807622799E-2</v>
      </c>
      <c r="U43">
        <v>0.117346100589077</v>
      </c>
      <c r="V43">
        <v>1.8862068139999999</v>
      </c>
      <c r="W43">
        <v>4</v>
      </c>
      <c r="X43">
        <v>0</v>
      </c>
      <c r="Y43" t="s">
        <v>88</v>
      </c>
      <c r="Z43" t="s">
        <v>88</v>
      </c>
      <c r="AA43" t="s">
        <v>88</v>
      </c>
      <c r="AB43" t="s">
        <v>88</v>
      </c>
      <c r="AC43" t="s">
        <v>88</v>
      </c>
      <c r="AD43" t="s">
        <v>88</v>
      </c>
      <c r="AE43" t="s">
        <v>88</v>
      </c>
      <c r="AF43" t="s">
        <v>88</v>
      </c>
      <c r="AG43">
        <v>834.06155239999998</v>
      </c>
      <c r="AH43">
        <v>407</v>
      </c>
      <c r="AI43">
        <v>9.5519725879508997</v>
      </c>
      <c r="AJ43">
        <v>152</v>
      </c>
      <c r="AK43">
        <v>3.56732145790795</v>
      </c>
      <c r="AL43">
        <v>16</v>
      </c>
      <c r="AM43" t="s">
        <v>78</v>
      </c>
      <c r="AN43">
        <v>0.37550752188504799</v>
      </c>
      <c r="AO43">
        <v>11339.833333333299</v>
      </c>
      <c r="AP43">
        <v>4648.75</v>
      </c>
      <c r="AQ43">
        <v>11074</v>
      </c>
      <c r="AR43">
        <v>4596.75</v>
      </c>
      <c r="AS43">
        <v>266.13704459934098</v>
      </c>
      <c r="AT43">
        <v>109.102537022695</v>
      </c>
      <c r="AU43">
        <v>35</v>
      </c>
      <c r="AV43">
        <v>1.2E-2</v>
      </c>
      <c r="AW43">
        <v>10</v>
      </c>
      <c r="AX43">
        <v>0.23469220117815501</v>
      </c>
      <c r="AY43">
        <v>41</v>
      </c>
      <c r="AZ43">
        <v>0.96223802483043497</v>
      </c>
      <c r="BA43">
        <v>2</v>
      </c>
      <c r="BB43">
        <v>4.6938440235630999E-2</v>
      </c>
      <c r="BC43">
        <v>39.700000000000003</v>
      </c>
      <c r="BD43" t="s">
        <v>79</v>
      </c>
      <c r="BE43">
        <v>0</v>
      </c>
      <c r="BF43">
        <v>0</v>
      </c>
      <c r="BG43">
        <v>29</v>
      </c>
      <c r="BH43">
        <v>12</v>
      </c>
      <c r="BI43">
        <v>0.41379310344827602</v>
      </c>
      <c r="BJ43" t="s">
        <v>104</v>
      </c>
      <c r="BK43">
        <v>12</v>
      </c>
      <c r="BL43">
        <v>0.28163064141378602</v>
      </c>
      <c r="BM43">
        <v>44023</v>
      </c>
      <c r="BN43">
        <v>1227</v>
      </c>
      <c r="BO43">
        <v>16.100000000000001</v>
      </c>
      <c r="BP43">
        <v>-0.13</v>
      </c>
      <c r="BQ43" t="s">
        <v>81</v>
      </c>
      <c r="BR43">
        <v>5</v>
      </c>
      <c r="BS43">
        <v>5</v>
      </c>
      <c r="BT43">
        <v>2</v>
      </c>
      <c r="BU43">
        <v>1</v>
      </c>
      <c r="BV43">
        <v>0.117346100589077</v>
      </c>
      <c r="BW43">
        <v>0.117346100589077</v>
      </c>
      <c r="BX43">
        <v>4.6938440235630999E-2</v>
      </c>
      <c r="BY43">
        <v>2.3469220117815499E-2</v>
      </c>
    </row>
    <row r="44" spans="1:77" x14ac:dyDescent="0.25">
      <c r="A44">
        <v>43</v>
      </c>
      <c r="B44" t="s">
        <v>132</v>
      </c>
      <c r="C44">
        <v>114598</v>
      </c>
      <c r="D44">
        <v>56473</v>
      </c>
      <c r="E44">
        <v>27786</v>
      </c>
      <c r="F44">
        <v>37567</v>
      </c>
      <c r="G44">
        <v>30729</v>
      </c>
      <c r="H44">
        <v>44.1</v>
      </c>
      <c r="I44">
        <v>104771</v>
      </c>
      <c r="J44">
        <v>6558</v>
      </c>
      <c r="K44">
        <v>7</v>
      </c>
      <c r="L44">
        <v>0.492792195326271</v>
      </c>
      <c r="M44">
        <v>0.50720780467372895</v>
      </c>
      <c r="N44">
        <v>0.161573500410129</v>
      </c>
      <c r="O44">
        <v>0.24246496448454599</v>
      </c>
      <c r="P44">
        <v>0.32781549416220201</v>
      </c>
      <c r="Q44">
        <v>0.268146040943123</v>
      </c>
      <c r="R44">
        <v>0.91424806715649498</v>
      </c>
      <c r="S44">
        <v>5.7226129600865601E-2</v>
      </c>
      <c r="T44">
        <v>2.8525803242639501E-2</v>
      </c>
      <c r="U44">
        <v>6.10830904553308E-2</v>
      </c>
      <c r="V44">
        <v>5.4378149550000003</v>
      </c>
      <c r="W44">
        <v>4</v>
      </c>
      <c r="X44">
        <v>4</v>
      </c>
      <c r="Y44">
        <v>2.0015410089999999</v>
      </c>
      <c r="Z44">
        <v>19</v>
      </c>
      <c r="AA44">
        <v>8.6290000000000006E-2</v>
      </c>
      <c r="AB44">
        <v>0</v>
      </c>
      <c r="AC44">
        <v>8.6290000000000006E-2</v>
      </c>
      <c r="AD44">
        <v>12</v>
      </c>
      <c r="AE44">
        <v>0.16579695980732601</v>
      </c>
      <c r="AF44">
        <v>0.104713869351996</v>
      </c>
      <c r="AG44">
        <v>995.85521589999996</v>
      </c>
      <c r="AH44">
        <v>1427</v>
      </c>
      <c r="AI44">
        <v>12.4522242971082</v>
      </c>
      <c r="AJ44">
        <v>990</v>
      </c>
      <c r="AK44">
        <v>8.6388942215396405</v>
      </c>
      <c r="AL44">
        <v>70</v>
      </c>
      <c r="AM44" t="s">
        <v>78</v>
      </c>
      <c r="AN44">
        <v>0.61083090455330802</v>
      </c>
      <c r="AO44">
        <v>28278.666666666701</v>
      </c>
      <c r="AP44">
        <v>11418.166666666701</v>
      </c>
      <c r="AQ44">
        <v>27724.75</v>
      </c>
      <c r="AR44">
        <v>11346.833333333299</v>
      </c>
      <c r="AS44">
        <v>246.76405056516401</v>
      </c>
      <c r="AT44">
        <v>99.636701047720393</v>
      </c>
      <c r="AU44">
        <v>83</v>
      </c>
      <c r="AV44">
        <v>0.01</v>
      </c>
      <c r="AW44">
        <v>74</v>
      </c>
      <c r="AX44">
        <v>0.64573552767064002</v>
      </c>
      <c r="AY44">
        <v>44</v>
      </c>
      <c r="AZ44">
        <v>0.38395085429065101</v>
      </c>
      <c r="BA44">
        <v>12</v>
      </c>
      <c r="BB44">
        <v>0.104713869351996</v>
      </c>
      <c r="BC44">
        <v>41.6</v>
      </c>
      <c r="BD44" t="s">
        <v>79</v>
      </c>
      <c r="BE44">
        <v>50</v>
      </c>
      <c r="BF44">
        <v>0.43630778896664901</v>
      </c>
      <c r="BG44">
        <v>74</v>
      </c>
      <c r="BH44">
        <v>9</v>
      </c>
      <c r="BI44">
        <v>0.121621621621622</v>
      </c>
      <c r="BJ44" t="s">
        <v>83</v>
      </c>
      <c r="BK44">
        <v>73</v>
      </c>
      <c r="BL44">
        <v>0.63700937189130702</v>
      </c>
      <c r="BM44">
        <v>45831</v>
      </c>
      <c r="BN44">
        <v>1303</v>
      </c>
      <c r="BO44">
        <v>26.6</v>
      </c>
      <c r="BP44">
        <v>0.72</v>
      </c>
      <c r="BQ44" t="s">
        <v>81</v>
      </c>
      <c r="BR44">
        <v>6</v>
      </c>
      <c r="BS44">
        <v>6</v>
      </c>
      <c r="BT44">
        <v>3</v>
      </c>
      <c r="BU44">
        <v>3</v>
      </c>
      <c r="BV44">
        <v>5.23569346759978E-2</v>
      </c>
      <c r="BW44">
        <v>5.23569346759978E-2</v>
      </c>
      <c r="BX44">
        <v>2.61784673379989E-2</v>
      </c>
      <c r="BY44">
        <v>2.61784673379989E-2</v>
      </c>
    </row>
    <row r="45" spans="1:77" x14ac:dyDescent="0.25">
      <c r="A45">
        <v>44</v>
      </c>
      <c r="B45" t="s">
        <v>133</v>
      </c>
      <c r="C45">
        <v>46585</v>
      </c>
      <c r="D45">
        <v>22871</v>
      </c>
      <c r="E45">
        <v>10269</v>
      </c>
      <c r="F45">
        <v>15063</v>
      </c>
      <c r="G45">
        <v>12557</v>
      </c>
      <c r="H45">
        <v>43.5</v>
      </c>
      <c r="I45">
        <v>45239</v>
      </c>
      <c r="J45">
        <v>301</v>
      </c>
      <c r="K45">
        <v>3</v>
      </c>
      <c r="L45">
        <v>0.49095202318342801</v>
      </c>
      <c r="M45">
        <v>0.50904797681657199</v>
      </c>
      <c r="N45">
        <v>0.18666952881828899</v>
      </c>
      <c r="O45">
        <v>0.22043576258452299</v>
      </c>
      <c r="P45">
        <v>0.32334442417087</v>
      </c>
      <c r="Q45">
        <v>0.26955028442631801</v>
      </c>
      <c r="R45">
        <v>0.97110657937104194</v>
      </c>
      <c r="S45">
        <v>6.4613072877535696E-3</v>
      </c>
      <c r="T45">
        <v>2.24321133412042E-2</v>
      </c>
      <c r="U45">
        <v>6.4398411505849504E-2</v>
      </c>
      <c r="V45">
        <v>3.1073324410000001</v>
      </c>
      <c r="W45">
        <v>4</v>
      </c>
      <c r="X45">
        <v>0</v>
      </c>
      <c r="Y45" t="s">
        <v>88</v>
      </c>
      <c r="Z45">
        <v>5</v>
      </c>
      <c r="AA45">
        <v>4.6800000000000001E-3</v>
      </c>
      <c r="AB45">
        <v>2E-3</v>
      </c>
      <c r="AC45">
        <v>2.6800000000000001E-3</v>
      </c>
      <c r="AD45">
        <v>5</v>
      </c>
      <c r="AE45">
        <v>0.107330685843083</v>
      </c>
      <c r="AF45">
        <v>0.107330685843083</v>
      </c>
      <c r="AG45">
        <v>806.37434719999999</v>
      </c>
      <c r="AH45">
        <v>666</v>
      </c>
      <c r="AI45">
        <v>14.2964473542986</v>
      </c>
      <c r="AJ45">
        <v>388</v>
      </c>
      <c r="AK45">
        <v>8.3288612214231996</v>
      </c>
      <c r="AL45" t="s">
        <v>88</v>
      </c>
      <c r="AM45" t="s">
        <v>98</v>
      </c>
      <c r="AN45" t="s">
        <v>88</v>
      </c>
      <c r="AO45">
        <v>11108.25</v>
      </c>
      <c r="AP45">
        <v>4313</v>
      </c>
      <c r="AQ45">
        <v>10954.5</v>
      </c>
      <c r="AR45">
        <v>4322.0833333333303</v>
      </c>
      <c r="AS45">
        <v>238.45121820328399</v>
      </c>
      <c r="AT45">
        <v>92.583449608243001</v>
      </c>
      <c r="AU45">
        <v>39</v>
      </c>
      <c r="AV45">
        <v>1.0999999999999999E-2</v>
      </c>
      <c r="AW45">
        <v>13</v>
      </c>
      <c r="AX45">
        <v>0.27905978319201502</v>
      </c>
      <c r="AY45">
        <v>43</v>
      </c>
      <c r="AZ45">
        <v>0.92304389825051003</v>
      </c>
      <c r="BA45">
        <v>7</v>
      </c>
      <c r="BB45">
        <v>0.15026296018031601</v>
      </c>
      <c r="BC45">
        <v>52.2</v>
      </c>
      <c r="BD45" t="s">
        <v>89</v>
      </c>
      <c r="BE45">
        <v>3</v>
      </c>
      <c r="BF45">
        <v>6.4398411505849504E-2</v>
      </c>
      <c r="BG45">
        <v>19</v>
      </c>
      <c r="BH45">
        <v>5</v>
      </c>
      <c r="BI45">
        <v>0.26315789473684198</v>
      </c>
      <c r="BJ45" t="s">
        <v>80</v>
      </c>
      <c r="BK45">
        <v>20</v>
      </c>
      <c r="BL45">
        <v>0.42932274337233001</v>
      </c>
      <c r="BM45">
        <v>42019</v>
      </c>
      <c r="BN45">
        <v>1777</v>
      </c>
      <c r="BO45">
        <v>12.9</v>
      </c>
      <c r="BP45">
        <v>0.2</v>
      </c>
      <c r="BQ45" t="s">
        <v>81</v>
      </c>
      <c r="BR45">
        <v>1</v>
      </c>
      <c r="BS45">
        <v>1</v>
      </c>
      <c r="BT45">
        <v>1</v>
      </c>
      <c r="BU45">
        <v>1</v>
      </c>
      <c r="BV45">
        <v>2.1466137168616499E-2</v>
      </c>
      <c r="BW45">
        <v>2.1466137168616499E-2</v>
      </c>
      <c r="BX45">
        <v>2.1466137168616499E-2</v>
      </c>
      <c r="BY45">
        <v>2.1466137168616499E-2</v>
      </c>
    </row>
    <row r="46" spans="1:77" x14ac:dyDescent="0.25">
      <c r="A46">
        <v>45</v>
      </c>
      <c r="B46" t="s">
        <v>134</v>
      </c>
      <c r="C46">
        <v>167126</v>
      </c>
      <c r="D46">
        <v>82532</v>
      </c>
      <c r="E46">
        <v>43457</v>
      </c>
      <c r="F46">
        <v>59971</v>
      </c>
      <c r="G46">
        <v>35921</v>
      </c>
      <c r="H46">
        <v>42</v>
      </c>
      <c r="I46">
        <v>129349</v>
      </c>
      <c r="J46">
        <v>23320</v>
      </c>
      <c r="K46">
        <v>5</v>
      </c>
      <c r="L46">
        <v>0.49383100175915201</v>
      </c>
      <c r="M46">
        <v>0.50616899824084804</v>
      </c>
      <c r="N46">
        <v>0.166203941936024</v>
      </c>
      <c r="O46">
        <v>0.26002537008005899</v>
      </c>
      <c r="P46">
        <v>0.35883704510369402</v>
      </c>
      <c r="Q46">
        <v>0.21493364288022199</v>
      </c>
      <c r="R46">
        <v>0.77396096358436195</v>
      </c>
      <c r="S46">
        <v>0.13953544032646001</v>
      </c>
      <c r="T46">
        <v>8.6503596089178195E-2</v>
      </c>
      <c r="U46">
        <v>2.99175472398071E-2</v>
      </c>
      <c r="V46">
        <v>1.679731243</v>
      </c>
      <c r="W46">
        <v>4</v>
      </c>
      <c r="X46">
        <v>4</v>
      </c>
      <c r="Y46">
        <v>0.23480114099999999</v>
      </c>
      <c r="Z46">
        <v>108</v>
      </c>
      <c r="AA46">
        <v>0.48485800000000001</v>
      </c>
      <c r="AB46">
        <v>3.846E-3</v>
      </c>
      <c r="AC46">
        <v>0.481012</v>
      </c>
      <c r="AD46">
        <v>115</v>
      </c>
      <c r="AE46">
        <v>0.64621902037983303</v>
      </c>
      <c r="AF46">
        <v>0.68810358651556303</v>
      </c>
      <c r="AG46">
        <v>666.5883996</v>
      </c>
      <c r="AH46">
        <v>1338</v>
      </c>
      <c r="AI46">
        <v>8.0059356413723801</v>
      </c>
      <c r="AJ46">
        <v>741</v>
      </c>
      <c r="AK46">
        <v>4.4337805009394096</v>
      </c>
      <c r="AL46">
        <v>38</v>
      </c>
      <c r="AM46" t="s">
        <v>78</v>
      </c>
      <c r="AN46">
        <v>0.227373359022534</v>
      </c>
      <c r="AO46">
        <v>37612.25</v>
      </c>
      <c r="AP46">
        <v>16451.333333333299</v>
      </c>
      <c r="AQ46">
        <v>35582</v>
      </c>
      <c r="AR46">
        <v>15952.75</v>
      </c>
      <c r="AS46">
        <v>225.05325323408701</v>
      </c>
      <c r="AT46">
        <v>98.436708431562593</v>
      </c>
      <c r="AU46">
        <v>124</v>
      </c>
      <c r="AV46">
        <v>5.0000000000000001E-3</v>
      </c>
      <c r="AW46">
        <v>108</v>
      </c>
      <c r="AX46">
        <v>0.64621902037983303</v>
      </c>
      <c r="AY46">
        <v>244</v>
      </c>
      <c r="AZ46">
        <v>1.45997630530259</v>
      </c>
      <c r="BA46">
        <v>12</v>
      </c>
      <c r="BB46">
        <v>7.1802113375537005E-2</v>
      </c>
      <c r="BC46">
        <v>13.5</v>
      </c>
      <c r="BD46" t="s">
        <v>79</v>
      </c>
      <c r="BE46">
        <v>0</v>
      </c>
      <c r="BF46">
        <v>0</v>
      </c>
      <c r="BG46">
        <v>299</v>
      </c>
      <c r="BH46">
        <v>37</v>
      </c>
      <c r="BI46">
        <v>0.12374581939799301</v>
      </c>
      <c r="BJ46" t="s">
        <v>83</v>
      </c>
      <c r="BK46">
        <v>43</v>
      </c>
      <c r="BL46">
        <v>0.25729090626234102</v>
      </c>
      <c r="BM46">
        <v>58980</v>
      </c>
      <c r="BN46">
        <v>2069</v>
      </c>
      <c r="BO46">
        <v>24.1</v>
      </c>
      <c r="BP46">
        <v>0</v>
      </c>
      <c r="BQ46" t="s">
        <v>81</v>
      </c>
      <c r="BR46">
        <v>6</v>
      </c>
      <c r="BS46">
        <v>6</v>
      </c>
      <c r="BT46">
        <v>4</v>
      </c>
      <c r="BU46">
        <v>3</v>
      </c>
      <c r="BV46">
        <v>3.5901056687768503E-2</v>
      </c>
      <c r="BW46">
        <v>3.5901056687768503E-2</v>
      </c>
      <c r="BX46">
        <v>2.3934037791845698E-2</v>
      </c>
      <c r="BY46">
        <v>1.79505283438843E-2</v>
      </c>
    </row>
    <row r="47" spans="1:77" x14ac:dyDescent="0.25">
      <c r="A47">
        <v>46</v>
      </c>
      <c r="B47" t="s">
        <v>135</v>
      </c>
      <c r="C47">
        <v>815876</v>
      </c>
      <c r="D47">
        <v>396386</v>
      </c>
      <c r="E47">
        <v>199225</v>
      </c>
      <c r="F47">
        <v>283674</v>
      </c>
      <c r="G47">
        <v>185629</v>
      </c>
      <c r="H47">
        <v>41.2</v>
      </c>
      <c r="I47">
        <v>655493</v>
      </c>
      <c r="J47">
        <v>72312</v>
      </c>
      <c r="K47">
        <v>50</v>
      </c>
      <c r="L47">
        <v>0.48584098563997502</v>
      </c>
      <c r="M47">
        <v>0.51415901436002498</v>
      </c>
      <c r="N47">
        <v>0.18060097367737299</v>
      </c>
      <c r="O47">
        <v>0.244185390917247</v>
      </c>
      <c r="P47">
        <v>0.34769254151366102</v>
      </c>
      <c r="Q47">
        <v>0.22752109389171901</v>
      </c>
      <c r="R47">
        <v>0.80342233378601602</v>
      </c>
      <c r="S47">
        <v>8.8631115512651404E-2</v>
      </c>
      <c r="T47">
        <v>0.10794655070133199</v>
      </c>
      <c r="U47">
        <v>6.1283822541660697E-2</v>
      </c>
      <c r="V47">
        <v>1.8071739330000001</v>
      </c>
      <c r="W47">
        <v>4</v>
      </c>
      <c r="X47">
        <v>4</v>
      </c>
      <c r="Y47">
        <v>0.28111594600000001</v>
      </c>
      <c r="Z47">
        <v>66</v>
      </c>
      <c r="AA47">
        <v>0.28848200000000002</v>
      </c>
      <c r="AB47">
        <v>6.1699999999999998E-2</v>
      </c>
      <c r="AC47">
        <v>0.22678200000000001</v>
      </c>
      <c r="AD47">
        <v>85</v>
      </c>
      <c r="AE47">
        <v>8.0894645754992195E-2</v>
      </c>
      <c r="AF47">
        <v>0.10418249832082301</v>
      </c>
      <c r="AG47">
        <v>673.40168549999999</v>
      </c>
      <c r="AH47">
        <v>4132</v>
      </c>
      <c r="AI47">
        <v>5.0644950948428402</v>
      </c>
      <c r="AJ47">
        <v>2413</v>
      </c>
      <c r="AK47">
        <v>2.95755727586055</v>
      </c>
      <c r="AL47">
        <v>180</v>
      </c>
      <c r="AM47" t="s">
        <v>78</v>
      </c>
      <c r="AN47">
        <v>0.220621761149979</v>
      </c>
      <c r="AO47">
        <v>107744.33333333299</v>
      </c>
      <c r="AP47">
        <v>48484.666666666701</v>
      </c>
      <c r="AQ47">
        <v>104621.83333333299</v>
      </c>
      <c r="AR47">
        <v>48065.083333333299</v>
      </c>
      <c r="AS47">
        <v>132.05969207739099</v>
      </c>
      <c r="AT47">
        <v>59.426514159831498</v>
      </c>
      <c r="AU47">
        <v>816</v>
      </c>
      <c r="AV47">
        <v>1.7000000000000001E-2</v>
      </c>
      <c r="AW47">
        <v>281</v>
      </c>
      <c r="AX47">
        <v>0.34441508268413301</v>
      </c>
      <c r="AY47">
        <v>310</v>
      </c>
      <c r="AZ47">
        <v>0.37995969975829702</v>
      </c>
      <c r="BA47">
        <v>84</v>
      </c>
      <c r="BB47">
        <v>0.10295682186999</v>
      </c>
      <c r="BC47">
        <v>4.7</v>
      </c>
      <c r="BD47" t="s">
        <v>89</v>
      </c>
      <c r="BE47">
        <v>338</v>
      </c>
      <c r="BF47">
        <v>0.41427864038162698</v>
      </c>
      <c r="BG47">
        <v>1131</v>
      </c>
      <c r="BH47">
        <v>217</v>
      </c>
      <c r="BI47">
        <v>0.191865605658709</v>
      </c>
      <c r="BJ47" t="s">
        <v>80</v>
      </c>
      <c r="BK47">
        <v>157</v>
      </c>
      <c r="BL47">
        <v>0.19243120278081499</v>
      </c>
      <c r="BM47">
        <v>81902</v>
      </c>
      <c r="BN47">
        <v>743</v>
      </c>
      <c r="BO47">
        <v>28.8</v>
      </c>
      <c r="BP47">
        <v>0.51</v>
      </c>
      <c r="BQ47" t="s">
        <v>84</v>
      </c>
      <c r="BR47">
        <v>20</v>
      </c>
      <c r="BS47">
        <v>19</v>
      </c>
      <c r="BT47">
        <v>11</v>
      </c>
      <c r="BU47">
        <v>12</v>
      </c>
      <c r="BV47">
        <v>2.4513529016664301E-2</v>
      </c>
      <c r="BW47">
        <v>2.3287852565831099E-2</v>
      </c>
      <c r="BX47">
        <v>1.34824409591654E-2</v>
      </c>
      <c r="BY47">
        <v>1.4708117409998601E-2</v>
      </c>
    </row>
    <row r="48" spans="1:77" x14ac:dyDescent="0.25">
      <c r="A48">
        <v>47</v>
      </c>
      <c r="B48" t="s">
        <v>136</v>
      </c>
      <c r="C48">
        <v>18404</v>
      </c>
      <c r="D48">
        <v>8836</v>
      </c>
      <c r="E48">
        <v>4256</v>
      </c>
      <c r="F48">
        <v>6022</v>
      </c>
      <c r="G48">
        <v>4973</v>
      </c>
      <c r="H48">
        <v>43.2</v>
      </c>
      <c r="I48">
        <v>17358</v>
      </c>
      <c r="J48">
        <v>334</v>
      </c>
      <c r="K48">
        <v>2</v>
      </c>
      <c r="L48">
        <v>0.48011301890893299</v>
      </c>
      <c r="M48">
        <v>0.51988698109106701</v>
      </c>
      <c r="N48">
        <v>0.17132145185829201</v>
      </c>
      <c r="O48">
        <v>0.23125407520104299</v>
      </c>
      <c r="P48">
        <v>0.32721147576613802</v>
      </c>
      <c r="Q48">
        <v>0.27021299717452701</v>
      </c>
      <c r="R48">
        <v>0.94316452945011997</v>
      </c>
      <c r="S48">
        <v>1.81482286459465E-2</v>
      </c>
      <c r="T48">
        <v>3.8687241903933897E-2</v>
      </c>
      <c r="U48">
        <v>0.108672027820039</v>
      </c>
      <c r="V48">
        <v>2.8348688869999998</v>
      </c>
      <c r="W48">
        <v>4</v>
      </c>
      <c r="X48">
        <v>0</v>
      </c>
      <c r="Y48" t="s">
        <v>88</v>
      </c>
      <c r="Z48">
        <v>4</v>
      </c>
      <c r="AA48">
        <v>2.4649999999999998E-2</v>
      </c>
      <c r="AB48">
        <v>0</v>
      </c>
      <c r="AC48">
        <v>2.4649999999999998E-2</v>
      </c>
      <c r="AD48">
        <v>4</v>
      </c>
      <c r="AE48">
        <v>0.217344055640078</v>
      </c>
      <c r="AF48">
        <v>0.217344055640078</v>
      </c>
      <c r="AG48">
        <v>1233.7131331000001</v>
      </c>
      <c r="AH48">
        <v>100</v>
      </c>
      <c r="AI48">
        <v>5.43360139100196</v>
      </c>
      <c r="AJ48">
        <v>81</v>
      </c>
      <c r="AK48">
        <v>4.4012171267115798</v>
      </c>
      <c r="AL48" t="s">
        <v>88</v>
      </c>
      <c r="AM48" t="s">
        <v>98</v>
      </c>
      <c r="AN48" t="s">
        <v>88</v>
      </c>
      <c r="AO48">
        <v>3167.6666666666702</v>
      </c>
      <c r="AP48">
        <v>1165.4166666666699</v>
      </c>
      <c r="AQ48">
        <v>3089.5833333333298</v>
      </c>
      <c r="AR48">
        <v>1157.6666666666699</v>
      </c>
      <c r="AS48">
        <v>172.11838006230499</v>
      </c>
      <c r="AT48">
        <v>63.324096210968598</v>
      </c>
      <c r="AU48">
        <v>6</v>
      </c>
      <c r="AV48">
        <v>5.0000000000000001E-3</v>
      </c>
      <c r="AW48">
        <v>1</v>
      </c>
      <c r="AX48">
        <v>5.4336013910019597E-2</v>
      </c>
      <c r="AY48">
        <v>16</v>
      </c>
      <c r="AZ48">
        <v>0.86937622256031299</v>
      </c>
      <c r="BA48">
        <v>4</v>
      </c>
      <c r="BB48">
        <v>0.217344055640078</v>
      </c>
      <c r="BC48">
        <v>1.3</v>
      </c>
      <c r="BD48" t="s">
        <v>93</v>
      </c>
      <c r="BE48">
        <v>0</v>
      </c>
      <c r="BF48">
        <v>0</v>
      </c>
      <c r="BG48">
        <v>18</v>
      </c>
      <c r="BH48" t="s">
        <v>88</v>
      </c>
      <c r="BI48" t="s">
        <v>88</v>
      </c>
      <c r="BJ48" t="s">
        <v>88</v>
      </c>
      <c r="BK48">
        <v>8</v>
      </c>
      <c r="BL48">
        <v>0.434688111280156</v>
      </c>
      <c r="BM48">
        <v>55233</v>
      </c>
      <c r="BN48">
        <v>3017</v>
      </c>
      <c r="BO48">
        <v>27.4</v>
      </c>
      <c r="BP48">
        <v>-0.38</v>
      </c>
      <c r="BQ48" t="s">
        <v>81</v>
      </c>
      <c r="BR48">
        <v>1</v>
      </c>
      <c r="BS48">
        <v>1</v>
      </c>
      <c r="BT48">
        <v>0</v>
      </c>
      <c r="BU48">
        <v>0</v>
      </c>
      <c r="BV48">
        <v>5.4336013910019597E-2</v>
      </c>
      <c r="BW48">
        <v>5.4336013910019597E-2</v>
      </c>
      <c r="BX48">
        <v>0</v>
      </c>
      <c r="BY48">
        <v>0</v>
      </c>
    </row>
    <row r="49" spans="1:77" x14ac:dyDescent="0.25">
      <c r="A49">
        <v>48</v>
      </c>
      <c r="B49" t="s">
        <v>137</v>
      </c>
      <c r="C49">
        <v>300520</v>
      </c>
      <c r="D49">
        <v>147510</v>
      </c>
      <c r="E49">
        <v>76041</v>
      </c>
      <c r="F49">
        <v>102146</v>
      </c>
      <c r="G49">
        <v>71781</v>
      </c>
      <c r="H49">
        <v>41.9</v>
      </c>
      <c r="I49">
        <v>259549</v>
      </c>
      <c r="J49">
        <v>15282</v>
      </c>
      <c r="K49">
        <v>23</v>
      </c>
      <c r="L49">
        <v>0.49084919472913602</v>
      </c>
      <c r="M49">
        <v>0.50915080527086398</v>
      </c>
      <c r="N49">
        <v>0.16821509383734901</v>
      </c>
      <c r="O49">
        <v>0.25303141221882097</v>
      </c>
      <c r="P49">
        <v>0.33989751098096599</v>
      </c>
      <c r="Q49">
        <v>0.23885598296286401</v>
      </c>
      <c r="R49">
        <v>0.86366631172634101</v>
      </c>
      <c r="S49">
        <v>5.0851856781578601E-2</v>
      </c>
      <c r="T49">
        <v>8.5481831492080398E-2</v>
      </c>
      <c r="U49">
        <v>7.6534007719952099E-2</v>
      </c>
      <c r="V49">
        <v>2.8316804169999998</v>
      </c>
      <c r="W49">
        <v>4</v>
      </c>
      <c r="X49">
        <v>4</v>
      </c>
      <c r="Y49">
        <v>0.57559859000000002</v>
      </c>
      <c r="Z49">
        <v>8</v>
      </c>
      <c r="AA49">
        <v>3.5549999999999998E-2</v>
      </c>
      <c r="AB49">
        <v>8.5000000000000006E-3</v>
      </c>
      <c r="AC49">
        <v>2.7050000000000001E-2</v>
      </c>
      <c r="AD49">
        <v>7</v>
      </c>
      <c r="AE49">
        <v>2.6620524424331202E-2</v>
      </c>
      <c r="AF49">
        <v>2.32929588712898E-2</v>
      </c>
      <c r="AG49">
        <v>637.86247820000006</v>
      </c>
      <c r="AH49">
        <v>1630</v>
      </c>
      <c r="AI49">
        <v>5.4239318514574704</v>
      </c>
      <c r="AJ49">
        <v>793</v>
      </c>
      <c r="AK49">
        <v>2.63875948356183</v>
      </c>
      <c r="AL49">
        <v>77</v>
      </c>
      <c r="AM49" t="s">
        <v>78</v>
      </c>
      <c r="AN49">
        <v>0.256222547584187</v>
      </c>
      <c r="AO49">
        <v>55592</v>
      </c>
      <c r="AP49">
        <v>24521.833333333299</v>
      </c>
      <c r="AQ49">
        <v>53923.166666666701</v>
      </c>
      <c r="AR49">
        <v>24094.083333333299</v>
      </c>
      <c r="AS49">
        <v>184.98602422467701</v>
      </c>
      <c r="AT49">
        <v>81.598007897422207</v>
      </c>
      <c r="AU49">
        <v>269</v>
      </c>
      <c r="AV49">
        <v>1.4E-2</v>
      </c>
      <c r="AW49">
        <v>123</v>
      </c>
      <c r="AX49">
        <v>0.409290563024092</v>
      </c>
      <c r="AY49">
        <v>379</v>
      </c>
      <c r="AZ49">
        <v>1.26114734460269</v>
      </c>
      <c r="BA49">
        <v>12</v>
      </c>
      <c r="BB49">
        <v>3.9930786636496698E-2</v>
      </c>
      <c r="BC49">
        <v>19.5</v>
      </c>
      <c r="BD49" t="s">
        <v>89</v>
      </c>
      <c r="BE49">
        <v>134</v>
      </c>
      <c r="BF49">
        <v>0.44589378410754699</v>
      </c>
      <c r="BG49">
        <v>408</v>
      </c>
      <c r="BH49">
        <v>128</v>
      </c>
      <c r="BI49">
        <v>0.31372549019607798</v>
      </c>
      <c r="BJ49" t="s">
        <v>80</v>
      </c>
      <c r="BK49">
        <v>60</v>
      </c>
      <c r="BL49">
        <v>0.19965393318248401</v>
      </c>
      <c r="BM49">
        <v>62753</v>
      </c>
      <c r="BN49">
        <v>1411</v>
      </c>
      <c r="BO49">
        <v>23.5</v>
      </c>
      <c r="BP49">
        <v>-0.01</v>
      </c>
      <c r="BQ49" t="s">
        <v>84</v>
      </c>
      <c r="BR49">
        <v>6</v>
      </c>
      <c r="BS49">
        <v>6</v>
      </c>
      <c r="BT49">
        <v>2</v>
      </c>
      <c r="BU49">
        <v>4</v>
      </c>
      <c r="BV49">
        <v>1.9965393318248401E-2</v>
      </c>
      <c r="BW49">
        <v>1.9965393318248401E-2</v>
      </c>
      <c r="BX49">
        <v>6.65513110608279E-3</v>
      </c>
      <c r="BY49">
        <v>1.3310262212165601E-2</v>
      </c>
    </row>
    <row r="50" spans="1:77" x14ac:dyDescent="0.25">
      <c r="A50">
        <v>49</v>
      </c>
      <c r="B50" t="s">
        <v>138</v>
      </c>
      <c r="C50">
        <v>93590</v>
      </c>
      <c r="D50">
        <v>47287</v>
      </c>
      <c r="E50">
        <v>21492</v>
      </c>
      <c r="F50">
        <v>31871</v>
      </c>
      <c r="G50">
        <v>24954</v>
      </c>
      <c r="H50">
        <v>44.2</v>
      </c>
      <c r="I50">
        <v>89072</v>
      </c>
      <c r="J50">
        <v>2668</v>
      </c>
      <c r="K50">
        <v>10</v>
      </c>
      <c r="L50">
        <v>0.505256971898707</v>
      </c>
      <c r="M50">
        <v>0.494743028101293</v>
      </c>
      <c r="N50">
        <v>0.16319051180681701</v>
      </c>
      <c r="O50">
        <v>0.22963991879474299</v>
      </c>
      <c r="P50">
        <v>0.340538519072551</v>
      </c>
      <c r="Q50">
        <v>0.26663105032589002</v>
      </c>
      <c r="R50">
        <v>0.95172561171065295</v>
      </c>
      <c r="S50">
        <v>2.85073191580297E-2</v>
      </c>
      <c r="T50">
        <v>1.97670691313174E-2</v>
      </c>
      <c r="U50">
        <v>0.106849022331446</v>
      </c>
      <c r="V50">
        <v>3.0689099959999999</v>
      </c>
      <c r="W50">
        <v>4</v>
      </c>
      <c r="X50">
        <v>3</v>
      </c>
      <c r="Y50">
        <v>0.43224084499999998</v>
      </c>
      <c r="Z50">
        <v>16</v>
      </c>
      <c r="AA50">
        <v>0.114671</v>
      </c>
      <c r="AB50">
        <v>0</v>
      </c>
      <c r="AC50">
        <v>0.114671</v>
      </c>
      <c r="AD50">
        <v>9</v>
      </c>
      <c r="AE50">
        <v>0.170958435730313</v>
      </c>
      <c r="AF50">
        <v>9.6164120098301095E-2</v>
      </c>
      <c r="AG50">
        <v>816.65423969999995</v>
      </c>
      <c r="AH50">
        <v>835</v>
      </c>
      <c r="AI50">
        <v>8.9218933646757108</v>
      </c>
      <c r="AJ50">
        <v>469</v>
      </c>
      <c r="AK50">
        <v>5.0112191473448</v>
      </c>
      <c r="AL50">
        <v>19</v>
      </c>
      <c r="AM50" t="s">
        <v>78</v>
      </c>
      <c r="AN50">
        <v>0.203013142429747</v>
      </c>
      <c r="AO50">
        <v>22459.666666666701</v>
      </c>
      <c r="AP50">
        <v>8776.75</v>
      </c>
      <c r="AQ50">
        <v>22024.583333333299</v>
      </c>
      <c r="AR50">
        <v>8786.6666666666697</v>
      </c>
      <c r="AS50">
        <v>239.97934252234899</v>
      </c>
      <c r="AT50">
        <v>93.778715674751595</v>
      </c>
      <c r="AU50">
        <v>91</v>
      </c>
      <c r="AV50">
        <v>8.9999999999999993E-3</v>
      </c>
      <c r="AW50">
        <v>65</v>
      </c>
      <c r="AX50">
        <v>0.69451864515439699</v>
      </c>
      <c r="AY50">
        <v>32</v>
      </c>
      <c r="AZ50">
        <v>0.34191687146062599</v>
      </c>
      <c r="BA50">
        <v>5</v>
      </c>
      <c r="BB50">
        <v>5.3424511165722798E-2</v>
      </c>
      <c r="BC50">
        <v>99.6</v>
      </c>
      <c r="BD50" t="s">
        <v>79</v>
      </c>
      <c r="BE50">
        <v>26</v>
      </c>
      <c r="BF50">
        <v>0.27780745806175899</v>
      </c>
      <c r="BG50">
        <v>80</v>
      </c>
      <c r="BH50">
        <v>25</v>
      </c>
      <c r="BI50">
        <v>0.3125</v>
      </c>
      <c r="BJ50" t="s">
        <v>80</v>
      </c>
      <c r="BK50">
        <v>71</v>
      </c>
      <c r="BL50">
        <v>0.75862805855326398</v>
      </c>
      <c r="BM50">
        <v>43701</v>
      </c>
      <c r="BN50">
        <v>1305</v>
      </c>
      <c r="BO50">
        <v>0</v>
      </c>
      <c r="BP50">
        <v>0.69</v>
      </c>
      <c r="BQ50" t="s">
        <v>81</v>
      </c>
      <c r="BR50">
        <v>4</v>
      </c>
      <c r="BS50">
        <v>4</v>
      </c>
      <c r="BT50">
        <v>2</v>
      </c>
      <c r="BU50">
        <v>2</v>
      </c>
      <c r="BV50">
        <v>4.2739608932578298E-2</v>
      </c>
      <c r="BW50">
        <v>4.2739608932578298E-2</v>
      </c>
      <c r="BX50">
        <v>2.13698044662891E-2</v>
      </c>
      <c r="BY50">
        <v>2.13698044662891E-2</v>
      </c>
    </row>
    <row r="51" spans="1:77" x14ac:dyDescent="0.25">
      <c r="A51">
        <v>50</v>
      </c>
      <c r="B51" t="s">
        <v>139</v>
      </c>
      <c r="C51">
        <v>45647</v>
      </c>
      <c r="D51">
        <v>22995</v>
      </c>
      <c r="E51">
        <v>10627</v>
      </c>
      <c r="F51">
        <v>16094</v>
      </c>
      <c r="G51">
        <v>10779</v>
      </c>
      <c r="H51">
        <v>42.5</v>
      </c>
      <c r="I51">
        <v>44455</v>
      </c>
      <c r="J51">
        <v>408</v>
      </c>
      <c r="K51">
        <v>2</v>
      </c>
      <c r="L51">
        <v>0.50375709247047995</v>
      </c>
      <c r="M51">
        <v>0.49624290752951999</v>
      </c>
      <c r="N51">
        <v>0.17847832278134401</v>
      </c>
      <c r="O51">
        <v>0.23280828970140399</v>
      </c>
      <c r="P51">
        <v>0.35257519661752101</v>
      </c>
      <c r="Q51">
        <v>0.23613819089973101</v>
      </c>
      <c r="R51">
        <v>0.97388656428680997</v>
      </c>
      <c r="S51">
        <v>8.9381558481389806E-3</v>
      </c>
      <c r="T51">
        <v>1.71752798650514E-2</v>
      </c>
      <c r="U51">
        <v>4.3814489451661699E-2</v>
      </c>
      <c r="V51">
        <v>3.251855086</v>
      </c>
      <c r="W51">
        <v>4</v>
      </c>
      <c r="X51">
        <v>4</v>
      </c>
      <c r="Y51">
        <v>0.742034046</v>
      </c>
      <c r="Z51">
        <v>13</v>
      </c>
      <c r="AA51">
        <v>2.4309999999999998E-2</v>
      </c>
      <c r="AB51">
        <v>0</v>
      </c>
      <c r="AC51">
        <v>2.4309999999999998E-2</v>
      </c>
      <c r="AD51">
        <v>8</v>
      </c>
      <c r="AE51">
        <v>0.28479418143580099</v>
      </c>
      <c r="AF51">
        <v>0.17525795780664699</v>
      </c>
      <c r="AG51">
        <v>486.66521160000002</v>
      </c>
      <c r="AH51">
        <v>318</v>
      </c>
      <c r="AI51">
        <v>6.9665038228142002</v>
      </c>
      <c r="AJ51">
        <v>188</v>
      </c>
      <c r="AK51">
        <v>4.1185620084562</v>
      </c>
      <c r="AL51" t="s">
        <v>88</v>
      </c>
      <c r="AM51" t="s">
        <v>98</v>
      </c>
      <c r="AN51" t="s">
        <v>88</v>
      </c>
      <c r="AO51">
        <v>7678.3333333333303</v>
      </c>
      <c r="AP51">
        <v>3542.5</v>
      </c>
      <c r="AQ51">
        <v>7334</v>
      </c>
      <c r="AR51">
        <v>3457.8333333333298</v>
      </c>
      <c r="AS51">
        <v>168.21112741983799</v>
      </c>
      <c r="AT51">
        <v>77.606414441255694</v>
      </c>
      <c r="AU51">
        <v>23</v>
      </c>
      <c r="AV51">
        <v>2.4E-2</v>
      </c>
      <c r="AW51">
        <v>25</v>
      </c>
      <c r="AX51">
        <v>0.54768111814577103</v>
      </c>
      <c r="AY51">
        <v>30</v>
      </c>
      <c r="AZ51">
        <v>0.65721734177492497</v>
      </c>
      <c r="BA51">
        <v>0</v>
      </c>
      <c r="BB51">
        <v>0</v>
      </c>
      <c r="BC51">
        <v>37.200000000000003</v>
      </c>
      <c r="BD51" t="s">
        <v>89</v>
      </c>
      <c r="BE51">
        <v>2</v>
      </c>
      <c r="BF51">
        <v>4.3814489451661699E-2</v>
      </c>
      <c r="BG51">
        <v>33</v>
      </c>
      <c r="BH51">
        <v>6</v>
      </c>
      <c r="BI51">
        <v>0.18181818181818199</v>
      </c>
      <c r="BJ51" t="s">
        <v>80</v>
      </c>
      <c r="BK51">
        <v>7</v>
      </c>
      <c r="BL51">
        <v>0.15335071308081599</v>
      </c>
      <c r="BM51">
        <v>58585</v>
      </c>
      <c r="BN51">
        <v>2362</v>
      </c>
      <c r="BO51">
        <v>19.600000000000001</v>
      </c>
      <c r="BP51">
        <v>2</v>
      </c>
      <c r="BQ51" t="s">
        <v>81</v>
      </c>
      <c r="BR51">
        <v>1</v>
      </c>
      <c r="BS51">
        <v>1</v>
      </c>
      <c r="BT51">
        <v>0</v>
      </c>
      <c r="BU51">
        <v>0</v>
      </c>
      <c r="BV51">
        <v>2.1907244725830801E-2</v>
      </c>
      <c r="BW51">
        <v>2.1907244725830801E-2</v>
      </c>
      <c r="BX51">
        <v>0</v>
      </c>
      <c r="BY51">
        <v>0</v>
      </c>
    </row>
    <row r="52" spans="1:77" x14ac:dyDescent="0.25">
      <c r="A52">
        <v>51</v>
      </c>
      <c r="B52" t="s">
        <v>140</v>
      </c>
      <c r="C52">
        <v>1559938</v>
      </c>
      <c r="D52">
        <v>737899</v>
      </c>
      <c r="E52">
        <v>515051</v>
      </c>
      <c r="F52">
        <v>476790</v>
      </c>
      <c r="G52">
        <v>276599</v>
      </c>
      <c r="H52">
        <v>33.9</v>
      </c>
      <c r="I52">
        <v>643570</v>
      </c>
      <c r="J52">
        <v>668573</v>
      </c>
      <c r="K52">
        <v>17</v>
      </c>
      <c r="L52">
        <v>0.47303097943636202</v>
      </c>
      <c r="M52">
        <v>0.52696902056363804</v>
      </c>
      <c r="N52">
        <v>0.18686511899831901</v>
      </c>
      <c r="O52">
        <v>0.33017401973668198</v>
      </c>
      <c r="P52">
        <v>0.30564676288416598</v>
      </c>
      <c r="Q52">
        <v>0.17731409838083301</v>
      </c>
      <c r="R52">
        <v>0.41256126846066998</v>
      </c>
      <c r="S52">
        <v>0.42858946958148297</v>
      </c>
      <c r="T52">
        <v>0.15884926195784699</v>
      </c>
      <c r="U52">
        <v>1.08978690178712E-2</v>
      </c>
      <c r="V52">
        <v>6.1019011750000001</v>
      </c>
      <c r="W52">
        <v>4</v>
      </c>
      <c r="X52">
        <v>4</v>
      </c>
      <c r="Y52">
        <v>1.467594294</v>
      </c>
      <c r="Z52">
        <v>133</v>
      </c>
      <c r="AA52">
        <v>35.940187000000002</v>
      </c>
      <c r="AB52">
        <v>4.1063999999999998</v>
      </c>
      <c r="AC52">
        <v>31.833787000000001</v>
      </c>
      <c r="AD52">
        <v>144</v>
      </c>
      <c r="AE52">
        <v>8.5259798786874896E-2</v>
      </c>
      <c r="AF52">
        <v>9.2311361092556193E-2</v>
      </c>
      <c r="AG52">
        <v>630.38436820000004</v>
      </c>
      <c r="AH52">
        <v>22782</v>
      </c>
      <c r="AI52">
        <v>14.6044265861848</v>
      </c>
      <c r="AJ52">
        <v>11591</v>
      </c>
      <c r="AK52">
        <v>7.4304235168320796</v>
      </c>
      <c r="AL52">
        <v>1662</v>
      </c>
      <c r="AM52" t="s">
        <v>78</v>
      </c>
      <c r="AN52">
        <v>1.0654269592765899</v>
      </c>
      <c r="AO52">
        <v>657937.25</v>
      </c>
      <c r="AP52">
        <v>270867.08333333302</v>
      </c>
      <c r="AQ52">
        <v>636009.33333333302</v>
      </c>
      <c r="AR52">
        <v>269176.08333333302</v>
      </c>
      <c r="AS52">
        <v>421.77141014578802</v>
      </c>
      <c r="AT52">
        <v>173.639646789381</v>
      </c>
      <c r="AU52">
        <v>4388</v>
      </c>
      <c r="AV52">
        <v>3.4000000000000002E-2</v>
      </c>
      <c r="AW52">
        <v>1742</v>
      </c>
      <c r="AX52">
        <v>1.1167110487724501</v>
      </c>
      <c r="AY52">
        <v>5693</v>
      </c>
      <c r="AZ52">
        <v>3.6495040187494601</v>
      </c>
      <c r="BA52">
        <v>163</v>
      </c>
      <c r="BB52">
        <v>0.104491332347824</v>
      </c>
      <c r="BC52">
        <v>21.5</v>
      </c>
      <c r="BD52" t="s">
        <v>79</v>
      </c>
      <c r="BE52">
        <v>368</v>
      </c>
      <c r="BF52">
        <v>0.23590681168097699</v>
      </c>
      <c r="BG52">
        <v>18259</v>
      </c>
      <c r="BH52">
        <v>4563</v>
      </c>
      <c r="BI52">
        <v>0.24990415685415401</v>
      </c>
      <c r="BJ52" t="s">
        <v>80</v>
      </c>
      <c r="BK52">
        <v>399</v>
      </c>
      <c r="BL52">
        <v>0.25577939636062502</v>
      </c>
      <c r="BM52">
        <v>39770</v>
      </c>
      <c r="BN52">
        <v>567</v>
      </c>
      <c r="BO52">
        <v>59.4</v>
      </c>
      <c r="BP52">
        <v>0.28999999999999998</v>
      </c>
      <c r="BQ52" t="s">
        <v>84</v>
      </c>
      <c r="BR52">
        <v>83</v>
      </c>
      <c r="BS52">
        <v>81</v>
      </c>
      <c r="BT52">
        <v>58</v>
      </c>
      <c r="BU52">
        <v>51</v>
      </c>
      <c r="BV52">
        <v>5.3207242851959498E-2</v>
      </c>
      <c r="BW52">
        <v>5.1925140614562902E-2</v>
      </c>
      <c r="BX52">
        <v>3.7180964884501802E-2</v>
      </c>
      <c r="BY52">
        <v>3.2693607053613703E-2</v>
      </c>
    </row>
    <row r="53" spans="1:77" x14ac:dyDescent="0.25">
      <c r="A53">
        <v>52</v>
      </c>
      <c r="B53" t="s">
        <v>141</v>
      </c>
      <c r="C53">
        <v>56210</v>
      </c>
      <c r="D53">
        <v>28092</v>
      </c>
      <c r="E53">
        <v>11748</v>
      </c>
      <c r="F53">
        <v>20437</v>
      </c>
      <c r="G53">
        <v>15380</v>
      </c>
      <c r="H53">
        <v>46.7</v>
      </c>
      <c r="I53">
        <v>50416</v>
      </c>
      <c r="J53">
        <v>3259</v>
      </c>
      <c r="K53">
        <v>4</v>
      </c>
      <c r="L53">
        <v>0.49976872442625903</v>
      </c>
      <c r="M53">
        <v>0.50023127557374103</v>
      </c>
      <c r="N53">
        <v>0.15379825653798301</v>
      </c>
      <c r="O53">
        <v>0.209001956947162</v>
      </c>
      <c r="P53">
        <v>0.36358299235011599</v>
      </c>
      <c r="Q53">
        <v>0.273616794164739</v>
      </c>
      <c r="R53">
        <v>0.89692225582636498</v>
      </c>
      <c r="S53">
        <v>5.7979007294075798E-2</v>
      </c>
      <c r="T53">
        <v>4.5098736879558801E-2</v>
      </c>
      <c r="U53">
        <v>7.1161714997331399E-2</v>
      </c>
      <c r="V53">
        <v>1.7637954</v>
      </c>
      <c r="W53">
        <v>4</v>
      </c>
      <c r="X53">
        <v>0</v>
      </c>
      <c r="Y53" t="s">
        <v>88</v>
      </c>
      <c r="Z53">
        <v>13</v>
      </c>
      <c r="AA53">
        <v>2.9505E-2</v>
      </c>
      <c r="AB53">
        <v>0</v>
      </c>
      <c r="AC53">
        <v>2.9505E-2</v>
      </c>
      <c r="AD53">
        <v>12</v>
      </c>
      <c r="AE53">
        <v>0.23127557374132701</v>
      </c>
      <c r="AF53">
        <v>0.213485144991994</v>
      </c>
      <c r="AG53">
        <v>484.16183719999998</v>
      </c>
      <c r="AH53">
        <v>353</v>
      </c>
      <c r="AI53">
        <v>6.2800213485144996</v>
      </c>
      <c r="AJ53">
        <v>212</v>
      </c>
      <c r="AK53">
        <v>3.77157089485857</v>
      </c>
      <c r="AL53" t="s">
        <v>88</v>
      </c>
      <c r="AM53" t="s">
        <v>98</v>
      </c>
      <c r="AN53" t="s">
        <v>88</v>
      </c>
      <c r="AO53">
        <v>10683.833333333299</v>
      </c>
      <c r="AP53">
        <v>4818.5833333333303</v>
      </c>
      <c r="AQ53">
        <v>10512.75</v>
      </c>
      <c r="AR53">
        <v>4887.5</v>
      </c>
      <c r="AS53">
        <v>190.06997568641401</v>
      </c>
      <c r="AT53">
        <v>85.724663464389494</v>
      </c>
      <c r="AU53">
        <v>30</v>
      </c>
      <c r="AV53">
        <v>4.0000000000000001E-3</v>
      </c>
      <c r="AW53">
        <v>26</v>
      </c>
      <c r="AX53">
        <v>0.46255114748265402</v>
      </c>
      <c r="AY53">
        <v>1</v>
      </c>
      <c r="AZ53">
        <v>1.7790428749332898E-2</v>
      </c>
      <c r="BA53">
        <v>4</v>
      </c>
      <c r="BB53">
        <v>7.1161714997331399E-2</v>
      </c>
      <c r="BC53">
        <v>8.5</v>
      </c>
      <c r="BD53" t="s">
        <v>79</v>
      </c>
      <c r="BE53">
        <v>3</v>
      </c>
      <c r="BF53">
        <v>5.3371286247998598E-2</v>
      </c>
      <c r="BG53">
        <v>97</v>
      </c>
      <c r="BH53">
        <v>20</v>
      </c>
      <c r="BI53">
        <v>0.20618556701030899</v>
      </c>
      <c r="BJ53" t="s">
        <v>80</v>
      </c>
      <c r="BK53">
        <v>23</v>
      </c>
      <c r="BL53">
        <v>0.40917986123465599</v>
      </c>
      <c r="BM53">
        <v>61199</v>
      </c>
      <c r="BN53">
        <v>2849</v>
      </c>
      <c r="BO53">
        <v>17.399999999999999</v>
      </c>
      <c r="BP53">
        <v>0.43</v>
      </c>
      <c r="BQ53" t="s">
        <v>81</v>
      </c>
      <c r="BR53">
        <v>1</v>
      </c>
      <c r="BS53">
        <v>1</v>
      </c>
      <c r="BT53">
        <v>0</v>
      </c>
      <c r="BU53">
        <v>1</v>
      </c>
      <c r="BV53">
        <v>1.7790428749332898E-2</v>
      </c>
      <c r="BW53">
        <v>1.7790428749332898E-2</v>
      </c>
      <c r="BX53">
        <v>0</v>
      </c>
      <c r="BY53">
        <v>1.7790428749332898E-2</v>
      </c>
    </row>
    <row r="54" spans="1:77" x14ac:dyDescent="0.25">
      <c r="A54">
        <v>53</v>
      </c>
      <c r="B54" t="s">
        <v>142</v>
      </c>
      <c r="C54">
        <v>17239</v>
      </c>
      <c r="D54">
        <v>8694</v>
      </c>
      <c r="E54">
        <v>3602</v>
      </c>
      <c r="F54">
        <v>5573</v>
      </c>
      <c r="G54">
        <v>5072</v>
      </c>
      <c r="H54">
        <v>46.3</v>
      </c>
      <c r="I54">
        <v>16807</v>
      </c>
      <c r="J54">
        <v>93</v>
      </c>
      <c r="K54">
        <v>5</v>
      </c>
      <c r="L54">
        <v>0.50432159638030005</v>
      </c>
      <c r="M54">
        <v>0.4956784036197</v>
      </c>
      <c r="N54">
        <v>0.173559951273276</v>
      </c>
      <c r="O54">
        <v>0.20894483438714501</v>
      </c>
      <c r="P54">
        <v>0.32327861244851802</v>
      </c>
      <c r="Q54">
        <v>0.29421660189106102</v>
      </c>
      <c r="R54">
        <v>0.97494054179476797</v>
      </c>
      <c r="S54">
        <v>5.3947444747375096E-3</v>
      </c>
      <c r="T54">
        <v>1.96647137304948E-2</v>
      </c>
      <c r="U54">
        <v>0.29004002552352198</v>
      </c>
      <c r="V54" t="s">
        <v>88</v>
      </c>
      <c r="W54">
        <v>4</v>
      </c>
      <c r="X54">
        <v>0</v>
      </c>
      <c r="Y54" t="s">
        <v>88</v>
      </c>
      <c r="Z54" t="s">
        <v>88</v>
      </c>
      <c r="AA54" t="s">
        <v>88</v>
      </c>
      <c r="AB54" t="s">
        <v>88</v>
      </c>
      <c r="AC54" t="s">
        <v>88</v>
      </c>
      <c r="AD54" t="s">
        <v>88</v>
      </c>
      <c r="AE54" t="s">
        <v>88</v>
      </c>
      <c r="AF54" t="s">
        <v>88</v>
      </c>
      <c r="AG54">
        <v>553.50903170000004</v>
      </c>
      <c r="AH54">
        <v>90</v>
      </c>
      <c r="AI54">
        <v>5.2207204594233998</v>
      </c>
      <c r="AJ54">
        <v>36</v>
      </c>
      <c r="AK54">
        <v>2.0882881837693601</v>
      </c>
      <c r="AL54" t="s">
        <v>88</v>
      </c>
      <c r="AM54" t="s">
        <v>98</v>
      </c>
      <c r="AN54" t="s">
        <v>88</v>
      </c>
      <c r="AO54">
        <v>4326.9166666666697</v>
      </c>
      <c r="AP54">
        <v>1802.4166666666699</v>
      </c>
      <c r="AQ54">
        <v>4284.4166666666697</v>
      </c>
      <c r="AR54">
        <v>1845.25</v>
      </c>
      <c r="AS54">
        <v>250.995804087631</v>
      </c>
      <c r="AT54">
        <v>104.554595200804</v>
      </c>
      <c r="AU54">
        <v>9</v>
      </c>
      <c r="AV54">
        <v>5.0000000000000001E-3</v>
      </c>
      <c r="AW54">
        <v>3</v>
      </c>
      <c r="AX54">
        <v>0.17402401531411299</v>
      </c>
      <c r="AY54">
        <v>0</v>
      </c>
      <c r="AZ54">
        <v>0</v>
      </c>
      <c r="BA54">
        <v>0</v>
      </c>
      <c r="BB54">
        <v>0</v>
      </c>
      <c r="BC54">
        <v>30.3</v>
      </c>
      <c r="BD54" t="s">
        <v>89</v>
      </c>
      <c r="BE54">
        <v>0</v>
      </c>
      <c r="BF54">
        <v>0</v>
      </c>
      <c r="BG54" t="s">
        <v>88</v>
      </c>
      <c r="BH54" t="s">
        <v>88</v>
      </c>
      <c r="BI54" t="s">
        <v>88</v>
      </c>
      <c r="BJ54" t="s">
        <v>88</v>
      </c>
      <c r="BK54" t="s">
        <v>88</v>
      </c>
      <c r="BL54" t="s">
        <v>88</v>
      </c>
      <c r="BM54">
        <v>40921</v>
      </c>
      <c r="BN54">
        <v>1644</v>
      </c>
      <c r="BO54">
        <v>11.5</v>
      </c>
      <c r="BP54">
        <v>1</v>
      </c>
      <c r="BQ54" t="s">
        <v>81</v>
      </c>
      <c r="BR54">
        <v>1</v>
      </c>
      <c r="BS54">
        <v>1</v>
      </c>
      <c r="BT54">
        <v>0</v>
      </c>
      <c r="BU54">
        <v>0</v>
      </c>
      <c r="BV54">
        <v>5.8008005104704399E-2</v>
      </c>
      <c r="BW54">
        <v>5.8008005104704399E-2</v>
      </c>
      <c r="BX54">
        <v>0</v>
      </c>
      <c r="BY54">
        <v>0</v>
      </c>
    </row>
    <row r="55" spans="1:77" x14ac:dyDescent="0.25">
      <c r="A55">
        <v>54</v>
      </c>
      <c r="B55" t="s">
        <v>143</v>
      </c>
      <c r="C55">
        <v>145503</v>
      </c>
      <c r="D55">
        <v>74295</v>
      </c>
      <c r="E55">
        <v>32809</v>
      </c>
      <c r="F55">
        <v>50812</v>
      </c>
      <c r="G55">
        <v>38415</v>
      </c>
      <c r="H55">
        <v>44.1</v>
      </c>
      <c r="I55">
        <v>136781</v>
      </c>
      <c r="J55">
        <v>4038</v>
      </c>
      <c r="K55">
        <v>5</v>
      </c>
      <c r="L55">
        <v>0.51060802870043898</v>
      </c>
      <c r="M55">
        <v>0.48939197129956102</v>
      </c>
      <c r="N55">
        <v>0.16128189796774001</v>
      </c>
      <c r="O55">
        <v>0.22548675972316701</v>
      </c>
      <c r="P55">
        <v>0.34921616736424699</v>
      </c>
      <c r="Q55">
        <v>0.264015174944846</v>
      </c>
      <c r="R55">
        <v>0.94005621877212198</v>
      </c>
      <c r="S55">
        <v>2.7752005113296601E-2</v>
      </c>
      <c r="T55">
        <v>3.2191776114581801E-2</v>
      </c>
      <c r="U55">
        <v>3.4363552641526303E-2</v>
      </c>
      <c r="V55">
        <v>3.6218509050000001</v>
      </c>
      <c r="W55">
        <v>4</v>
      </c>
      <c r="X55">
        <v>4</v>
      </c>
      <c r="Y55">
        <v>0.39701058099999997</v>
      </c>
      <c r="Z55">
        <v>30</v>
      </c>
      <c r="AA55">
        <v>0.101991</v>
      </c>
      <c r="AB55">
        <v>3.44E-2</v>
      </c>
      <c r="AC55">
        <v>6.7590999999999998E-2</v>
      </c>
      <c r="AD55">
        <v>20</v>
      </c>
      <c r="AE55">
        <v>0.206181315849158</v>
      </c>
      <c r="AF55">
        <v>0.13745421056610499</v>
      </c>
      <c r="AG55">
        <v>747.91917699999999</v>
      </c>
      <c r="AH55">
        <v>1493</v>
      </c>
      <c r="AI55">
        <v>10.2609568187598</v>
      </c>
      <c r="AJ55">
        <v>685</v>
      </c>
      <c r="AK55">
        <v>4.7078067118891003</v>
      </c>
      <c r="AL55">
        <v>61</v>
      </c>
      <c r="AM55" t="s">
        <v>78</v>
      </c>
      <c r="AN55">
        <v>0.41923534222662101</v>
      </c>
      <c r="AO55">
        <v>34413.083333333299</v>
      </c>
      <c r="AP55">
        <v>13822</v>
      </c>
      <c r="AQ55">
        <v>33452.083333333299</v>
      </c>
      <c r="AR55">
        <v>13690.583333333299</v>
      </c>
      <c r="AS55">
        <v>236.51116013644599</v>
      </c>
      <c r="AT55">
        <v>94.994604922235297</v>
      </c>
      <c r="AU55">
        <v>134</v>
      </c>
      <c r="AV55">
        <v>3.5000000000000003E-2</v>
      </c>
      <c r="AW55">
        <v>108</v>
      </c>
      <c r="AX55">
        <v>0.74225273705696804</v>
      </c>
      <c r="AY55">
        <v>95</v>
      </c>
      <c r="AZ55">
        <v>0.65290750018900001</v>
      </c>
      <c r="BA55">
        <v>3</v>
      </c>
      <c r="BB55">
        <v>2.0618131584915801E-2</v>
      </c>
      <c r="BC55">
        <v>35.5</v>
      </c>
      <c r="BD55" t="s">
        <v>79</v>
      </c>
      <c r="BE55">
        <v>4</v>
      </c>
      <c r="BF55">
        <v>2.7490842113221E-2</v>
      </c>
      <c r="BG55">
        <v>140</v>
      </c>
      <c r="BH55">
        <v>52</v>
      </c>
      <c r="BI55">
        <v>0.371428571428571</v>
      </c>
      <c r="BJ55" t="s">
        <v>104</v>
      </c>
      <c r="BK55">
        <v>94</v>
      </c>
      <c r="BL55">
        <v>0.64603478966069405</v>
      </c>
      <c r="BM55">
        <v>46573</v>
      </c>
      <c r="BN55">
        <v>1151</v>
      </c>
      <c r="BO55">
        <v>39.799999999999997</v>
      </c>
      <c r="BP55">
        <v>1.36</v>
      </c>
      <c r="BQ55" t="s">
        <v>81</v>
      </c>
      <c r="BR55">
        <v>7</v>
      </c>
      <c r="BS55">
        <v>7</v>
      </c>
      <c r="BT55">
        <v>3</v>
      </c>
      <c r="BU55">
        <v>3</v>
      </c>
      <c r="BV55">
        <v>4.8108973698136798E-2</v>
      </c>
      <c r="BW55">
        <v>4.8108973698136798E-2</v>
      </c>
      <c r="BX55">
        <v>2.0618131584915801E-2</v>
      </c>
      <c r="BY55">
        <v>2.0618131584915801E-2</v>
      </c>
    </row>
    <row r="56" spans="1:77" x14ac:dyDescent="0.25">
      <c r="A56">
        <v>55</v>
      </c>
      <c r="B56" t="s">
        <v>144</v>
      </c>
      <c r="C56">
        <v>40246</v>
      </c>
      <c r="D56">
        <v>19942</v>
      </c>
      <c r="E56">
        <v>10791</v>
      </c>
      <c r="F56">
        <v>12986</v>
      </c>
      <c r="G56">
        <v>9202</v>
      </c>
      <c r="H56">
        <v>39.5</v>
      </c>
      <c r="I56">
        <v>38891</v>
      </c>
      <c r="J56">
        <v>394</v>
      </c>
      <c r="K56">
        <v>5</v>
      </c>
      <c r="L56">
        <v>0.49550265864930698</v>
      </c>
      <c r="M56">
        <v>0.50449734135069302</v>
      </c>
      <c r="N56">
        <v>0.18056452815186599</v>
      </c>
      <c r="O56">
        <v>0.268126024946579</v>
      </c>
      <c r="P56">
        <v>0.322665606519903</v>
      </c>
      <c r="Q56">
        <v>0.228643840381653</v>
      </c>
      <c r="R56">
        <v>0.96633205784425802</v>
      </c>
      <c r="S56">
        <v>9.7897927744372108E-3</v>
      </c>
      <c r="T56">
        <v>2.3878149381304999E-2</v>
      </c>
      <c r="U56">
        <v>0.124235948914178</v>
      </c>
      <c r="V56">
        <v>1.507363842</v>
      </c>
      <c r="W56">
        <v>4</v>
      </c>
      <c r="X56">
        <v>1</v>
      </c>
      <c r="Y56">
        <v>0.123554413</v>
      </c>
      <c r="Z56">
        <v>12</v>
      </c>
      <c r="AA56">
        <v>2.4185999999999999E-2</v>
      </c>
      <c r="AB56">
        <v>0</v>
      </c>
      <c r="AC56">
        <v>2.4185999999999999E-2</v>
      </c>
      <c r="AD56">
        <v>11</v>
      </c>
      <c r="AE56">
        <v>0.29816627739402701</v>
      </c>
      <c r="AF56">
        <v>0.273319087611191</v>
      </c>
      <c r="AG56">
        <v>560.09686669999996</v>
      </c>
      <c r="AH56">
        <v>169</v>
      </c>
      <c r="AI56">
        <v>4.1991750732992097</v>
      </c>
      <c r="AJ56">
        <v>103</v>
      </c>
      <c r="AK56">
        <v>2.5592605476320598</v>
      </c>
      <c r="AL56" t="s">
        <v>88</v>
      </c>
      <c r="AM56" t="s">
        <v>98</v>
      </c>
      <c r="AN56" t="s">
        <v>88</v>
      </c>
      <c r="AO56">
        <v>6652.25</v>
      </c>
      <c r="AP56">
        <v>2890.5833333333298</v>
      </c>
      <c r="AQ56">
        <v>6725.8333333333303</v>
      </c>
      <c r="AR56">
        <v>2973.6666666666702</v>
      </c>
      <c r="AS56">
        <v>165.28971823286801</v>
      </c>
      <c r="AT56">
        <v>71.822872666434805</v>
      </c>
      <c r="AU56">
        <v>27</v>
      </c>
      <c r="AV56">
        <v>3.9E-2</v>
      </c>
      <c r="AW56">
        <v>5</v>
      </c>
      <c r="AX56">
        <v>0.124235948914178</v>
      </c>
      <c r="AY56">
        <v>0</v>
      </c>
      <c r="AZ56">
        <v>0</v>
      </c>
      <c r="BA56">
        <v>0</v>
      </c>
      <c r="BB56">
        <v>0</v>
      </c>
      <c r="BC56">
        <v>24.3</v>
      </c>
      <c r="BD56" t="s">
        <v>89</v>
      </c>
      <c r="BE56">
        <v>0</v>
      </c>
      <c r="BF56">
        <v>0</v>
      </c>
      <c r="BG56">
        <v>20</v>
      </c>
      <c r="BH56">
        <v>7</v>
      </c>
      <c r="BI56">
        <v>0.35</v>
      </c>
      <c r="BJ56" t="s">
        <v>80</v>
      </c>
      <c r="BK56">
        <v>10</v>
      </c>
      <c r="BL56">
        <v>0.24847189782835599</v>
      </c>
      <c r="BM56">
        <v>51110</v>
      </c>
      <c r="BN56">
        <v>1675</v>
      </c>
      <c r="BO56">
        <v>7.6</v>
      </c>
      <c r="BP56">
        <v>2</v>
      </c>
      <c r="BQ56" t="s">
        <v>81</v>
      </c>
      <c r="BR56">
        <v>2</v>
      </c>
      <c r="BS56">
        <v>2</v>
      </c>
      <c r="BT56">
        <v>1</v>
      </c>
      <c r="BU56">
        <v>2</v>
      </c>
      <c r="BV56">
        <v>4.9694379565671097E-2</v>
      </c>
      <c r="BW56">
        <v>4.9694379565671097E-2</v>
      </c>
      <c r="BX56">
        <v>2.4847189782835601E-2</v>
      </c>
      <c r="BY56">
        <v>4.9694379565671097E-2</v>
      </c>
    </row>
    <row r="57" spans="1:77" x14ac:dyDescent="0.25">
      <c r="A57">
        <v>56</v>
      </c>
      <c r="B57" t="s">
        <v>145</v>
      </c>
      <c r="C57">
        <v>76201</v>
      </c>
      <c r="D57">
        <v>39529</v>
      </c>
      <c r="E57">
        <v>16820</v>
      </c>
      <c r="F57">
        <v>26749</v>
      </c>
      <c r="G57">
        <v>21191</v>
      </c>
      <c r="H57">
        <v>45.5</v>
      </c>
      <c r="I57">
        <v>72755</v>
      </c>
      <c r="J57">
        <v>2074</v>
      </c>
      <c r="K57">
        <v>2</v>
      </c>
      <c r="L57">
        <v>0.51874647314339695</v>
      </c>
      <c r="M57">
        <v>0.481253526856603</v>
      </c>
      <c r="N57">
        <v>0.150142386582853</v>
      </c>
      <c r="O57">
        <v>0.22073201139092699</v>
      </c>
      <c r="P57">
        <v>0.35103213868584399</v>
      </c>
      <c r="Q57">
        <v>0.27809346334037599</v>
      </c>
      <c r="R57">
        <v>0.95477749635831599</v>
      </c>
      <c r="S57">
        <v>2.7217490584113099E-2</v>
      </c>
      <c r="T57">
        <v>1.8005013057571399E-2</v>
      </c>
      <c r="U57">
        <v>2.6246374719491899E-2</v>
      </c>
      <c r="V57">
        <v>2.771079522</v>
      </c>
      <c r="W57">
        <v>4</v>
      </c>
      <c r="X57">
        <v>3</v>
      </c>
      <c r="Y57">
        <v>0.29309494899999999</v>
      </c>
      <c r="Z57">
        <v>31</v>
      </c>
      <c r="AA57">
        <v>0.364033</v>
      </c>
      <c r="AB57">
        <v>1.5499999999999999E-3</v>
      </c>
      <c r="AC57">
        <v>0.362483</v>
      </c>
      <c r="AD57">
        <v>30</v>
      </c>
      <c r="AE57">
        <v>0.40681880815212401</v>
      </c>
      <c r="AF57">
        <v>0.39369562079237802</v>
      </c>
      <c r="AG57">
        <v>643.11693170000001</v>
      </c>
      <c r="AH57">
        <v>818</v>
      </c>
      <c r="AI57">
        <v>10.7347672602722</v>
      </c>
      <c r="AJ57">
        <v>491</v>
      </c>
      <c r="AK57">
        <v>6.4434849936352503</v>
      </c>
      <c r="AL57">
        <v>60</v>
      </c>
      <c r="AM57" t="s">
        <v>78</v>
      </c>
      <c r="AN57">
        <v>0.78739124158475604</v>
      </c>
      <c r="AO57">
        <v>16137.25</v>
      </c>
      <c r="AP57">
        <v>6131.8333333333303</v>
      </c>
      <c r="AQ57">
        <v>15891.833333333299</v>
      </c>
      <c r="AR57">
        <v>6172.4166666666697</v>
      </c>
      <c r="AS57">
        <v>211.77215522105999</v>
      </c>
      <c r="AT57">
        <v>80.469197692068803</v>
      </c>
      <c r="AU57">
        <v>38</v>
      </c>
      <c r="AV57">
        <v>6.0000000000000001E-3</v>
      </c>
      <c r="AW57">
        <v>26</v>
      </c>
      <c r="AX57">
        <v>0.341202871353394</v>
      </c>
      <c r="AY57">
        <v>21</v>
      </c>
      <c r="AZ57">
        <v>0.27558693455466499</v>
      </c>
      <c r="BA57">
        <v>0</v>
      </c>
      <c r="BB57">
        <v>0</v>
      </c>
      <c r="BC57">
        <v>26.9</v>
      </c>
      <c r="BD57" t="s">
        <v>79</v>
      </c>
      <c r="BE57">
        <v>0</v>
      </c>
      <c r="BF57">
        <v>0</v>
      </c>
      <c r="BG57">
        <v>88</v>
      </c>
      <c r="BH57">
        <v>35</v>
      </c>
      <c r="BI57">
        <v>0.39772727272727298</v>
      </c>
      <c r="BJ57" t="s">
        <v>104</v>
      </c>
      <c r="BK57">
        <v>100</v>
      </c>
      <c r="BL57">
        <v>1.31231873597459</v>
      </c>
      <c r="BM57">
        <v>45424</v>
      </c>
      <c r="BN57">
        <v>1346</v>
      </c>
      <c r="BO57">
        <v>27</v>
      </c>
      <c r="BP57">
        <v>0.31</v>
      </c>
      <c r="BQ57" t="s">
        <v>81</v>
      </c>
      <c r="BR57">
        <v>3</v>
      </c>
      <c r="BS57">
        <v>3</v>
      </c>
      <c r="BT57">
        <v>2</v>
      </c>
      <c r="BU57">
        <v>1</v>
      </c>
      <c r="BV57">
        <v>3.9369562079237801E-2</v>
      </c>
      <c r="BW57">
        <v>3.9369562079237801E-2</v>
      </c>
      <c r="BX57">
        <v>2.6246374719491899E-2</v>
      </c>
      <c r="BY57">
        <v>1.3123187359745899E-2</v>
      </c>
    </row>
    <row r="58" spans="1:77" x14ac:dyDescent="0.25">
      <c r="A58">
        <v>57</v>
      </c>
      <c r="B58" t="s">
        <v>146</v>
      </c>
      <c r="C58">
        <v>6302</v>
      </c>
      <c r="D58">
        <v>3303</v>
      </c>
      <c r="E58">
        <v>1337</v>
      </c>
      <c r="F58">
        <v>2140</v>
      </c>
      <c r="G58">
        <v>2232</v>
      </c>
      <c r="H58">
        <v>52.4</v>
      </c>
      <c r="I58">
        <v>5951</v>
      </c>
      <c r="J58">
        <v>156</v>
      </c>
      <c r="K58">
        <v>2</v>
      </c>
      <c r="L58">
        <v>0.52411932719771503</v>
      </c>
      <c r="M58">
        <v>0.47588067280228502</v>
      </c>
      <c r="N58">
        <v>9.4097112027927601E-2</v>
      </c>
      <c r="O58">
        <v>0.21215487146937501</v>
      </c>
      <c r="P58">
        <v>0.33957473817835598</v>
      </c>
      <c r="Q58">
        <v>0.35417327832434098</v>
      </c>
      <c r="R58">
        <v>0.94430339574738198</v>
      </c>
      <c r="S58">
        <v>2.4754046334497001E-2</v>
      </c>
      <c r="T58">
        <v>3.09425579181212E-2</v>
      </c>
      <c r="U58">
        <v>0.317359568390987</v>
      </c>
      <c r="V58" t="s">
        <v>88</v>
      </c>
      <c r="W58">
        <v>4</v>
      </c>
      <c r="X58">
        <v>0</v>
      </c>
      <c r="Y58" t="s">
        <v>88</v>
      </c>
      <c r="Z58" t="s">
        <v>88</v>
      </c>
      <c r="AA58" t="s">
        <v>88</v>
      </c>
      <c r="AB58" t="s">
        <v>88</v>
      </c>
      <c r="AC58" t="s">
        <v>88</v>
      </c>
      <c r="AD58" t="s">
        <v>88</v>
      </c>
      <c r="AE58" t="s">
        <v>88</v>
      </c>
      <c r="AF58" t="s">
        <v>88</v>
      </c>
      <c r="AG58">
        <v>391.07055565000002</v>
      </c>
      <c r="AH58">
        <v>23</v>
      </c>
      <c r="AI58">
        <v>3.6496350364963499</v>
      </c>
      <c r="AJ58" t="s">
        <v>88</v>
      </c>
      <c r="AK58" t="s">
        <v>88</v>
      </c>
      <c r="AL58" t="s">
        <v>88</v>
      </c>
      <c r="AM58" t="s">
        <v>98</v>
      </c>
      <c r="AN58" t="s">
        <v>88</v>
      </c>
      <c r="AO58">
        <v>1177.0833333333301</v>
      </c>
      <c r="AP58">
        <v>376.5</v>
      </c>
      <c r="AQ58">
        <v>1146.0833333333301</v>
      </c>
      <c r="AR58">
        <v>382.33333333333297</v>
      </c>
      <c r="AS58">
        <v>186.779329313445</v>
      </c>
      <c r="AT58">
        <v>59.742938749603297</v>
      </c>
      <c r="AU58">
        <v>2</v>
      </c>
      <c r="AV58">
        <v>7.0000000000000001E-3</v>
      </c>
      <c r="AW58">
        <v>3</v>
      </c>
      <c r="AX58">
        <v>0.476039352586481</v>
      </c>
      <c r="AY58">
        <v>0</v>
      </c>
      <c r="AZ58">
        <v>0</v>
      </c>
      <c r="BA58">
        <v>0</v>
      </c>
      <c r="BB58">
        <v>0</v>
      </c>
      <c r="BC58">
        <v>53.9</v>
      </c>
      <c r="BD58" t="s">
        <v>115</v>
      </c>
      <c r="BE58">
        <v>0</v>
      </c>
      <c r="BF58">
        <v>0</v>
      </c>
      <c r="BG58">
        <v>8</v>
      </c>
      <c r="BH58" t="s">
        <v>88</v>
      </c>
      <c r="BI58" t="s">
        <v>88</v>
      </c>
      <c r="BJ58" t="s">
        <v>88</v>
      </c>
      <c r="BK58" t="s">
        <v>88</v>
      </c>
      <c r="BL58" t="s">
        <v>88</v>
      </c>
      <c r="BM58">
        <v>44926</v>
      </c>
      <c r="BN58">
        <v>2015</v>
      </c>
      <c r="BO58">
        <v>15.6</v>
      </c>
      <c r="BP58">
        <v>0</v>
      </c>
      <c r="BQ58" t="s">
        <v>81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</row>
    <row r="59" spans="1:77" x14ac:dyDescent="0.25">
      <c r="A59">
        <v>58</v>
      </c>
      <c r="B59" t="s">
        <v>147</v>
      </c>
      <c r="C59">
        <v>41832</v>
      </c>
      <c r="D59">
        <v>21060</v>
      </c>
      <c r="E59">
        <v>8912</v>
      </c>
      <c r="F59">
        <v>14858</v>
      </c>
      <c r="G59">
        <v>11449</v>
      </c>
      <c r="H59">
        <v>46.9</v>
      </c>
      <c r="I59">
        <v>40887</v>
      </c>
      <c r="J59">
        <v>235</v>
      </c>
      <c r="K59">
        <v>2</v>
      </c>
      <c r="L59">
        <v>0.503442340791738</v>
      </c>
      <c r="M59">
        <v>0.496557659208262</v>
      </c>
      <c r="N59">
        <v>0.15808471983170799</v>
      </c>
      <c r="O59">
        <v>0.213042646777587</v>
      </c>
      <c r="P59">
        <v>0.355182635303117</v>
      </c>
      <c r="Q59">
        <v>0.27368999808758798</v>
      </c>
      <c r="R59">
        <v>0.97740963855421703</v>
      </c>
      <c r="S59">
        <v>5.6177089309619403E-3</v>
      </c>
      <c r="T59">
        <v>1.6972652514821201E-2</v>
      </c>
      <c r="U59">
        <v>4.78102887741442E-2</v>
      </c>
      <c r="V59">
        <v>2.0067544420000001</v>
      </c>
      <c r="W59">
        <v>4</v>
      </c>
      <c r="X59">
        <v>2</v>
      </c>
      <c r="Y59">
        <v>0.26919876700000001</v>
      </c>
      <c r="Z59">
        <v>1</v>
      </c>
      <c r="AA59">
        <v>4.4999999999999997E-3</v>
      </c>
      <c r="AB59">
        <v>0</v>
      </c>
      <c r="AC59">
        <v>4.4999999999999997E-3</v>
      </c>
      <c r="AD59">
        <v>1</v>
      </c>
      <c r="AE59">
        <v>2.39051443870721E-2</v>
      </c>
      <c r="AF59">
        <v>2.39051443870721E-2</v>
      </c>
      <c r="AG59">
        <v>510.30297100000001</v>
      </c>
      <c r="AH59">
        <v>260</v>
      </c>
      <c r="AI59">
        <v>6.2153375406387497</v>
      </c>
      <c r="AJ59">
        <v>130</v>
      </c>
      <c r="AK59">
        <v>3.1076687703193699</v>
      </c>
      <c r="AL59" t="s">
        <v>88</v>
      </c>
      <c r="AM59" t="s">
        <v>98</v>
      </c>
      <c r="AN59" t="s">
        <v>88</v>
      </c>
      <c r="AO59">
        <v>8327.9166666666697</v>
      </c>
      <c r="AP59">
        <v>3592.6666666666702</v>
      </c>
      <c r="AQ59">
        <v>8013.6666666666697</v>
      </c>
      <c r="AR59">
        <v>3527.3333333333298</v>
      </c>
      <c r="AS59">
        <v>199.08005036017099</v>
      </c>
      <c r="AT59">
        <v>85.8832154012877</v>
      </c>
      <c r="AU59">
        <v>27</v>
      </c>
      <c r="AV59">
        <v>8.0000000000000002E-3</v>
      </c>
      <c r="AW59">
        <v>14</v>
      </c>
      <c r="AX59">
        <v>0.33467202141900898</v>
      </c>
      <c r="AY59">
        <v>0</v>
      </c>
      <c r="AZ59">
        <v>0</v>
      </c>
      <c r="BA59">
        <v>0</v>
      </c>
      <c r="BB59">
        <v>0</v>
      </c>
      <c r="BC59">
        <v>11.3</v>
      </c>
      <c r="BD59" t="s">
        <v>79</v>
      </c>
      <c r="BE59">
        <v>0</v>
      </c>
      <c r="BF59">
        <v>0</v>
      </c>
      <c r="BG59">
        <v>20</v>
      </c>
      <c r="BH59">
        <v>6</v>
      </c>
      <c r="BI59">
        <v>0.3</v>
      </c>
      <c r="BJ59" t="s">
        <v>80</v>
      </c>
      <c r="BK59">
        <v>10</v>
      </c>
      <c r="BL59">
        <v>0.239051443870721</v>
      </c>
      <c r="BM59">
        <v>50160</v>
      </c>
      <c r="BN59">
        <v>1362</v>
      </c>
      <c r="BO59">
        <v>18.5</v>
      </c>
      <c r="BP59">
        <v>0.33</v>
      </c>
      <c r="BQ59" t="s">
        <v>81</v>
      </c>
      <c r="BR59">
        <v>2</v>
      </c>
      <c r="BS59">
        <v>2</v>
      </c>
      <c r="BT59">
        <v>0</v>
      </c>
      <c r="BU59">
        <v>0</v>
      </c>
      <c r="BV59">
        <v>4.78102887741442E-2</v>
      </c>
      <c r="BW59">
        <v>4.78102887741442E-2</v>
      </c>
      <c r="BX59">
        <v>0</v>
      </c>
      <c r="BY59">
        <v>0</v>
      </c>
    </row>
    <row r="60" spans="1:77" x14ac:dyDescent="0.25">
      <c r="A60">
        <v>59</v>
      </c>
      <c r="B60" t="s">
        <v>148</v>
      </c>
      <c r="C60">
        <v>42031</v>
      </c>
      <c r="D60">
        <v>20843</v>
      </c>
      <c r="E60">
        <v>10456</v>
      </c>
      <c r="F60">
        <v>13453</v>
      </c>
      <c r="G60">
        <v>11170</v>
      </c>
      <c r="H60">
        <v>43.2</v>
      </c>
      <c r="I60">
        <v>40821</v>
      </c>
      <c r="J60">
        <v>222</v>
      </c>
      <c r="K60">
        <v>6</v>
      </c>
      <c r="L60">
        <v>0.49589588636958398</v>
      </c>
      <c r="M60">
        <v>0.50410411363041596</v>
      </c>
      <c r="N60">
        <v>0.165401727296519</v>
      </c>
      <c r="O60">
        <v>0.24876876591087499</v>
      </c>
      <c r="P60">
        <v>0.32007327924627099</v>
      </c>
      <c r="Q60">
        <v>0.26575622754633499</v>
      </c>
      <c r="R60">
        <v>0.97121172467940298</v>
      </c>
      <c r="S60">
        <v>5.2818158026218696E-3</v>
      </c>
      <c r="T60">
        <v>2.3506459517974799E-2</v>
      </c>
      <c r="U60">
        <v>0.14275177844924</v>
      </c>
      <c r="V60">
        <v>2.7732896039999999</v>
      </c>
      <c r="W60">
        <v>4</v>
      </c>
      <c r="X60">
        <v>0</v>
      </c>
      <c r="Y60" t="s">
        <v>88</v>
      </c>
      <c r="Z60">
        <v>3</v>
      </c>
      <c r="AA60">
        <v>1.5299999999999999E-3</v>
      </c>
      <c r="AB60">
        <v>0</v>
      </c>
      <c r="AC60">
        <v>1.5299999999999999E-3</v>
      </c>
      <c r="AD60">
        <v>2</v>
      </c>
      <c r="AE60">
        <v>7.1375889224619904E-2</v>
      </c>
      <c r="AF60">
        <v>4.7583926149746603E-2</v>
      </c>
      <c r="AG60">
        <v>620.10755549999999</v>
      </c>
      <c r="AH60">
        <v>321</v>
      </c>
      <c r="AI60">
        <v>7.6372201470343297</v>
      </c>
      <c r="AJ60">
        <v>135</v>
      </c>
      <c r="AK60">
        <v>3.2119150151079001</v>
      </c>
      <c r="AL60">
        <v>12</v>
      </c>
      <c r="AM60" t="s">
        <v>78</v>
      </c>
      <c r="AN60">
        <v>0.28550355689848</v>
      </c>
      <c r="AO60">
        <v>9758.0833333333303</v>
      </c>
      <c r="AP60">
        <v>3989</v>
      </c>
      <c r="AQ60">
        <v>9506.25</v>
      </c>
      <c r="AR60">
        <v>3985.25</v>
      </c>
      <c r="AS60">
        <v>232.16395834820301</v>
      </c>
      <c r="AT60">
        <v>94.9061407056696</v>
      </c>
      <c r="AU60">
        <v>28</v>
      </c>
      <c r="AV60">
        <v>0.01</v>
      </c>
      <c r="AW60">
        <v>12</v>
      </c>
      <c r="AX60">
        <v>0.28550355689848</v>
      </c>
      <c r="AY60">
        <v>40</v>
      </c>
      <c r="AZ60">
        <v>0.95167852299493205</v>
      </c>
      <c r="BA60">
        <v>1</v>
      </c>
      <c r="BB60">
        <v>2.3791963074873301E-2</v>
      </c>
      <c r="BC60">
        <v>62.8</v>
      </c>
      <c r="BD60" t="s">
        <v>79</v>
      </c>
      <c r="BE60">
        <v>0</v>
      </c>
      <c r="BF60">
        <v>0</v>
      </c>
      <c r="BG60">
        <v>21</v>
      </c>
      <c r="BH60" t="s">
        <v>88</v>
      </c>
      <c r="BI60" t="s">
        <v>88</v>
      </c>
      <c r="BJ60" t="s">
        <v>88</v>
      </c>
      <c r="BK60">
        <v>19</v>
      </c>
      <c r="BL60">
        <v>0.452047298422593</v>
      </c>
      <c r="BM60">
        <v>48449</v>
      </c>
      <c r="BN60">
        <v>1306</v>
      </c>
      <c r="BO60">
        <v>14.3</v>
      </c>
      <c r="BP60">
        <v>1</v>
      </c>
      <c r="BQ60" t="s">
        <v>81</v>
      </c>
      <c r="BR60">
        <v>4</v>
      </c>
      <c r="BS60">
        <v>4</v>
      </c>
      <c r="BT60">
        <v>3</v>
      </c>
      <c r="BU60">
        <v>2</v>
      </c>
      <c r="BV60">
        <v>9.5167852299493205E-2</v>
      </c>
      <c r="BW60">
        <v>9.5167852299493205E-2</v>
      </c>
      <c r="BX60">
        <v>7.1375889224619904E-2</v>
      </c>
      <c r="BY60">
        <v>4.7583926149746603E-2</v>
      </c>
    </row>
    <row r="61" spans="1:77" x14ac:dyDescent="0.25">
      <c r="A61">
        <v>60</v>
      </c>
      <c r="B61" t="s">
        <v>149</v>
      </c>
      <c r="C61">
        <v>45178</v>
      </c>
      <c r="D61">
        <v>24910</v>
      </c>
      <c r="E61">
        <v>13572</v>
      </c>
      <c r="F61">
        <v>15432</v>
      </c>
      <c r="G61">
        <v>9557</v>
      </c>
      <c r="H61">
        <v>39.1</v>
      </c>
      <c r="I61">
        <v>39673</v>
      </c>
      <c r="J61">
        <v>3132</v>
      </c>
      <c r="K61">
        <v>2</v>
      </c>
      <c r="L61">
        <v>0.55137456284032005</v>
      </c>
      <c r="M61">
        <v>0.44862543715968001</v>
      </c>
      <c r="N61">
        <v>0.146465093629643</v>
      </c>
      <c r="O61">
        <v>0.30041170481207702</v>
      </c>
      <c r="P61">
        <v>0.34158218601974399</v>
      </c>
      <c r="Q61">
        <v>0.21154101553853599</v>
      </c>
      <c r="R61">
        <v>0.87814865642569395</v>
      </c>
      <c r="S61">
        <v>6.9325778033556204E-2</v>
      </c>
      <c r="T61">
        <v>5.2525565540749899E-2</v>
      </c>
      <c r="U61">
        <v>4.4269334631900498E-2</v>
      </c>
      <c r="V61">
        <v>2.0849336109999999</v>
      </c>
      <c r="W61">
        <v>4</v>
      </c>
      <c r="X61">
        <v>2</v>
      </c>
      <c r="Y61">
        <v>0.28530670499999999</v>
      </c>
      <c r="Z61">
        <v>2</v>
      </c>
      <c r="AA61">
        <v>2E-3</v>
      </c>
      <c r="AB61">
        <v>0</v>
      </c>
      <c r="AC61">
        <v>2E-3</v>
      </c>
      <c r="AD61">
        <v>0</v>
      </c>
      <c r="AE61">
        <v>4.4269334631900498E-2</v>
      </c>
      <c r="AF61">
        <v>0</v>
      </c>
      <c r="AG61">
        <v>568.70404919999999</v>
      </c>
      <c r="AH61">
        <v>135</v>
      </c>
      <c r="AI61">
        <v>2.98818008765328</v>
      </c>
      <c r="AJ61">
        <v>102</v>
      </c>
      <c r="AK61">
        <v>2.2577360662269199</v>
      </c>
      <c r="AL61" t="s">
        <v>88</v>
      </c>
      <c r="AM61" t="s">
        <v>98</v>
      </c>
      <c r="AN61" t="s">
        <v>88</v>
      </c>
      <c r="AO61">
        <v>5775.1666666666697</v>
      </c>
      <c r="AP61">
        <v>2520.9166666666702</v>
      </c>
      <c r="AQ61">
        <v>5689.5</v>
      </c>
      <c r="AR61">
        <v>2534.5</v>
      </c>
      <c r="AS61">
        <v>127.831392860832</v>
      </c>
      <c r="AT61">
        <v>55.799651747900903</v>
      </c>
      <c r="AU61">
        <v>12</v>
      </c>
      <c r="AV61">
        <v>4.0000000000000001E-3</v>
      </c>
      <c r="AW61">
        <v>15</v>
      </c>
      <c r="AX61">
        <v>0.332020009739254</v>
      </c>
      <c r="AY61">
        <v>1</v>
      </c>
      <c r="AZ61">
        <v>2.21346673159502E-2</v>
      </c>
      <c r="BA61">
        <v>1</v>
      </c>
      <c r="BB61">
        <v>2.21346673159502E-2</v>
      </c>
      <c r="BC61">
        <v>23.3</v>
      </c>
      <c r="BD61" t="s">
        <v>79</v>
      </c>
      <c r="BE61">
        <v>0</v>
      </c>
      <c r="BF61">
        <v>0</v>
      </c>
      <c r="BG61">
        <v>127</v>
      </c>
      <c r="BH61">
        <v>55</v>
      </c>
      <c r="BI61">
        <v>0.43307086614173201</v>
      </c>
      <c r="BJ61" t="s">
        <v>104</v>
      </c>
      <c r="BK61">
        <v>37</v>
      </c>
      <c r="BL61">
        <v>0.81898269069015905</v>
      </c>
      <c r="BM61">
        <v>51349</v>
      </c>
      <c r="BN61">
        <v>2078</v>
      </c>
      <c r="BO61">
        <v>15.6</v>
      </c>
      <c r="BP61">
        <v>2.5</v>
      </c>
      <c r="BQ61" t="s">
        <v>81</v>
      </c>
      <c r="BR61">
        <v>3</v>
      </c>
      <c r="BS61">
        <v>3</v>
      </c>
      <c r="BT61">
        <v>1</v>
      </c>
      <c r="BU61">
        <v>3</v>
      </c>
      <c r="BV61">
        <v>6.6404001947850705E-2</v>
      </c>
      <c r="BW61">
        <v>6.6404001947850705E-2</v>
      </c>
      <c r="BX61">
        <v>2.21346673159502E-2</v>
      </c>
      <c r="BY61">
        <v>6.6404001947850705E-2</v>
      </c>
    </row>
    <row r="62" spans="1:77" x14ac:dyDescent="0.25">
      <c r="A62">
        <v>61</v>
      </c>
      <c r="B62" t="s">
        <v>150</v>
      </c>
      <c r="C62">
        <v>53460</v>
      </c>
      <c r="D62">
        <v>26309</v>
      </c>
      <c r="E62">
        <v>11486</v>
      </c>
      <c r="F62">
        <v>18170</v>
      </c>
      <c r="G62">
        <v>14969</v>
      </c>
      <c r="H62">
        <v>45.8</v>
      </c>
      <c r="I62">
        <v>51796</v>
      </c>
      <c r="J62">
        <v>445</v>
      </c>
      <c r="K62">
        <v>4</v>
      </c>
      <c r="L62">
        <v>0.49212495323606398</v>
      </c>
      <c r="M62">
        <v>0.50787504676393602</v>
      </c>
      <c r="N62">
        <v>0.16526374859708201</v>
      </c>
      <c r="O62">
        <v>0.214852225963337</v>
      </c>
      <c r="P62">
        <v>0.339880284324729</v>
      </c>
      <c r="Q62">
        <v>0.28000374111485199</v>
      </c>
      <c r="R62">
        <v>0.96887392442947995</v>
      </c>
      <c r="S62">
        <v>8.3239805462027704E-3</v>
      </c>
      <c r="T62">
        <v>2.2802095024317199E-2</v>
      </c>
      <c r="U62">
        <v>7.4822297044519301E-2</v>
      </c>
      <c r="V62">
        <v>3.7084934010000001</v>
      </c>
      <c r="W62">
        <v>4</v>
      </c>
      <c r="X62">
        <v>4</v>
      </c>
      <c r="Y62">
        <v>0.64660910599999999</v>
      </c>
      <c r="Z62">
        <v>2</v>
      </c>
      <c r="AA62">
        <v>1.1000000000000001E-3</v>
      </c>
      <c r="AB62">
        <v>0</v>
      </c>
      <c r="AC62">
        <v>1.1000000000000001E-3</v>
      </c>
      <c r="AD62">
        <v>1</v>
      </c>
      <c r="AE62">
        <v>3.7411148522259602E-2</v>
      </c>
      <c r="AF62">
        <v>1.8705574261129801E-2</v>
      </c>
      <c r="AG62">
        <v>732.91240349999998</v>
      </c>
      <c r="AH62">
        <v>706</v>
      </c>
      <c r="AI62">
        <v>13.206135428357699</v>
      </c>
      <c r="AJ62">
        <v>373</v>
      </c>
      <c r="AK62">
        <v>6.9771791994014203</v>
      </c>
      <c r="AL62">
        <v>37</v>
      </c>
      <c r="AM62" t="s">
        <v>78</v>
      </c>
      <c r="AN62">
        <v>0.69210624766180295</v>
      </c>
      <c r="AO62">
        <v>13768.75</v>
      </c>
      <c r="AP62">
        <v>5549.0833333333303</v>
      </c>
      <c r="AQ62">
        <v>13348</v>
      </c>
      <c r="AR62">
        <v>5446.0833333333303</v>
      </c>
      <c r="AS62">
        <v>257.55237560793103</v>
      </c>
      <c r="AT62">
        <v>103.798790372864</v>
      </c>
      <c r="AU62">
        <v>41</v>
      </c>
      <c r="AV62">
        <v>8.8999999999999996E-2</v>
      </c>
      <c r="AW62">
        <v>22</v>
      </c>
      <c r="AX62">
        <v>0.41152263374485598</v>
      </c>
      <c r="AY62">
        <v>22</v>
      </c>
      <c r="AZ62">
        <v>0.41152263374485598</v>
      </c>
      <c r="BA62">
        <v>4</v>
      </c>
      <c r="BB62">
        <v>7.4822297044519301E-2</v>
      </c>
      <c r="BC62">
        <v>46.3</v>
      </c>
      <c r="BD62" t="s">
        <v>93</v>
      </c>
      <c r="BE62">
        <v>0</v>
      </c>
      <c r="BF62">
        <v>0</v>
      </c>
      <c r="BG62">
        <v>21</v>
      </c>
      <c r="BH62" t="s">
        <v>88</v>
      </c>
      <c r="BI62" t="s">
        <v>88</v>
      </c>
      <c r="BJ62" t="s">
        <v>88</v>
      </c>
      <c r="BK62">
        <v>15</v>
      </c>
      <c r="BL62">
        <v>0.28058361391694697</v>
      </c>
      <c r="BM62">
        <v>43885</v>
      </c>
      <c r="BN62">
        <v>1297</v>
      </c>
      <c r="BO62">
        <v>16.399999999999999</v>
      </c>
      <c r="BP62">
        <v>-0.18</v>
      </c>
      <c r="BQ62" t="s">
        <v>81</v>
      </c>
      <c r="BR62">
        <v>5</v>
      </c>
      <c r="BS62">
        <v>4</v>
      </c>
      <c r="BT62">
        <v>1</v>
      </c>
      <c r="BU62">
        <v>2</v>
      </c>
      <c r="BV62">
        <v>9.3527871305649102E-2</v>
      </c>
      <c r="BW62">
        <v>7.4822297044519301E-2</v>
      </c>
      <c r="BX62">
        <v>1.8705574261129801E-2</v>
      </c>
      <c r="BY62">
        <v>3.7411148522259602E-2</v>
      </c>
    </row>
    <row r="63" spans="1:77" x14ac:dyDescent="0.25">
      <c r="A63">
        <v>62</v>
      </c>
      <c r="B63" t="s">
        <v>151</v>
      </c>
      <c r="C63">
        <v>40649</v>
      </c>
      <c r="D63">
        <v>20363</v>
      </c>
      <c r="E63">
        <v>8714</v>
      </c>
      <c r="F63">
        <v>13876</v>
      </c>
      <c r="G63">
        <v>11572</v>
      </c>
      <c r="H63">
        <v>46.4</v>
      </c>
      <c r="I63">
        <v>39766</v>
      </c>
      <c r="J63">
        <v>204</v>
      </c>
      <c r="K63">
        <v>4</v>
      </c>
      <c r="L63">
        <v>0.50094713277079395</v>
      </c>
      <c r="M63">
        <v>0.499052867229206</v>
      </c>
      <c r="N63">
        <v>0.15958572166596999</v>
      </c>
      <c r="O63">
        <v>0.214371817264877</v>
      </c>
      <c r="P63">
        <v>0.34136141110482399</v>
      </c>
      <c r="Q63">
        <v>0.28468104996432902</v>
      </c>
      <c r="R63">
        <v>0.97827744839971498</v>
      </c>
      <c r="S63">
        <v>5.0185736426480399E-3</v>
      </c>
      <c r="T63">
        <v>1.6703977957637301E-2</v>
      </c>
      <c r="U63">
        <v>9.8403404757804597E-2</v>
      </c>
      <c r="V63">
        <v>2.4734540909999998</v>
      </c>
      <c r="W63">
        <v>4</v>
      </c>
      <c r="X63">
        <v>0</v>
      </c>
      <c r="Y63" t="s">
        <v>88</v>
      </c>
      <c r="Z63" t="s">
        <v>88</v>
      </c>
      <c r="AA63" t="s">
        <v>88</v>
      </c>
      <c r="AB63" t="s">
        <v>88</v>
      </c>
      <c r="AC63" t="s">
        <v>88</v>
      </c>
      <c r="AD63" t="s">
        <v>88</v>
      </c>
      <c r="AE63" t="s">
        <v>88</v>
      </c>
      <c r="AF63" t="s">
        <v>88</v>
      </c>
      <c r="AG63">
        <v>674.95315430000005</v>
      </c>
      <c r="AH63">
        <v>343</v>
      </c>
      <c r="AI63">
        <v>8.4380919579817508</v>
      </c>
      <c r="AJ63">
        <v>127</v>
      </c>
      <c r="AK63">
        <v>3.1243081010603002</v>
      </c>
      <c r="AL63" t="s">
        <v>88</v>
      </c>
      <c r="AM63" t="s">
        <v>98</v>
      </c>
      <c r="AN63" t="s">
        <v>88</v>
      </c>
      <c r="AO63">
        <v>9076.5833333333303</v>
      </c>
      <c r="AP63">
        <v>3744.0833333333298</v>
      </c>
      <c r="AQ63">
        <v>8800.3333333333303</v>
      </c>
      <c r="AR63">
        <v>3666.4166666666702</v>
      </c>
      <c r="AS63">
        <v>223.29167589198599</v>
      </c>
      <c r="AT63">
        <v>92.107636924237596</v>
      </c>
      <c r="AU63">
        <v>36</v>
      </c>
      <c r="AV63">
        <v>0.01</v>
      </c>
      <c r="AW63">
        <v>5</v>
      </c>
      <c r="AX63">
        <v>0.123004255947256</v>
      </c>
      <c r="AY63">
        <v>24</v>
      </c>
      <c r="AZ63">
        <v>0.59042042854682797</v>
      </c>
      <c r="BA63">
        <v>1</v>
      </c>
      <c r="BB63">
        <v>2.4600851189451201E-2</v>
      </c>
      <c r="BC63">
        <v>16</v>
      </c>
      <c r="BD63" t="s">
        <v>79</v>
      </c>
      <c r="BE63">
        <v>0</v>
      </c>
      <c r="BF63">
        <v>0</v>
      </c>
      <c r="BG63">
        <v>23</v>
      </c>
      <c r="BH63">
        <v>6</v>
      </c>
      <c r="BI63">
        <v>0.26086956521739102</v>
      </c>
      <c r="BJ63" t="s">
        <v>80</v>
      </c>
      <c r="BK63">
        <v>6</v>
      </c>
      <c r="BL63">
        <v>0.14760510713670699</v>
      </c>
      <c r="BM63">
        <v>44977</v>
      </c>
      <c r="BN63">
        <v>1505</v>
      </c>
      <c r="BO63" t="s">
        <v>88</v>
      </c>
      <c r="BP63" t="s">
        <v>88</v>
      </c>
      <c r="BQ63" t="s">
        <v>81</v>
      </c>
      <c r="BR63">
        <v>3</v>
      </c>
      <c r="BS63">
        <v>3</v>
      </c>
      <c r="BT63">
        <v>2</v>
      </c>
      <c r="BU63">
        <v>0</v>
      </c>
      <c r="BV63">
        <v>7.3802553568353496E-2</v>
      </c>
      <c r="BW63">
        <v>7.3802553568353496E-2</v>
      </c>
      <c r="BX63">
        <v>4.9201702378902298E-2</v>
      </c>
      <c r="BY63">
        <v>0</v>
      </c>
    </row>
    <row r="64" spans="1:77" x14ac:dyDescent="0.25">
      <c r="A64">
        <v>63</v>
      </c>
      <c r="B64" t="s">
        <v>152</v>
      </c>
      <c r="C64">
        <v>208269</v>
      </c>
      <c r="D64">
        <v>101979</v>
      </c>
      <c r="E64">
        <v>48069</v>
      </c>
      <c r="F64">
        <v>71662</v>
      </c>
      <c r="G64">
        <v>54698</v>
      </c>
      <c r="H64">
        <v>44.3</v>
      </c>
      <c r="I64">
        <v>195449</v>
      </c>
      <c r="J64">
        <v>5987</v>
      </c>
      <c r="K64">
        <v>23</v>
      </c>
      <c r="L64">
        <v>0.48965040404476901</v>
      </c>
      <c r="M64">
        <v>0.51034959595523099</v>
      </c>
      <c r="N64">
        <v>0.16248217449548399</v>
      </c>
      <c r="O64">
        <v>0.230802471803293</v>
      </c>
      <c r="P64">
        <v>0.34408385309383499</v>
      </c>
      <c r="Q64">
        <v>0.26263150060738799</v>
      </c>
      <c r="R64">
        <v>0.93844499181347196</v>
      </c>
      <c r="S64">
        <v>2.8746476912070398E-2</v>
      </c>
      <c r="T64">
        <v>3.2808531274457597E-2</v>
      </c>
      <c r="U64">
        <v>0.110434102050713</v>
      </c>
      <c r="V64">
        <v>4.250388257</v>
      </c>
      <c r="W64">
        <v>4</v>
      </c>
      <c r="X64">
        <v>4</v>
      </c>
      <c r="Y64">
        <v>1.0433645380000001</v>
      </c>
      <c r="Z64">
        <v>52</v>
      </c>
      <c r="AA64">
        <v>0.22159999999999999</v>
      </c>
      <c r="AB64">
        <v>5.8409999999999997E-2</v>
      </c>
      <c r="AC64">
        <v>0.16319</v>
      </c>
      <c r="AD64">
        <v>57</v>
      </c>
      <c r="AE64">
        <v>0.24967710028856899</v>
      </c>
      <c r="AF64">
        <v>0.27368451377785502</v>
      </c>
      <c r="AG64">
        <v>719.44552629999998</v>
      </c>
      <c r="AH64">
        <v>3007</v>
      </c>
      <c r="AI64">
        <v>14.4380584724563</v>
      </c>
      <c r="AJ64">
        <v>1718</v>
      </c>
      <c r="AK64">
        <v>8.2489472749184998</v>
      </c>
      <c r="AL64">
        <v>187</v>
      </c>
      <c r="AM64" t="s">
        <v>78</v>
      </c>
      <c r="AN64">
        <v>0.89787726449927696</v>
      </c>
      <c r="AO64">
        <v>39148.5</v>
      </c>
      <c r="AP64">
        <v>15576.75</v>
      </c>
      <c r="AQ64">
        <v>37980.333333333299</v>
      </c>
      <c r="AR64">
        <v>15436.916666666701</v>
      </c>
      <c r="AS64">
        <v>187.97084539705901</v>
      </c>
      <c r="AT64">
        <v>74.791495613845598</v>
      </c>
      <c r="AU64">
        <v>81</v>
      </c>
      <c r="AV64">
        <v>2.5999999999999999E-2</v>
      </c>
      <c r="AW64">
        <v>115</v>
      </c>
      <c r="AX64">
        <v>0.552170510253566</v>
      </c>
      <c r="AY64">
        <v>162</v>
      </c>
      <c r="AZ64">
        <v>0.77784019705285001</v>
      </c>
      <c r="BA64">
        <v>34</v>
      </c>
      <c r="BB64">
        <v>0.163250411727141</v>
      </c>
      <c r="BC64">
        <v>23.7</v>
      </c>
      <c r="BD64" t="s">
        <v>89</v>
      </c>
      <c r="BE64">
        <v>70</v>
      </c>
      <c r="BF64">
        <v>0.33610378884999698</v>
      </c>
      <c r="BG64">
        <v>111</v>
      </c>
      <c r="BH64">
        <v>12</v>
      </c>
      <c r="BI64">
        <v>0.108108108108108</v>
      </c>
      <c r="BJ64" t="s">
        <v>83</v>
      </c>
      <c r="BK64">
        <v>125</v>
      </c>
      <c r="BL64">
        <v>0.60018533723213696</v>
      </c>
      <c r="BM64">
        <v>57534</v>
      </c>
      <c r="BN64">
        <v>1004</v>
      </c>
      <c r="BO64">
        <v>51</v>
      </c>
      <c r="BP64">
        <v>0.45</v>
      </c>
      <c r="BQ64" t="s">
        <v>81</v>
      </c>
      <c r="BR64">
        <v>12</v>
      </c>
      <c r="BS64">
        <v>9</v>
      </c>
      <c r="BT64">
        <v>7</v>
      </c>
      <c r="BU64">
        <v>8</v>
      </c>
      <c r="BV64">
        <v>5.7617792374285201E-2</v>
      </c>
      <c r="BW64">
        <v>4.3213344280713897E-2</v>
      </c>
      <c r="BX64">
        <v>3.3610378884999702E-2</v>
      </c>
      <c r="BY64">
        <v>3.8411861582856803E-2</v>
      </c>
    </row>
    <row r="65" spans="1:77" x14ac:dyDescent="0.25">
      <c r="A65">
        <v>64</v>
      </c>
      <c r="B65" t="s">
        <v>153</v>
      </c>
      <c r="C65">
        <v>51307</v>
      </c>
      <c r="D65">
        <v>27266</v>
      </c>
      <c r="E65">
        <v>11116</v>
      </c>
      <c r="F65">
        <v>18638</v>
      </c>
      <c r="G65">
        <v>14403</v>
      </c>
      <c r="H65">
        <v>47</v>
      </c>
      <c r="I65">
        <v>48155</v>
      </c>
      <c r="J65">
        <v>1823</v>
      </c>
      <c r="K65">
        <v>2</v>
      </c>
      <c r="L65">
        <v>0.53142846005418398</v>
      </c>
      <c r="M65">
        <v>0.46857153994581602</v>
      </c>
      <c r="N65">
        <v>0.13935720272087601</v>
      </c>
      <c r="O65">
        <v>0.21665659656577099</v>
      </c>
      <c r="P65">
        <v>0.36326427193170502</v>
      </c>
      <c r="Q65">
        <v>0.28072192878164798</v>
      </c>
      <c r="R65">
        <v>0.93856588769563598</v>
      </c>
      <c r="S65">
        <v>3.5531214064357698E-2</v>
      </c>
      <c r="T65">
        <v>2.59028982400062E-2</v>
      </c>
      <c r="U65">
        <v>3.8981035726119197E-2</v>
      </c>
      <c r="V65">
        <v>2.3861171360000002</v>
      </c>
      <c r="W65">
        <v>4</v>
      </c>
      <c r="X65">
        <v>2</v>
      </c>
      <c r="Y65">
        <v>0.197199764</v>
      </c>
      <c r="Z65">
        <v>22</v>
      </c>
      <c r="AA65">
        <v>2.5063999999999999E-2</v>
      </c>
      <c r="AB65">
        <v>0</v>
      </c>
      <c r="AC65">
        <v>2.5063999999999999E-2</v>
      </c>
      <c r="AD65">
        <v>14</v>
      </c>
      <c r="AE65">
        <v>0.428791392987312</v>
      </c>
      <c r="AF65">
        <v>0.27286725008283502</v>
      </c>
      <c r="AG65">
        <v>705.54131340000004</v>
      </c>
      <c r="AH65">
        <v>403</v>
      </c>
      <c r="AI65">
        <v>7.8546786988130304</v>
      </c>
      <c r="AJ65">
        <v>205</v>
      </c>
      <c r="AK65">
        <v>3.9955561619272202</v>
      </c>
      <c r="AL65">
        <v>12</v>
      </c>
      <c r="AM65" t="s">
        <v>78</v>
      </c>
      <c r="AN65">
        <v>0.233886214356715</v>
      </c>
      <c r="AO65">
        <v>10544.916666666701</v>
      </c>
      <c r="AP65">
        <v>4252.6666666666697</v>
      </c>
      <c r="AQ65">
        <v>10214.5</v>
      </c>
      <c r="AR65">
        <v>4158.5</v>
      </c>
      <c r="AS65">
        <v>205.52588665614201</v>
      </c>
      <c r="AT65">
        <v>82.8866756323049</v>
      </c>
      <c r="AU65">
        <v>25</v>
      </c>
      <c r="AV65">
        <v>7.4999999999999997E-2</v>
      </c>
      <c r="AW65">
        <v>17</v>
      </c>
      <c r="AX65">
        <v>0.33133880367201402</v>
      </c>
      <c r="AY65">
        <v>14</v>
      </c>
      <c r="AZ65">
        <v>0.27286725008283502</v>
      </c>
      <c r="BA65">
        <v>2</v>
      </c>
      <c r="BB65">
        <v>3.8981035726119197E-2</v>
      </c>
      <c r="BC65">
        <v>33.200000000000003</v>
      </c>
      <c r="BD65" t="s">
        <v>89</v>
      </c>
      <c r="BE65">
        <v>0</v>
      </c>
      <c r="BF65">
        <v>0</v>
      </c>
      <c r="BG65">
        <v>67</v>
      </c>
      <c r="BH65">
        <v>30</v>
      </c>
      <c r="BI65">
        <v>0.44776119402985098</v>
      </c>
      <c r="BJ65" t="s">
        <v>104</v>
      </c>
      <c r="BK65">
        <v>22</v>
      </c>
      <c r="BL65">
        <v>0.428791392987312</v>
      </c>
      <c r="BM65">
        <v>50595</v>
      </c>
      <c r="BN65">
        <v>1668</v>
      </c>
      <c r="BO65">
        <v>32.200000000000003</v>
      </c>
      <c r="BP65">
        <v>-0.11</v>
      </c>
      <c r="BQ65" t="s">
        <v>81</v>
      </c>
      <c r="BR65">
        <v>3</v>
      </c>
      <c r="BS65">
        <v>3</v>
      </c>
      <c r="BT65">
        <v>2</v>
      </c>
      <c r="BU65">
        <v>1</v>
      </c>
      <c r="BV65">
        <v>5.8471553589178903E-2</v>
      </c>
      <c r="BW65">
        <v>5.8471553589178903E-2</v>
      </c>
      <c r="BX65">
        <v>3.8981035726119197E-2</v>
      </c>
      <c r="BY65">
        <v>1.9490517863059598E-2</v>
      </c>
    </row>
    <row r="66" spans="1:77" x14ac:dyDescent="0.25">
      <c r="A66">
        <v>65</v>
      </c>
      <c r="B66" t="s">
        <v>154</v>
      </c>
      <c r="C66">
        <v>359377</v>
      </c>
      <c r="D66">
        <v>175500</v>
      </c>
      <c r="E66">
        <v>78039</v>
      </c>
      <c r="F66">
        <v>124141</v>
      </c>
      <c r="G66">
        <v>102243</v>
      </c>
      <c r="H66">
        <v>46.3</v>
      </c>
      <c r="I66">
        <v>341205</v>
      </c>
      <c r="J66">
        <v>8673</v>
      </c>
      <c r="K66">
        <v>26</v>
      </c>
      <c r="L66">
        <v>0.48834510834026701</v>
      </c>
      <c r="M66">
        <v>0.51165489165973299</v>
      </c>
      <c r="N66">
        <v>0.152914627257727</v>
      </c>
      <c r="O66">
        <v>0.217150791508639</v>
      </c>
      <c r="P66">
        <v>0.34543390367218801</v>
      </c>
      <c r="Q66">
        <v>0.28450067756144698</v>
      </c>
      <c r="R66">
        <v>0.949434716189406</v>
      </c>
      <c r="S66">
        <v>2.4133430909601902E-2</v>
      </c>
      <c r="T66">
        <v>2.6431852900992599E-2</v>
      </c>
      <c r="U66">
        <v>7.2347423457817306E-2</v>
      </c>
      <c r="V66">
        <v>4.20865475</v>
      </c>
      <c r="W66">
        <v>4</v>
      </c>
      <c r="X66">
        <v>4</v>
      </c>
      <c r="Y66">
        <v>0.81584884899999999</v>
      </c>
      <c r="Z66">
        <v>106</v>
      </c>
      <c r="AA66">
        <v>0.92757299999999998</v>
      </c>
      <c r="AB66">
        <v>0.11113000000000001</v>
      </c>
      <c r="AC66">
        <v>0.81644300000000003</v>
      </c>
      <c r="AD66">
        <v>104</v>
      </c>
      <c r="AE66">
        <v>0.294954880251101</v>
      </c>
      <c r="AF66">
        <v>0.289389693831269</v>
      </c>
      <c r="AG66">
        <v>887.39035260000003</v>
      </c>
      <c r="AH66">
        <v>4677</v>
      </c>
      <c r="AI66">
        <v>13.0141884427774</v>
      </c>
      <c r="AJ66">
        <v>2837</v>
      </c>
      <c r="AK66">
        <v>7.89421693653183</v>
      </c>
      <c r="AL66">
        <v>282</v>
      </c>
      <c r="AM66" t="s">
        <v>78</v>
      </c>
      <c r="AN66">
        <v>0.78469128519632603</v>
      </c>
      <c r="AO66">
        <v>68366.416666666701</v>
      </c>
      <c r="AP66">
        <v>26393.333333333299</v>
      </c>
      <c r="AQ66">
        <v>67231.083333333299</v>
      </c>
      <c r="AR66">
        <v>26482.666666666701</v>
      </c>
      <c r="AS66">
        <v>190.23592680295801</v>
      </c>
      <c r="AT66">
        <v>73.441910120384307</v>
      </c>
      <c r="AU66">
        <v>193</v>
      </c>
      <c r="AV66">
        <v>1.2E-2</v>
      </c>
      <c r="AW66">
        <v>236</v>
      </c>
      <c r="AX66">
        <v>0.65669199754018803</v>
      </c>
      <c r="AY66">
        <v>67</v>
      </c>
      <c r="AZ66">
        <v>0.18643374506437499</v>
      </c>
      <c r="BA66">
        <v>45</v>
      </c>
      <c r="BB66">
        <v>0.12521669444622199</v>
      </c>
      <c r="BC66">
        <v>19.100000000000001</v>
      </c>
      <c r="BD66" t="s">
        <v>79</v>
      </c>
      <c r="BE66">
        <v>73</v>
      </c>
      <c r="BF66">
        <v>0.203129304323872</v>
      </c>
      <c r="BG66">
        <v>176</v>
      </c>
      <c r="BH66">
        <v>26</v>
      </c>
      <c r="BI66">
        <v>0.14772727272727301</v>
      </c>
      <c r="BJ66" t="s">
        <v>83</v>
      </c>
      <c r="BK66">
        <v>164</v>
      </c>
      <c r="BL66">
        <v>0.45634528642623201</v>
      </c>
      <c r="BM66">
        <v>54142</v>
      </c>
      <c r="BN66">
        <v>762</v>
      </c>
      <c r="BO66">
        <v>47.6</v>
      </c>
      <c r="BP66">
        <v>0.38</v>
      </c>
      <c r="BQ66" t="s">
        <v>84</v>
      </c>
      <c r="BR66">
        <v>12</v>
      </c>
      <c r="BS66">
        <v>11</v>
      </c>
      <c r="BT66">
        <v>9</v>
      </c>
      <c r="BU66">
        <v>7</v>
      </c>
      <c r="BV66">
        <v>3.3391118518992603E-2</v>
      </c>
      <c r="BW66">
        <v>3.0608525309076502E-2</v>
      </c>
      <c r="BX66">
        <v>2.5043338889244399E-2</v>
      </c>
      <c r="BY66">
        <v>1.9478152469412299E-2</v>
      </c>
    </row>
    <row r="67" spans="1:77" x14ac:dyDescent="0.25">
      <c r="A67">
        <v>66</v>
      </c>
      <c r="B67" t="s">
        <v>155</v>
      </c>
      <c r="C67">
        <v>27975</v>
      </c>
      <c r="D67">
        <v>14051</v>
      </c>
      <c r="E67">
        <v>6683</v>
      </c>
      <c r="F67">
        <v>9571</v>
      </c>
      <c r="G67">
        <v>7085</v>
      </c>
      <c r="H67">
        <v>43.7</v>
      </c>
      <c r="I67">
        <v>27239</v>
      </c>
      <c r="J67">
        <v>249</v>
      </c>
      <c r="K67">
        <v>2</v>
      </c>
      <c r="L67">
        <v>0.50226988382484405</v>
      </c>
      <c r="M67">
        <v>0.497730116175156</v>
      </c>
      <c r="N67">
        <v>0.165719392314567</v>
      </c>
      <c r="O67">
        <v>0.23889186773905299</v>
      </c>
      <c r="P67">
        <v>0.34212689901697901</v>
      </c>
      <c r="Q67">
        <v>0.25326184092940102</v>
      </c>
      <c r="R67">
        <v>0.97369079535299397</v>
      </c>
      <c r="S67">
        <v>8.9008042895442393E-3</v>
      </c>
      <c r="T67">
        <v>1.7408400357461998E-2</v>
      </c>
      <c r="U67">
        <v>7.1492403932082199E-2</v>
      </c>
      <c r="V67">
        <v>1.380763781</v>
      </c>
      <c r="W67">
        <v>4</v>
      </c>
      <c r="X67">
        <v>1</v>
      </c>
      <c r="Y67">
        <v>0.18167944499999999</v>
      </c>
      <c r="Z67">
        <v>4</v>
      </c>
      <c r="AA67">
        <v>4.15E-3</v>
      </c>
      <c r="AB67">
        <v>0</v>
      </c>
      <c r="AC67">
        <v>4.15E-3</v>
      </c>
      <c r="AD67">
        <v>1</v>
      </c>
      <c r="AE67">
        <v>0.14298480786416401</v>
      </c>
      <c r="AF67">
        <v>3.57462019660411E-2</v>
      </c>
      <c r="AG67">
        <v>692.85273059999997</v>
      </c>
      <c r="AH67">
        <v>305</v>
      </c>
      <c r="AI67">
        <v>10.9025915996425</v>
      </c>
      <c r="AJ67">
        <v>141</v>
      </c>
      <c r="AK67">
        <v>5.0402144772117996</v>
      </c>
      <c r="AL67">
        <v>14</v>
      </c>
      <c r="AM67" t="s">
        <v>78</v>
      </c>
      <c r="AN67">
        <v>0.50044682752457603</v>
      </c>
      <c r="AO67">
        <v>6033.75</v>
      </c>
      <c r="AP67">
        <v>2535.8333333333298</v>
      </c>
      <c r="AQ67">
        <v>5806.5833333333303</v>
      </c>
      <c r="AR67">
        <v>2493.9166666666702</v>
      </c>
      <c r="AS67">
        <v>215.683646112601</v>
      </c>
      <c r="AT67">
        <v>90.646410485552593</v>
      </c>
      <c r="AU67">
        <v>12</v>
      </c>
      <c r="AV67">
        <v>4.0000000000000001E-3</v>
      </c>
      <c r="AW67">
        <v>16</v>
      </c>
      <c r="AX67">
        <v>0.57193923145665804</v>
      </c>
      <c r="AY67">
        <v>0</v>
      </c>
      <c r="AZ67">
        <v>0</v>
      </c>
      <c r="BA67">
        <v>1</v>
      </c>
      <c r="BB67">
        <v>3.57462019660411E-2</v>
      </c>
      <c r="BC67">
        <v>21.1</v>
      </c>
      <c r="BD67" t="s">
        <v>89</v>
      </c>
      <c r="BE67">
        <v>1</v>
      </c>
      <c r="BF67">
        <v>3.57462019660411E-2</v>
      </c>
      <c r="BG67">
        <v>12</v>
      </c>
      <c r="BH67">
        <v>5</v>
      </c>
      <c r="BI67">
        <v>0.41666666666666702</v>
      </c>
      <c r="BJ67" t="s">
        <v>104</v>
      </c>
      <c r="BK67">
        <v>17</v>
      </c>
      <c r="BL67">
        <v>0.60768543342269898</v>
      </c>
      <c r="BM67">
        <v>53397</v>
      </c>
      <c r="BN67">
        <v>1999</v>
      </c>
      <c r="BO67">
        <v>24.8</v>
      </c>
      <c r="BP67">
        <v>0</v>
      </c>
      <c r="BQ67" t="s">
        <v>81</v>
      </c>
      <c r="BR67">
        <v>1</v>
      </c>
      <c r="BS67">
        <v>1</v>
      </c>
      <c r="BT67">
        <v>0</v>
      </c>
      <c r="BU67">
        <v>0</v>
      </c>
      <c r="BV67">
        <v>3.57462019660411E-2</v>
      </c>
      <c r="BW67">
        <v>3.57462019660411E-2</v>
      </c>
      <c r="BX67">
        <v>0</v>
      </c>
      <c r="BY67">
        <v>0</v>
      </c>
    </row>
    <row r="68" spans="1:77" x14ac:dyDescent="0.25">
      <c r="A68">
        <v>67</v>
      </c>
      <c r="B68" t="s">
        <v>156</v>
      </c>
      <c r="C68">
        <v>440604</v>
      </c>
      <c r="D68">
        <v>107572</v>
      </c>
      <c r="E68">
        <v>154862</v>
      </c>
      <c r="F68">
        <v>96605</v>
      </c>
      <c r="G68">
        <v>40.799999999999997</v>
      </c>
      <c r="H68">
        <v>391989</v>
      </c>
      <c r="I68">
        <v>25613</v>
      </c>
      <c r="J68" t="s">
        <v>88</v>
      </c>
      <c r="K68">
        <v>17</v>
      </c>
      <c r="L68">
        <v>0.24414667138745899</v>
      </c>
      <c r="M68">
        <v>0.75585332861254095</v>
      </c>
      <c r="N68">
        <v>0.42917495074942602</v>
      </c>
      <c r="O68">
        <v>0.35147660938166703</v>
      </c>
      <c r="P68">
        <v>0.21925583971094201</v>
      </c>
      <c r="Q68" s="1">
        <v>9.2600157964975303E-5</v>
      </c>
      <c r="R68">
        <v>5.8131564851885101E-2</v>
      </c>
      <c r="S68" t="s">
        <v>88</v>
      </c>
      <c r="T68" t="s">
        <v>88</v>
      </c>
      <c r="U68">
        <v>3.8583399152073102E-2</v>
      </c>
      <c r="V68">
        <v>3.031026899</v>
      </c>
      <c r="W68">
        <v>4</v>
      </c>
      <c r="X68">
        <v>4</v>
      </c>
      <c r="Y68">
        <v>0.58141631199999999</v>
      </c>
      <c r="Z68">
        <v>68</v>
      </c>
      <c r="AA68">
        <v>14.19162</v>
      </c>
      <c r="AB68">
        <v>4.8199999999999996E-3</v>
      </c>
      <c r="AC68">
        <v>14.1868</v>
      </c>
      <c r="AD68">
        <v>62</v>
      </c>
      <c r="AE68">
        <v>0.15433359660829199</v>
      </c>
      <c r="AF68">
        <v>0.140715926319325</v>
      </c>
      <c r="AG68">
        <v>564.67918450000002</v>
      </c>
      <c r="AH68">
        <v>3492</v>
      </c>
      <c r="AI68">
        <v>7.9254841081787699</v>
      </c>
      <c r="AJ68">
        <v>1863</v>
      </c>
      <c r="AK68">
        <v>4.2282866247242401</v>
      </c>
      <c r="AL68">
        <v>144</v>
      </c>
      <c r="AM68" t="s">
        <v>78</v>
      </c>
      <c r="AN68">
        <v>0.32682408693520698</v>
      </c>
      <c r="AO68">
        <v>85626.75</v>
      </c>
      <c r="AP68">
        <v>40639.166666666701</v>
      </c>
      <c r="AQ68">
        <v>83285.416666666701</v>
      </c>
      <c r="AR68">
        <v>40303.25</v>
      </c>
      <c r="AS68">
        <v>194.33947490263401</v>
      </c>
      <c r="AT68">
        <v>92.235128747507204</v>
      </c>
      <c r="AU68">
        <v>504</v>
      </c>
      <c r="AV68">
        <v>0.04</v>
      </c>
      <c r="AW68">
        <v>261</v>
      </c>
      <c r="AX68">
        <v>0.59236865757006296</v>
      </c>
      <c r="AY68">
        <v>288</v>
      </c>
      <c r="AZ68">
        <v>0.65364817387041396</v>
      </c>
      <c r="BA68">
        <v>21</v>
      </c>
      <c r="BB68">
        <v>4.7661846011384401E-2</v>
      </c>
      <c r="BC68">
        <v>32.9</v>
      </c>
      <c r="BD68" t="s">
        <v>89</v>
      </c>
      <c r="BE68">
        <v>262</v>
      </c>
      <c r="BF68">
        <v>0.59463826928489105</v>
      </c>
      <c r="BG68">
        <v>807</v>
      </c>
      <c r="BH68">
        <v>190</v>
      </c>
      <c r="BI68">
        <v>0.23543990086741001</v>
      </c>
      <c r="BJ68" t="s">
        <v>80</v>
      </c>
      <c r="BK68">
        <v>132</v>
      </c>
      <c r="BL68">
        <v>0.29958874635727301</v>
      </c>
      <c r="BM68">
        <v>59853</v>
      </c>
      <c r="BN68">
        <v>817</v>
      </c>
      <c r="BO68">
        <v>29.2</v>
      </c>
      <c r="BP68">
        <v>0.28000000000000003</v>
      </c>
      <c r="BQ68" t="s">
        <v>84</v>
      </c>
      <c r="BR68">
        <v>17</v>
      </c>
      <c r="BS68">
        <v>17</v>
      </c>
      <c r="BT68">
        <v>9</v>
      </c>
      <c r="BU68">
        <v>7</v>
      </c>
      <c r="BV68">
        <v>3.8583399152073102E-2</v>
      </c>
      <c r="BW68">
        <v>3.8583399152073102E-2</v>
      </c>
      <c r="BX68">
        <v>2.0426505433450402E-2</v>
      </c>
      <c r="BY68">
        <v>1.58872820037948E-2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zoomScale="85" zoomScaleNormal="85" workbookViewId="0">
      <selection activeCell="B2" sqref="B2:B77"/>
    </sheetView>
  </sheetViews>
  <sheetFormatPr defaultRowHeight="15" x14ac:dyDescent="0.25"/>
  <cols>
    <col min="1" max="1" width="17.140625" customWidth="1"/>
  </cols>
  <sheetData>
    <row r="1" spans="1:2" x14ac:dyDescent="0.25">
      <c r="A1" t="s">
        <v>0</v>
      </c>
      <c r="B1" t="str">
        <f>VLOOKUP(A1,[1]Sheet1!$A$1:$B$62,2,FALSE)</f>
        <v>Unique county code</v>
      </c>
    </row>
    <row r="2" spans="1:2" x14ac:dyDescent="0.25">
      <c r="A2" t="s">
        <v>1</v>
      </c>
      <c r="B2" t="s">
        <v>164</v>
      </c>
    </row>
    <row r="3" spans="1:2" x14ac:dyDescent="0.25">
      <c r="A3" t="s">
        <v>2</v>
      </c>
      <c r="B3" t="s">
        <v>157</v>
      </c>
    </row>
    <row r="4" spans="1:2" x14ac:dyDescent="0.25">
      <c r="A4" t="s">
        <v>3</v>
      </c>
      <c r="B4" t="s">
        <v>158</v>
      </c>
    </row>
    <row r="5" spans="1:2" x14ac:dyDescent="0.25">
      <c r="A5" t="s">
        <v>4</v>
      </c>
      <c r="B5" t="s">
        <v>159</v>
      </c>
    </row>
    <row r="6" spans="1:2" x14ac:dyDescent="0.25">
      <c r="A6" t="s">
        <v>5</v>
      </c>
      <c r="B6" t="s">
        <v>159</v>
      </c>
    </row>
    <row r="7" spans="1:2" x14ac:dyDescent="0.25">
      <c r="A7" t="s">
        <v>6</v>
      </c>
      <c r="B7" t="s">
        <v>159</v>
      </c>
    </row>
    <row r="8" spans="1:2" x14ac:dyDescent="0.25">
      <c r="A8" t="s">
        <v>7</v>
      </c>
      <c r="B8" t="s">
        <v>160</v>
      </c>
    </row>
    <row r="9" spans="1:2" x14ac:dyDescent="0.25">
      <c r="A9" t="s">
        <v>8</v>
      </c>
      <c r="B9" t="s">
        <v>161</v>
      </c>
    </row>
    <row r="10" spans="1:2" x14ac:dyDescent="0.25">
      <c r="A10" t="s">
        <v>9</v>
      </c>
      <c r="B10" t="s">
        <v>162</v>
      </c>
    </row>
    <row r="11" spans="1:2" x14ac:dyDescent="0.25">
      <c r="A11" t="s">
        <v>10</v>
      </c>
      <c r="B11" t="s">
        <v>165</v>
      </c>
    </row>
    <row r="12" spans="1:2" x14ac:dyDescent="0.25">
      <c r="A12" t="s">
        <v>11</v>
      </c>
      <c r="B12" t="s">
        <v>163</v>
      </c>
    </row>
    <row r="13" spans="1:2" x14ac:dyDescent="0.25">
      <c r="A13" t="s">
        <v>12</v>
      </c>
      <c r="B13" t="s">
        <v>163</v>
      </c>
    </row>
    <row r="14" spans="1:2" x14ac:dyDescent="0.25">
      <c r="A14" t="s">
        <v>13</v>
      </c>
      <c r="B14" t="s">
        <v>163</v>
      </c>
    </row>
    <row r="15" spans="1:2" x14ac:dyDescent="0.25">
      <c r="A15" t="s">
        <v>14</v>
      </c>
      <c r="B15" t="s">
        <v>163</v>
      </c>
    </row>
    <row r="16" spans="1:2" x14ac:dyDescent="0.25">
      <c r="A16" t="s">
        <v>15</v>
      </c>
      <c r="B16" t="s">
        <v>163</v>
      </c>
    </row>
    <row r="17" spans="1:2" x14ac:dyDescent="0.25">
      <c r="A17" t="s">
        <v>16</v>
      </c>
      <c r="B17" t="s">
        <v>163</v>
      </c>
    </row>
    <row r="18" spans="1:2" x14ac:dyDescent="0.25">
      <c r="A18" t="s">
        <v>17</v>
      </c>
      <c r="B18" t="s">
        <v>163</v>
      </c>
    </row>
    <row r="19" spans="1:2" x14ac:dyDescent="0.25">
      <c r="A19" t="s">
        <v>18</v>
      </c>
      <c r="B19" t="s">
        <v>163</v>
      </c>
    </row>
    <row r="20" spans="1:2" x14ac:dyDescent="0.25">
      <c r="A20" t="s">
        <v>19</v>
      </c>
      <c r="B20" t="s">
        <v>163</v>
      </c>
    </row>
    <row r="21" spans="1:2" x14ac:dyDescent="0.25">
      <c r="A21" t="s">
        <v>20</v>
      </c>
      <c r="B21" t="s">
        <v>206</v>
      </c>
    </row>
    <row r="22" spans="1:2" x14ac:dyDescent="0.25">
      <c r="A22" t="s">
        <v>21</v>
      </c>
      <c r="B22" t="s">
        <v>166</v>
      </c>
    </row>
    <row r="23" spans="1:2" x14ac:dyDescent="0.25">
      <c r="A23" t="s">
        <v>22</v>
      </c>
      <c r="B23" t="s">
        <v>167</v>
      </c>
    </row>
    <row r="24" spans="1:2" x14ac:dyDescent="0.25">
      <c r="A24" t="s">
        <v>23</v>
      </c>
      <c r="B24" t="s">
        <v>168</v>
      </c>
    </row>
    <row r="25" spans="1:2" x14ac:dyDescent="0.25">
      <c r="A25" t="s">
        <v>24</v>
      </c>
      <c r="B25" t="s">
        <v>169</v>
      </c>
    </row>
    <row r="26" spans="1:2" x14ac:dyDescent="0.25">
      <c r="A26" t="s">
        <v>25</v>
      </c>
      <c r="B26" t="s">
        <v>170</v>
      </c>
    </row>
    <row r="27" spans="1:2" x14ac:dyDescent="0.25">
      <c r="A27" t="s">
        <v>26</v>
      </c>
      <c r="B27" t="s">
        <v>171</v>
      </c>
    </row>
    <row r="28" spans="1:2" x14ac:dyDescent="0.25">
      <c r="A28" t="s">
        <v>27</v>
      </c>
      <c r="B28" t="s">
        <v>172</v>
      </c>
    </row>
    <row r="29" spans="1:2" x14ac:dyDescent="0.25">
      <c r="A29" t="s">
        <v>28</v>
      </c>
      <c r="B29" t="s">
        <v>173</v>
      </c>
    </row>
    <row r="30" spans="1:2" x14ac:dyDescent="0.25">
      <c r="A30" t="s">
        <v>29</v>
      </c>
      <c r="B30" t="s">
        <v>174</v>
      </c>
    </row>
    <row r="31" spans="1:2" x14ac:dyDescent="0.25">
      <c r="A31" t="s">
        <v>30</v>
      </c>
      <c r="B31" t="s">
        <v>207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175</v>
      </c>
    </row>
    <row r="34" spans="1:2" x14ac:dyDescent="0.25">
      <c r="A34" t="s">
        <v>33</v>
      </c>
      <c r="B34" t="s">
        <v>176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177</v>
      </c>
    </row>
    <row r="37" spans="1:2" x14ac:dyDescent="0.25">
      <c r="A37" t="s">
        <v>36</v>
      </c>
      <c r="B37" t="s">
        <v>210</v>
      </c>
    </row>
    <row r="38" spans="1:2" x14ac:dyDescent="0.25">
      <c r="A38" t="s">
        <v>37</v>
      </c>
      <c r="B38" t="s">
        <v>178</v>
      </c>
    </row>
    <row r="39" spans="1:2" x14ac:dyDescent="0.25">
      <c r="A39" t="s">
        <v>38</v>
      </c>
      <c r="B39" t="s">
        <v>179</v>
      </c>
    </row>
    <row r="40" spans="1:2" x14ac:dyDescent="0.25">
      <c r="A40" t="s">
        <v>39</v>
      </c>
      <c r="B40" t="s">
        <v>211</v>
      </c>
    </row>
    <row r="41" spans="1:2" x14ac:dyDescent="0.25">
      <c r="A41" t="s">
        <v>40</v>
      </c>
      <c r="B41" t="s">
        <v>180</v>
      </c>
    </row>
    <row r="42" spans="1:2" x14ac:dyDescent="0.25">
      <c r="A42" t="s">
        <v>41</v>
      </c>
      <c r="B42" t="s">
        <v>181</v>
      </c>
    </row>
    <row r="43" spans="1:2" x14ac:dyDescent="0.25">
      <c r="A43" t="s">
        <v>42</v>
      </c>
      <c r="B43" t="s">
        <v>182</v>
      </c>
    </row>
    <row r="44" spans="1:2" x14ac:dyDescent="0.25">
      <c r="A44" t="s">
        <v>43</v>
      </c>
      <c r="B44" t="s">
        <v>183</v>
      </c>
    </row>
    <row r="45" spans="1:2" x14ac:dyDescent="0.25">
      <c r="A45" t="s">
        <v>44</v>
      </c>
      <c r="B45" t="s">
        <v>212</v>
      </c>
    </row>
    <row r="46" spans="1:2" x14ac:dyDescent="0.25">
      <c r="A46" t="s">
        <v>45</v>
      </c>
      <c r="B46" t="e">
        <v>#N/A</v>
      </c>
    </row>
    <row r="47" spans="1:2" x14ac:dyDescent="0.25">
      <c r="A47" t="s">
        <v>46</v>
      </c>
      <c r="B47" t="s">
        <v>184</v>
      </c>
    </row>
    <row r="48" spans="1:2" x14ac:dyDescent="0.25">
      <c r="A48" t="s">
        <v>47</v>
      </c>
      <c r="B48" t="s">
        <v>185</v>
      </c>
    </row>
    <row r="49" spans="1:2" x14ac:dyDescent="0.25">
      <c r="A49" t="s">
        <v>48</v>
      </c>
      <c r="B49" t="s">
        <v>186</v>
      </c>
    </row>
    <row r="50" spans="1:2" x14ac:dyDescent="0.25">
      <c r="A50" t="s">
        <v>49</v>
      </c>
      <c r="B50" t="s">
        <v>213</v>
      </c>
    </row>
    <row r="51" spans="1:2" x14ac:dyDescent="0.25">
      <c r="A51" t="s">
        <v>50</v>
      </c>
      <c r="B51" t="s">
        <v>187</v>
      </c>
    </row>
    <row r="52" spans="1:2" x14ac:dyDescent="0.25">
      <c r="A52" t="s">
        <v>51</v>
      </c>
      <c r="B52" t="s">
        <v>214</v>
      </c>
    </row>
    <row r="53" spans="1:2" x14ac:dyDescent="0.25">
      <c r="A53" t="s">
        <v>52</v>
      </c>
      <c r="B53" t="s">
        <v>188</v>
      </c>
    </row>
    <row r="54" spans="1:2" x14ac:dyDescent="0.25">
      <c r="A54" t="s">
        <v>53</v>
      </c>
      <c r="B54" t="s">
        <v>215</v>
      </c>
    </row>
    <row r="55" spans="1:2" x14ac:dyDescent="0.25">
      <c r="A55" t="s">
        <v>54</v>
      </c>
      <c r="B55" t="s">
        <v>189</v>
      </c>
    </row>
    <row r="56" spans="1:2" x14ac:dyDescent="0.25">
      <c r="A56" t="s">
        <v>55</v>
      </c>
      <c r="B56" t="s">
        <v>190</v>
      </c>
    </row>
    <row r="57" spans="1:2" x14ac:dyDescent="0.25">
      <c r="A57" t="s">
        <v>56</v>
      </c>
      <c r="B57" t="s">
        <v>191</v>
      </c>
    </row>
    <row r="58" spans="1:2" x14ac:dyDescent="0.25">
      <c r="A58" t="s">
        <v>57</v>
      </c>
      <c r="B58" t="s">
        <v>216</v>
      </c>
    </row>
    <row r="59" spans="1:2" x14ac:dyDescent="0.25">
      <c r="A59" t="s">
        <v>58</v>
      </c>
      <c r="B59" t="s">
        <v>192</v>
      </c>
    </row>
    <row r="60" spans="1:2" x14ac:dyDescent="0.25">
      <c r="A60" t="s">
        <v>59</v>
      </c>
      <c r="B60" t="s">
        <v>193</v>
      </c>
    </row>
    <row r="61" spans="1:2" x14ac:dyDescent="0.25">
      <c r="A61" t="s">
        <v>60</v>
      </c>
      <c r="B61" t="s">
        <v>194</v>
      </c>
    </row>
    <row r="62" spans="1:2" x14ac:dyDescent="0.25">
      <c r="A62" t="s">
        <v>61</v>
      </c>
      <c r="B62" t="s">
        <v>195</v>
      </c>
    </row>
    <row r="63" spans="1:2" x14ac:dyDescent="0.25">
      <c r="A63" t="s">
        <v>62</v>
      </c>
      <c r="B63" t="s">
        <v>196</v>
      </c>
    </row>
    <row r="64" spans="1:2" x14ac:dyDescent="0.25">
      <c r="A64" t="s">
        <v>63</v>
      </c>
      <c r="B64" t="s">
        <v>217</v>
      </c>
    </row>
    <row r="65" spans="1:2" x14ac:dyDescent="0.25">
      <c r="A65" t="s">
        <v>64</v>
      </c>
      <c r="B65" t="s">
        <v>197</v>
      </c>
    </row>
    <row r="66" spans="1:2" x14ac:dyDescent="0.25">
      <c r="A66" t="s">
        <v>65</v>
      </c>
      <c r="B66" t="s">
        <v>198</v>
      </c>
    </row>
    <row r="67" spans="1:2" x14ac:dyDescent="0.25">
      <c r="A67" t="s">
        <v>66</v>
      </c>
      <c r="B67" t="s">
        <v>199</v>
      </c>
    </row>
    <row r="68" spans="1:2" x14ac:dyDescent="0.25">
      <c r="A68" t="s">
        <v>67</v>
      </c>
      <c r="B68" t="s">
        <v>200</v>
      </c>
    </row>
    <row r="69" spans="1:2" x14ac:dyDescent="0.25">
      <c r="A69" t="s">
        <v>68</v>
      </c>
      <c r="B69" t="s">
        <v>201</v>
      </c>
    </row>
    <row r="70" spans="1:2" x14ac:dyDescent="0.25">
      <c r="A70" t="s">
        <v>69</v>
      </c>
      <c r="B70" t="s">
        <v>202</v>
      </c>
    </row>
    <row r="71" spans="1:2" x14ac:dyDescent="0.25">
      <c r="A71" t="s">
        <v>70</v>
      </c>
      <c r="B71" t="s">
        <v>203</v>
      </c>
    </row>
    <row r="72" spans="1:2" x14ac:dyDescent="0.25">
      <c r="A72" t="s">
        <v>71</v>
      </c>
      <c r="B72" t="s">
        <v>204</v>
      </c>
    </row>
    <row r="73" spans="1:2" x14ac:dyDescent="0.25">
      <c r="A73" t="s">
        <v>72</v>
      </c>
      <c r="B73" t="s">
        <v>205</v>
      </c>
    </row>
    <row r="74" spans="1:2" x14ac:dyDescent="0.25">
      <c r="A74" t="s">
        <v>73</v>
      </c>
      <c r="B74" t="s">
        <v>218</v>
      </c>
    </row>
    <row r="75" spans="1:2" x14ac:dyDescent="0.25">
      <c r="A75" t="s">
        <v>74</v>
      </c>
      <c r="B75" t="s">
        <v>219</v>
      </c>
    </row>
    <row r="76" spans="1:2" x14ac:dyDescent="0.25">
      <c r="A76" t="s">
        <v>75</v>
      </c>
      <c r="B76" t="s">
        <v>220</v>
      </c>
    </row>
    <row r="77" spans="1:2" x14ac:dyDescent="0.25">
      <c r="A77" t="s">
        <v>76</v>
      </c>
      <c r="B7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CountyData1</vt:lpstr>
      <vt:lpstr>DataDictionary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Streeter</cp:lastModifiedBy>
  <dcterms:created xsi:type="dcterms:W3CDTF">2018-10-14T16:48:30Z</dcterms:created>
  <dcterms:modified xsi:type="dcterms:W3CDTF">2018-10-14T16:50:52Z</dcterms:modified>
</cp:coreProperties>
</file>