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3715" windowHeight="9750"/>
  </bookViews>
  <sheets>
    <sheet name="FanGraphs Leaderboard (35)" sheetId="1" r:id="rId1"/>
  </sheets>
  <calcPr calcId="0"/>
</workbook>
</file>

<file path=xl/calcChain.xml><?xml version="1.0" encoding="utf-8"?>
<calcChain xmlns="http://schemas.openxmlformats.org/spreadsheetml/2006/main">
  <c r="U147" i="1" l="1"/>
  <c r="U156" i="1"/>
  <c r="U108" i="1"/>
  <c r="U94" i="1"/>
  <c r="U88" i="1"/>
  <c r="U129" i="1"/>
  <c r="U155" i="1"/>
  <c r="U67" i="1"/>
  <c r="U117" i="1"/>
  <c r="U118" i="1"/>
  <c r="U126" i="1"/>
  <c r="U132" i="1"/>
  <c r="U141" i="1"/>
  <c r="U98" i="1"/>
  <c r="U153" i="1"/>
  <c r="U143" i="1"/>
  <c r="U112" i="1"/>
  <c r="U107" i="1"/>
  <c r="U149" i="1"/>
  <c r="U130" i="1"/>
  <c r="U99" i="1"/>
  <c r="U135" i="1"/>
  <c r="U104" i="1"/>
  <c r="U139" i="1"/>
  <c r="U109" i="1"/>
  <c r="U87" i="1"/>
  <c r="U62" i="1"/>
  <c r="U64" i="1"/>
  <c r="U70" i="1"/>
  <c r="U78" i="1"/>
  <c r="U59" i="1"/>
  <c r="U55" i="1"/>
  <c r="U95" i="1"/>
  <c r="U115" i="1"/>
  <c r="U103" i="1"/>
  <c r="U73" i="1"/>
  <c r="U138" i="1"/>
  <c r="U80" i="1"/>
  <c r="U114" i="1"/>
  <c r="U96" i="1"/>
  <c r="U105" i="1"/>
  <c r="U53" i="1"/>
  <c r="U106" i="1"/>
  <c r="U100" i="1"/>
  <c r="U69" i="1"/>
  <c r="U83" i="1"/>
  <c r="U91" i="1"/>
  <c r="U110" i="1"/>
  <c r="U79" i="1"/>
  <c r="U72" i="1"/>
  <c r="U82" i="1"/>
  <c r="U81" i="1"/>
  <c r="U111" i="1"/>
  <c r="U151" i="1"/>
  <c r="U89" i="1"/>
  <c r="U61" i="1"/>
  <c r="U77" i="1"/>
  <c r="U57" i="1"/>
  <c r="U92" i="1"/>
  <c r="U71" i="1"/>
  <c r="U54" i="1"/>
  <c r="U133" i="1"/>
  <c r="U146" i="1"/>
  <c r="U145" i="1"/>
  <c r="U44" i="1"/>
  <c r="U45" i="1"/>
  <c r="U152" i="1"/>
  <c r="U43" i="1"/>
  <c r="U137" i="1"/>
  <c r="U75" i="1"/>
  <c r="U150" i="1"/>
  <c r="U144" i="1"/>
  <c r="U38" i="1"/>
  <c r="U127" i="1"/>
  <c r="U63" i="1"/>
  <c r="U47" i="1"/>
  <c r="U23" i="1"/>
  <c r="U52" i="1"/>
  <c r="U49" i="1"/>
  <c r="U84" i="1"/>
  <c r="U33" i="1"/>
  <c r="U93" i="1"/>
  <c r="U90" i="1"/>
  <c r="U26" i="1"/>
  <c r="U28" i="1"/>
  <c r="U48" i="1"/>
  <c r="U40" i="1"/>
  <c r="U50" i="1"/>
  <c r="U37" i="1"/>
  <c r="U66" i="1"/>
  <c r="U65" i="1"/>
  <c r="U46" i="1"/>
  <c r="U30" i="1"/>
  <c r="U21" i="1"/>
  <c r="U140" i="1"/>
  <c r="U74" i="1"/>
  <c r="U68" i="1"/>
  <c r="U31" i="1"/>
  <c r="U136" i="1"/>
  <c r="U154" i="1"/>
  <c r="U56" i="1"/>
  <c r="U58" i="1"/>
  <c r="U148" i="1"/>
  <c r="U125" i="1"/>
  <c r="U39" i="1"/>
  <c r="U60" i="1"/>
  <c r="U113" i="1"/>
  <c r="U35" i="1"/>
  <c r="U51" i="1"/>
  <c r="U19" i="1"/>
  <c r="U120" i="1"/>
  <c r="U157" i="1"/>
  <c r="U32" i="1"/>
  <c r="U76" i="1"/>
  <c r="U25" i="1"/>
  <c r="U14" i="1"/>
  <c r="U17" i="1"/>
  <c r="U134" i="1"/>
  <c r="U124" i="1"/>
  <c r="U18" i="1"/>
  <c r="U123" i="1"/>
  <c r="U20" i="1"/>
  <c r="U16" i="1"/>
  <c r="U7" i="1"/>
  <c r="U86" i="1"/>
  <c r="U131" i="1"/>
  <c r="U128" i="1"/>
  <c r="U22" i="1"/>
  <c r="U10" i="1"/>
  <c r="U4" i="1"/>
  <c r="U12" i="1"/>
  <c r="U9" i="1"/>
  <c r="U3" i="1"/>
  <c r="U15" i="1"/>
  <c r="U85" i="1"/>
  <c r="U8" i="1"/>
  <c r="U41" i="1"/>
  <c r="U42" i="1"/>
  <c r="U6" i="1"/>
  <c r="U13" i="1"/>
  <c r="U119" i="1"/>
  <c r="U5" i="1"/>
  <c r="U27" i="1"/>
  <c r="U142" i="1"/>
  <c r="U116" i="1"/>
  <c r="U11" i="1"/>
  <c r="U122" i="1"/>
  <c r="U121" i="1"/>
  <c r="U36" i="1"/>
  <c r="U101" i="1"/>
  <c r="U2" i="1"/>
  <c r="U29" i="1"/>
  <c r="U34" i="1"/>
  <c r="U97" i="1"/>
  <c r="U24" i="1"/>
  <c r="U102" i="1"/>
</calcChain>
</file>

<file path=xl/sharedStrings.xml><?xml version="1.0" encoding="utf-8"?>
<sst xmlns="http://schemas.openxmlformats.org/spreadsheetml/2006/main" count="334" uniqueCount="208">
  <si>
    <t>Name</t>
  </si>
  <si>
    <t>Team</t>
  </si>
  <si>
    <t>W</t>
  </si>
  <si>
    <t>L</t>
  </si>
  <si>
    <t>ERA</t>
  </si>
  <si>
    <t>GS</t>
  </si>
  <si>
    <t>G</t>
  </si>
  <si>
    <t>SV</t>
  </si>
  <si>
    <t>IP</t>
  </si>
  <si>
    <t>H</t>
  </si>
  <si>
    <t>ER</t>
  </si>
  <si>
    <t>HR</t>
  </si>
  <si>
    <t>SO</t>
  </si>
  <si>
    <t>BB</t>
  </si>
  <si>
    <t>WHIP</t>
  </si>
  <si>
    <t>K/9</t>
  </si>
  <si>
    <t>BB/9</t>
  </si>
  <si>
    <t>FIP</t>
  </si>
  <si>
    <t>WAR</t>
  </si>
  <si>
    <t>playerid</t>
  </si>
  <si>
    <t>Carter Capps</t>
  </si>
  <si>
    <t>Marlins</t>
  </si>
  <si>
    <t>Kenley Jansen</t>
  </si>
  <si>
    <t>Dodgers</t>
  </si>
  <si>
    <t>Mychal Givens</t>
  </si>
  <si>
    <t>Orioles</t>
  </si>
  <si>
    <t>Ken Giles</t>
  </si>
  <si>
    <t>Astros</t>
  </si>
  <si>
    <t>Wade Davis</t>
  </si>
  <si>
    <t>Royals</t>
  </si>
  <si>
    <t>Clayton Kershaw</t>
  </si>
  <si>
    <t>Carson Smith</t>
  </si>
  <si>
    <t>Red Sox</t>
  </si>
  <si>
    <t>Aroldis Chapman</t>
  </si>
  <si>
    <t>Yankees</t>
  </si>
  <si>
    <t>Sergio Romo</t>
  </si>
  <si>
    <t>Giants</t>
  </si>
  <si>
    <t>Brett Cecil</t>
  </si>
  <si>
    <t>Blue Jays</t>
  </si>
  <si>
    <t>Jose Fernandez</t>
  </si>
  <si>
    <t>Hunter Strickland</t>
  </si>
  <si>
    <t>Josh Fields</t>
  </si>
  <si>
    <t>Jeurys Familia</t>
  </si>
  <si>
    <t>Mets</t>
  </si>
  <si>
    <t>Jake Arrieta</t>
  </si>
  <si>
    <t>Cubs</t>
  </si>
  <si>
    <t>Tony Watson</t>
  </si>
  <si>
    <t>Pirates</t>
  </si>
  <si>
    <t>Stephen Strasburg</t>
  </si>
  <si>
    <t>Nationals</t>
  </si>
  <si>
    <t>Chris Sale</t>
  </si>
  <si>
    <t>White Sox</t>
  </si>
  <si>
    <t>Mark Melancon</t>
  </si>
  <si>
    <t>Hector Rondon</t>
  </si>
  <si>
    <t>Jacob deGrom</t>
  </si>
  <si>
    <t>Drew Storen</t>
  </si>
  <si>
    <t>Gerrit Cole</t>
  </si>
  <si>
    <t>Max Scherzer</t>
  </si>
  <si>
    <t>Matt Harvey</t>
  </si>
  <si>
    <t>Carlos Carrasco</t>
  </si>
  <si>
    <t>Indians</t>
  </si>
  <si>
    <t>Madison Bumgarner</t>
  </si>
  <si>
    <t>Corey Kluber</t>
  </si>
  <si>
    <t>Adam Wainwright</t>
  </si>
  <si>
    <t>Cardinals</t>
  </si>
  <si>
    <t>Justin Grimm</t>
  </si>
  <si>
    <t>Pedro Strop</t>
  </si>
  <si>
    <t>Jason Grilli</t>
  </si>
  <si>
    <t>Braves</t>
  </si>
  <si>
    <t>David Price</t>
  </si>
  <si>
    <t>Noah Syndergaard</t>
  </si>
  <si>
    <t>Jon Lester</t>
  </si>
  <si>
    <t>Chris Hatcher</t>
  </si>
  <si>
    <t>Dallas Keuchel</t>
  </si>
  <si>
    <t>Kelvin Herrera</t>
  </si>
  <si>
    <t>Tony Sipp</t>
  </si>
  <si>
    <t>Felix Hernandez</t>
  </si>
  <si>
    <t>Mariners</t>
  </si>
  <si>
    <t>Chris Archer</t>
  </si>
  <si>
    <t>Rays</t>
  </si>
  <si>
    <t>Tyson Ross</t>
  </si>
  <si>
    <t>Padres</t>
  </si>
  <si>
    <t>Roberto Osuna</t>
  </si>
  <si>
    <t>Marcus Stroman</t>
  </si>
  <si>
    <t>Jenrry Mejia</t>
  </si>
  <si>
    <t>Luke Gregerson</t>
  </si>
  <si>
    <t>Zack Greinke</t>
  </si>
  <si>
    <t>Diamondbacks</t>
  </si>
  <si>
    <t>Carlos Martinez</t>
  </si>
  <si>
    <t>Jose Quintana</t>
  </si>
  <si>
    <t>Arodys Vizcaino</t>
  </si>
  <si>
    <t>Nathan Eovaldi</t>
  </si>
  <si>
    <t>Michael Pineda</t>
  </si>
  <si>
    <t>Tyler Glasnow</t>
  </si>
  <si>
    <t>sa597835</t>
  </si>
  <si>
    <t>Aaron Loup</t>
  </si>
  <si>
    <t>Glen Perkins</t>
  </si>
  <si>
    <t>Twins</t>
  </si>
  <si>
    <t>Kyle Hendricks</t>
  </si>
  <si>
    <t>Javier Lopez</t>
  </si>
  <si>
    <t>Hansel Robles</t>
  </si>
  <si>
    <t>Francisco Liriano</t>
  </si>
  <si>
    <t>Raisel Iglesias</t>
  </si>
  <si>
    <t>Reds</t>
  </si>
  <si>
    <t>Clay Buchholz</t>
  </si>
  <si>
    <t>Arquimedes Caminero</t>
  </si>
  <si>
    <t>Johnny Cueto</t>
  </si>
  <si>
    <t>Masahiro Tanaka</t>
  </si>
  <si>
    <t>Steven Matz</t>
  </si>
  <si>
    <t>Gio Gonzalez</t>
  </si>
  <si>
    <t>Francisco Rodriguez</t>
  </si>
  <si>
    <t>Tigers</t>
  </si>
  <si>
    <t>Yordano Ventura</t>
  </si>
  <si>
    <t>Yu Darvish</t>
  </si>
  <si>
    <t>Rangers</t>
  </si>
  <si>
    <t>Collin McHugh</t>
  </si>
  <si>
    <t>Jake Odorizzi</t>
  </si>
  <si>
    <t>Cole Hamels</t>
  </si>
  <si>
    <t>Sonny Gray</t>
  </si>
  <si>
    <t>Athletics</t>
  </si>
  <si>
    <t>Andrew Heaney</t>
  </si>
  <si>
    <t>Angels</t>
  </si>
  <si>
    <t>Tyler Duffey</t>
  </si>
  <si>
    <t>Justin Verlander</t>
  </si>
  <si>
    <t>Anibal Sanchez</t>
  </si>
  <si>
    <t>Jordan Zimmermann</t>
  </si>
  <si>
    <t>Lance McCullers</t>
  </si>
  <si>
    <t>Danny Salazar</t>
  </si>
  <si>
    <t>Taijuan Walker</t>
  </si>
  <si>
    <t>Andrew Cashner</t>
  </si>
  <si>
    <t>Travis Wood</t>
  </si>
  <si>
    <t>Jeff Samardzija</t>
  </si>
  <si>
    <t>Pat Neshek</t>
  </si>
  <si>
    <t>Jared Hughes</t>
  </si>
  <si>
    <t>Santiago Casilla</t>
  </si>
  <si>
    <t>Will Harris</t>
  </si>
  <si>
    <t>Kevin Gausman</t>
  </si>
  <si>
    <t>Neftali Feliz</t>
  </si>
  <si>
    <t>Michael Wacha</t>
  </si>
  <si>
    <t>Garrett Richards</t>
  </si>
  <si>
    <t>Trevor Cahill</t>
  </si>
  <si>
    <t>Brandon McCarthy</t>
  </si>
  <si>
    <t>Alex Cobb</t>
  </si>
  <si>
    <t>Hisashi Iwakuma</t>
  </si>
  <si>
    <t>Rick Porcello</t>
  </si>
  <si>
    <t>Alex Wood</t>
  </si>
  <si>
    <t>Drew Smyly</t>
  </si>
  <si>
    <t>Eduardo Rodriguez</t>
  </si>
  <si>
    <t>Carlos Rodon</t>
  </si>
  <si>
    <t>Anthony DeSclafani</t>
  </si>
  <si>
    <t>Mark Lowe</t>
  </si>
  <si>
    <t>Brett Anderson</t>
  </si>
  <si>
    <t>J.A. Happ</t>
  </si>
  <si>
    <t>Jason Hammel</t>
  </si>
  <si>
    <t>Scott Kazmir</t>
  </si>
  <si>
    <t>Phil Hughes</t>
  </si>
  <si>
    <t>Bartolo Colon</t>
  </si>
  <si>
    <t>Jimmy Nelson</t>
  </si>
  <si>
    <t>Brewers</t>
  </si>
  <si>
    <t>Edinson Volquez</t>
  </si>
  <si>
    <t>Wei-Yin Chen</t>
  </si>
  <si>
    <t>Joe Kelly</t>
  </si>
  <si>
    <t>Mat Latos</t>
  </si>
  <si>
    <t>James Shields</t>
  </si>
  <si>
    <t>Chris Heston</t>
  </si>
  <si>
    <t>Wade Miley</t>
  </si>
  <si>
    <t>Aaron Sanchez</t>
  </si>
  <si>
    <t>Kyle Gibson</t>
  </si>
  <si>
    <t>Zack Wheeler</t>
  </si>
  <si>
    <t>Aaron Nola</t>
  </si>
  <si>
    <t>Phillies</t>
  </si>
  <si>
    <t>Danny Duffy</t>
  </si>
  <si>
    <t>Jon Niese</t>
  </si>
  <si>
    <t>Jesse Chavez</t>
  </si>
  <si>
    <t>Shelby Miller</t>
  </si>
  <si>
    <t>Ian Kennedy</t>
  </si>
  <si>
    <t>Luis Severino</t>
  </si>
  <si>
    <t>Mike Fiers</t>
  </si>
  <si>
    <t>John Lackey</t>
  </si>
  <si>
    <t>Julio Teheran</t>
  </si>
  <si>
    <t>Matt Shoemaker</t>
  </si>
  <si>
    <t>Jake Peavy</t>
  </si>
  <si>
    <t>Jeff Locke</t>
  </si>
  <si>
    <t>Taylor Jungmann</t>
  </si>
  <si>
    <t>James Paxton</t>
  </si>
  <si>
    <t>Mike Leake</t>
  </si>
  <si>
    <t>Drew Hutchison</t>
  </si>
  <si>
    <t>Ryan Vogelsong</t>
  </si>
  <si>
    <t>C.J. Wilson</t>
  </si>
  <si>
    <t>Daniel Norris</t>
  </si>
  <si>
    <t>Henry Owens</t>
  </si>
  <si>
    <t>Mike Pelfrey</t>
  </si>
  <si>
    <t>Trevor Bauer</t>
  </si>
  <si>
    <t>Homer Bailey</t>
  </si>
  <si>
    <t>Scott Feldman</t>
  </si>
  <si>
    <t>Mike Foltynewicz</t>
  </si>
  <si>
    <t>Yovani Gallardo</t>
  </si>
  <si>
    <t xml:space="preserve"> </t>
  </si>
  <si>
    <t>CC Sabathia</t>
  </si>
  <si>
    <t>Marco Estrada</t>
  </si>
  <si>
    <t>Ryan Tepera</t>
  </si>
  <si>
    <t>Jered Weaver</t>
  </si>
  <si>
    <t>R.A. Dickey</t>
  </si>
  <si>
    <t>Hector Santiago</t>
  </si>
  <si>
    <t>Chris Young</t>
  </si>
  <si>
    <t>Bo Schultz</t>
  </si>
  <si>
    <t>Matt Cain</t>
  </si>
  <si>
    <t>fWAR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</si>
</sst>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tabSelected="1" workbookViewId="0">
      <selection activeCell="U16" sqref="U16"/>
    </sheetView>
  </sheetViews>
  <sheetFormatPr defaultRowHeight="15" x14ac:dyDescent="0.25"/>
  <cols>
    <col min="1" max="1" width="2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207</v>
      </c>
    </row>
    <row r="2" spans="1:21" x14ac:dyDescent="0.25">
      <c r="A2" t="s">
        <v>30</v>
      </c>
      <c r="B2" t="s">
        <v>23</v>
      </c>
      <c r="C2">
        <v>18</v>
      </c>
      <c r="D2">
        <v>7</v>
      </c>
      <c r="E2">
        <v>2.2599999999999998</v>
      </c>
      <c r="F2">
        <v>33</v>
      </c>
      <c r="G2">
        <v>33</v>
      </c>
      <c r="H2">
        <v>0</v>
      </c>
      <c r="I2">
        <v>233</v>
      </c>
      <c r="J2">
        <v>168</v>
      </c>
      <c r="K2">
        <v>59</v>
      </c>
      <c r="L2">
        <v>15</v>
      </c>
      <c r="M2">
        <v>282</v>
      </c>
      <c r="N2">
        <v>44</v>
      </c>
      <c r="O2">
        <v>0.91</v>
      </c>
      <c r="P2">
        <v>10.89</v>
      </c>
      <c r="Q2">
        <v>1.7</v>
      </c>
      <c r="R2">
        <v>2.17</v>
      </c>
      <c r="S2">
        <v>7.5</v>
      </c>
      <c r="T2">
        <v>2036</v>
      </c>
      <c r="U2">
        <f>M2/18.1+C2/2.9+(3.3-E2)*I2/9/7.45+(1.21-O2)*I2/13.43+H2/5.6</f>
        <v>30.605791887961729</v>
      </c>
    </row>
    <row r="3" spans="1:21" x14ac:dyDescent="0.25">
      <c r="A3" t="s">
        <v>57</v>
      </c>
      <c r="B3" t="s">
        <v>49</v>
      </c>
      <c r="C3">
        <v>17</v>
      </c>
      <c r="D3">
        <v>9</v>
      </c>
      <c r="E3">
        <v>2.91</v>
      </c>
      <c r="F3">
        <v>33</v>
      </c>
      <c r="G3">
        <v>33</v>
      </c>
      <c r="H3">
        <v>0</v>
      </c>
      <c r="I3">
        <v>224</v>
      </c>
      <c r="J3">
        <v>179</v>
      </c>
      <c r="K3">
        <v>72</v>
      </c>
      <c r="L3">
        <v>22</v>
      </c>
      <c r="M3">
        <v>261</v>
      </c>
      <c r="N3">
        <v>46</v>
      </c>
      <c r="O3">
        <v>1</v>
      </c>
      <c r="P3">
        <v>10.49</v>
      </c>
      <c r="Q3">
        <v>1.85</v>
      </c>
      <c r="R3">
        <v>2.76</v>
      </c>
      <c r="S3">
        <v>6.2</v>
      </c>
      <c r="T3">
        <v>3137</v>
      </c>
      <c r="U3">
        <f>M3/18.1+C3/2.9+(3.3-E3)*I3/9/7.45+(1.21-O3)*I3/13.43+H3/5.6</f>
        <v>25.087472851418024</v>
      </c>
    </row>
    <row r="4" spans="1:21" x14ac:dyDescent="0.25">
      <c r="A4" t="s">
        <v>61</v>
      </c>
      <c r="B4" t="s">
        <v>36</v>
      </c>
      <c r="C4">
        <v>18</v>
      </c>
      <c r="D4">
        <v>9</v>
      </c>
      <c r="E4">
        <v>2.75</v>
      </c>
      <c r="F4">
        <v>33</v>
      </c>
      <c r="G4">
        <v>33</v>
      </c>
      <c r="H4">
        <v>0</v>
      </c>
      <c r="I4">
        <v>227</v>
      </c>
      <c r="J4">
        <v>187</v>
      </c>
      <c r="K4">
        <v>69</v>
      </c>
      <c r="L4">
        <v>21</v>
      </c>
      <c r="M4">
        <v>242</v>
      </c>
      <c r="N4">
        <v>42</v>
      </c>
      <c r="O4">
        <v>1.01</v>
      </c>
      <c r="P4">
        <v>9.59</v>
      </c>
      <c r="Q4">
        <v>1.67</v>
      </c>
      <c r="R4">
        <v>2.81</v>
      </c>
      <c r="S4">
        <v>5.0999999999999996</v>
      </c>
      <c r="T4">
        <v>5524</v>
      </c>
      <c r="U4">
        <f>M4/18.1+C4/2.9+(3.3-E4)*I4/9/7.45+(1.21-O4)*I4/13.43+H4/5.6</f>
        <v>24.819596985966648</v>
      </c>
    </row>
    <row r="5" spans="1:21" x14ac:dyDescent="0.25">
      <c r="A5" t="s">
        <v>44</v>
      </c>
      <c r="B5" t="s">
        <v>45</v>
      </c>
      <c r="C5">
        <v>17</v>
      </c>
      <c r="D5">
        <v>7</v>
      </c>
      <c r="E5">
        <v>2.63</v>
      </c>
      <c r="F5">
        <v>31</v>
      </c>
      <c r="G5">
        <v>31</v>
      </c>
      <c r="H5">
        <v>0</v>
      </c>
      <c r="I5">
        <v>211</v>
      </c>
      <c r="J5">
        <v>159</v>
      </c>
      <c r="K5">
        <v>62</v>
      </c>
      <c r="L5">
        <v>11</v>
      </c>
      <c r="M5">
        <v>219</v>
      </c>
      <c r="N5">
        <v>49</v>
      </c>
      <c r="O5">
        <v>0.99</v>
      </c>
      <c r="P5">
        <v>9.34</v>
      </c>
      <c r="Q5">
        <v>2.09</v>
      </c>
      <c r="R5">
        <v>2.5</v>
      </c>
      <c r="S5">
        <v>6</v>
      </c>
      <c r="T5">
        <v>4153</v>
      </c>
      <c r="U5">
        <f>M5/18.1+C5/2.9+(3.3-E5)*I5/9/7.45+(1.21-O5)*I5/13.43+H5/5.6</f>
        <v>23.526383830851888</v>
      </c>
    </row>
    <row r="6" spans="1:21" x14ac:dyDescent="0.25">
      <c r="A6" t="s">
        <v>50</v>
      </c>
      <c r="B6" t="s">
        <v>51</v>
      </c>
      <c r="C6">
        <v>14</v>
      </c>
      <c r="D6">
        <v>9</v>
      </c>
      <c r="E6">
        <v>2.93</v>
      </c>
      <c r="F6">
        <v>31</v>
      </c>
      <c r="G6">
        <v>31</v>
      </c>
      <c r="H6">
        <v>0</v>
      </c>
      <c r="I6">
        <v>210</v>
      </c>
      <c r="J6">
        <v>168</v>
      </c>
      <c r="K6">
        <v>68</v>
      </c>
      <c r="L6">
        <v>20</v>
      </c>
      <c r="M6">
        <v>256</v>
      </c>
      <c r="N6">
        <v>43</v>
      </c>
      <c r="O6">
        <v>1</v>
      </c>
      <c r="P6">
        <v>10.97</v>
      </c>
      <c r="Q6">
        <v>1.84</v>
      </c>
      <c r="R6">
        <v>2.61</v>
      </c>
      <c r="S6">
        <v>6.7</v>
      </c>
      <c r="T6">
        <v>10603</v>
      </c>
      <c r="U6">
        <f>M6/18.1+C6/2.9+(3.3-E6)*I6/9/7.45+(1.21-O6)*I6/13.43+H6/5.6</f>
        <v>23.413762528899451</v>
      </c>
    </row>
    <row r="7" spans="1:21" x14ac:dyDescent="0.25">
      <c r="A7" t="s">
        <v>69</v>
      </c>
      <c r="B7" t="s">
        <v>32</v>
      </c>
      <c r="C7">
        <v>17</v>
      </c>
      <c r="D7">
        <v>8</v>
      </c>
      <c r="E7">
        <v>2.96</v>
      </c>
      <c r="F7">
        <v>33</v>
      </c>
      <c r="G7">
        <v>33</v>
      </c>
      <c r="H7">
        <v>0</v>
      </c>
      <c r="I7">
        <v>226</v>
      </c>
      <c r="J7">
        <v>199</v>
      </c>
      <c r="K7">
        <v>74</v>
      </c>
      <c r="L7">
        <v>21</v>
      </c>
      <c r="M7">
        <v>233</v>
      </c>
      <c r="N7">
        <v>46</v>
      </c>
      <c r="O7">
        <v>1.08</v>
      </c>
      <c r="P7">
        <v>9.2799999999999994</v>
      </c>
      <c r="Q7">
        <v>1.83</v>
      </c>
      <c r="R7">
        <v>2.96</v>
      </c>
      <c r="S7">
        <v>6.6</v>
      </c>
      <c r="T7">
        <v>3184</v>
      </c>
      <c r="U7">
        <f>M7/18.1+C7/2.9+(3.3-E7)*I7/9/7.45+(1.21-O7)*I7/13.43+H7/5.6</f>
        <v>22.06864719509014</v>
      </c>
    </row>
    <row r="8" spans="1:21" x14ac:dyDescent="0.25">
      <c r="A8" t="s">
        <v>54</v>
      </c>
      <c r="B8" t="s">
        <v>43</v>
      </c>
      <c r="C8">
        <v>15</v>
      </c>
      <c r="D8">
        <v>8</v>
      </c>
      <c r="E8">
        <v>2.7</v>
      </c>
      <c r="F8">
        <v>32</v>
      </c>
      <c r="G8">
        <v>32</v>
      </c>
      <c r="H8">
        <v>0</v>
      </c>
      <c r="I8">
        <v>207</v>
      </c>
      <c r="J8">
        <v>169</v>
      </c>
      <c r="K8">
        <v>62</v>
      </c>
      <c r="L8">
        <v>16</v>
      </c>
      <c r="M8">
        <v>221</v>
      </c>
      <c r="N8">
        <v>44</v>
      </c>
      <c r="O8">
        <v>1.03</v>
      </c>
      <c r="P8">
        <v>9.61</v>
      </c>
      <c r="Q8">
        <v>1.91</v>
      </c>
      <c r="R8">
        <v>2.7</v>
      </c>
      <c r="S8">
        <v>5</v>
      </c>
      <c r="T8">
        <v>10954</v>
      </c>
      <c r="U8">
        <f>M8/18.1+C8/2.9+(3.3-E8)*I8/9/7.45+(1.21-O8)*I8/13.43+H8/5.6</f>
        <v>22.009093241421802</v>
      </c>
    </row>
    <row r="9" spans="1:21" x14ac:dyDescent="0.25">
      <c r="A9" t="s">
        <v>58</v>
      </c>
      <c r="B9" t="s">
        <v>43</v>
      </c>
      <c r="C9">
        <v>15</v>
      </c>
      <c r="D9">
        <v>7</v>
      </c>
      <c r="E9">
        <v>2.69</v>
      </c>
      <c r="F9">
        <v>31</v>
      </c>
      <c r="G9">
        <v>31</v>
      </c>
      <c r="H9">
        <v>0</v>
      </c>
      <c r="I9">
        <v>206</v>
      </c>
      <c r="J9">
        <v>169</v>
      </c>
      <c r="K9">
        <v>62</v>
      </c>
      <c r="L9">
        <v>17</v>
      </c>
      <c r="M9">
        <v>216</v>
      </c>
      <c r="N9">
        <v>41</v>
      </c>
      <c r="O9">
        <v>1.02</v>
      </c>
      <c r="P9">
        <v>9.44</v>
      </c>
      <c r="Q9">
        <v>1.79</v>
      </c>
      <c r="R9">
        <v>2.77</v>
      </c>
      <c r="S9">
        <v>4.9000000000000004</v>
      </c>
      <c r="T9">
        <v>11713</v>
      </c>
      <c r="U9">
        <f>M9/18.1+C9/2.9+(3.3-E9)*I9/9/7.45+(1.21-O9)*I9/13.43+H9/5.6</f>
        <v>21.894610050395546</v>
      </c>
    </row>
    <row r="10" spans="1:21" x14ac:dyDescent="0.25">
      <c r="A10" t="s">
        <v>62</v>
      </c>
      <c r="B10" t="s">
        <v>60</v>
      </c>
      <c r="C10">
        <v>15</v>
      </c>
      <c r="D10">
        <v>9</v>
      </c>
      <c r="E10">
        <v>3.02</v>
      </c>
      <c r="F10">
        <v>32</v>
      </c>
      <c r="G10">
        <v>32</v>
      </c>
      <c r="H10">
        <v>0</v>
      </c>
      <c r="I10">
        <v>221</v>
      </c>
      <c r="J10">
        <v>193</v>
      </c>
      <c r="K10">
        <v>74</v>
      </c>
      <c r="L10">
        <v>21</v>
      </c>
      <c r="M10">
        <v>241</v>
      </c>
      <c r="N10">
        <v>45</v>
      </c>
      <c r="O10">
        <v>1.08</v>
      </c>
      <c r="P10">
        <v>9.81</v>
      </c>
      <c r="Q10">
        <v>1.83</v>
      </c>
      <c r="R10">
        <v>2.85</v>
      </c>
      <c r="S10">
        <v>6</v>
      </c>
      <c r="T10">
        <v>2429</v>
      </c>
      <c r="U10">
        <f>M10/18.1+C10/2.9+(3.3-E10)*I10/9/7.45+(1.21-O10)*I10/13.43+H10/5.6</f>
        <v>21.549464789666203</v>
      </c>
    </row>
    <row r="11" spans="1:21" x14ac:dyDescent="0.25">
      <c r="A11" t="s">
        <v>39</v>
      </c>
      <c r="B11" t="s">
        <v>21</v>
      </c>
      <c r="C11">
        <v>14</v>
      </c>
      <c r="D11">
        <v>6</v>
      </c>
      <c r="E11">
        <v>2.66</v>
      </c>
      <c r="F11">
        <v>28</v>
      </c>
      <c r="G11">
        <v>28</v>
      </c>
      <c r="H11">
        <v>0</v>
      </c>
      <c r="I11">
        <v>177</v>
      </c>
      <c r="J11">
        <v>130</v>
      </c>
      <c r="K11">
        <v>52</v>
      </c>
      <c r="L11">
        <v>13</v>
      </c>
      <c r="M11">
        <v>216</v>
      </c>
      <c r="N11">
        <v>43</v>
      </c>
      <c r="O11">
        <v>0.98</v>
      </c>
      <c r="P11">
        <v>10.98</v>
      </c>
      <c r="Q11">
        <v>2.19</v>
      </c>
      <c r="R11">
        <v>2.44</v>
      </c>
      <c r="S11">
        <v>5.2</v>
      </c>
      <c r="T11">
        <v>11530</v>
      </c>
      <c r="U11">
        <f>M11/18.1+C11/2.9+(3.3-E11)*I11/9/7.45+(1.21-O11)*I11/13.43+H11/5.6</f>
        <v>21.482046591769279</v>
      </c>
    </row>
    <row r="12" spans="1:21" x14ac:dyDescent="0.25">
      <c r="A12" t="s">
        <v>59</v>
      </c>
      <c r="B12" t="s">
        <v>60</v>
      </c>
      <c r="C12">
        <v>15</v>
      </c>
      <c r="D12">
        <v>9</v>
      </c>
      <c r="E12">
        <v>3.07</v>
      </c>
      <c r="F12">
        <v>32</v>
      </c>
      <c r="G12">
        <v>32</v>
      </c>
      <c r="H12">
        <v>0</v>
      </c>
      <c r="I12">
        <v>205</v>
      </c>
      <c r="J12">
        <v>172</v>
      </c>
      <c r="K12">
        <v>70</v>
      </c>
      <c r="L12">
        <v>18</v>
      </c>
      <c r="M12">
        <v>231</v>
      </c>
      <c r="N12">
        <v>47</v>
      </c>
      <c r="O12">
        <v>1.07</v>
      </c>
      <c r="P12">
        <v>10.14</v>
      </c>
      <c r="Q12">
        <v>2.06</v>
      </c>
      <c r="R12">
        <v>2.78</v>
      </c>
      <c r="S12">
        <v>5.6</v>
      </c>
      <c r="T12">
        <v>6632</v>
      </c>
      <c r="U12">
        <f>M12/18.1+C12/2.9+(3.3-E12)*I12/9/7.45+(1.21-O12)*I12/13.43+H12/5.6</f>
        <v>20.775057996011672</v>
      </c>
    </row>
    <row r="13" spans="1:21" x14ac:dyDescent="0.25">
      <c r="A13" t="s">
        <v>48</v>
      </c>
      <c r="B13" t="s">
        <v>49</v>
      </c>
      <c r="C13">
        <v>14</v>
      </c>
      <c r="D13">
        <v>8</v>
      </c>
      <c r="E13">
        <v>3.06</v>
      </c>
      <c r="F13">
        <v>30</v>
      </c>
      <c r="G13">
        <v>30</v>
      </c>
      <c r="H13">
        <v>0</v>
      </c>
      <c r="I13">
        <v>186</v>
      </c>
      <c r="J13">
        <v>149</v>
      </c>
      <c r="K13">
        <v>63</v>
      </c>
      <c r="L13">
        <v>17</v>
      </c>
      <c r="M13">
        <v>222</v>
      </c>
      <c r="N13">
        <v>37</v>
      </c>
      <c r="O13">
        <v>1</v>
      </c>
      <c r="P13">
        <v>10.74</v>
      </c>
      <c r="Q13">
        <v>1.79</v>
      </c>
      <c r="R13">
        <v>2.6</v>
      </c>
      <c r="S13">
        <v>5.5</v>
      </c>
      <c r="T13">
        <v>10131</v>
      </c>
      <c r="U13">
        <f>M13/18.1+C13/2.9+(3.3-E13)*I13/9/7.45+(1.21-O13)*I13/13.43+H13/5.6</f>
        <v>20.666965387653626</v>
      </c>
    </row>
    <row r="14" spans="1:21" x14ac:dyDescent="0.25">
      <c r="A14" t="s">
        <v>78</v>
      </c>
      <c r="B14" t="s">
        <v>79</v>
      </c>
      <c r="C14">
        <v>14</v>
      </c>
      <c r="D14">
        <v>9</v>
      </c>
      <c r="E14">
        <v>3.07</v>
      </c>
      <c r="F14">
        <v>33</v>
      </c>
      <c r="G14">
        <v>33</v>
      </c>
      <c r="H14">
        <v>0</v>
      </c>
      <c r="I14">
        <v>210</v>
      </c>
      <c r="J14">
        <v>170</v>
      </c>
      <c r="K14">
        <v>72</v>
      </c>
      <c r="L14">
        <v>20</v>
      </c>
      <c r="M14">
        <v>239</v>
      </c>
      <c r="N14">
        <v>62</v>
      </c>
      <c r="O14">
        <v>1.1000000000000001</v>
      </c>
      <c r="P14">
        <v>10.24</v>
      </c>
      <c r="Q14">
        <v>2.66</v>
      </c>
      <c r="R14">
        <v>3.07</v>
      </c>
      <c r="S14">
        <v>4.8</v>
      </c>
      <c r="T14">
        <v>6345</v>
      </c>
      <c r="U14">
        <f>M14/18.1+C14/2.9+(3.3-E14)*I14/9/7.45+(1.21-O14)*I14/13.43+H14/5.6</f>
        <v>20.472393822299289</v>
      </c>
    </row>
    <row r="15" spans="1:21" x14ac:dyDescent="0.25">
      <c r="A15" t="s">
        <v>56</v>
      </c>
      <c r="B15" t="s">
        <v>47</v>
      </c>
      <c r="C15">
        <v>16</v>
      </c>
      <c r="D15">
        <v>7</v>
      </c>
      <c r="E15">
        <v>2.9</v>
      </c>
      <c r="F15">
        <v>32</v>
      </c>
      <c r="G15">
        <v>32</v>
      </c>
      <c r="H15">
        <v>0</v>
      </c>
      <c r="I15">
        <v>208</v>
      </c>
      <c r="J15">
        <v>182</v>
      </c>
      <c r="K15">
        <v>67</v>
      </c>
      <c r="L15">
        <v>14</v>
      </c>
      <c r="M15">
        <v>205</v>
      </c>
      <c r="N15">
        <v>45</v>
      </c>
      <c r="O15">
        <v>1.0900000000000001</v>
      </c>
      <c r="P15">
        <v>8.8699999999999992</v>
      </c>
      <c r="Q15">
        <v>1.95</v>
      </c>
      <c r="R15">
        <v>2.74</v>
      </c>
      <c r="S15">
        <v>4.9000000000000004</v>
      </c>
      <c r="T15">
        <v>13125</v>
      </c>
      <c r="U15">
        <f>M15/18.1+C15/2.9+(3.3-E15)*I15/9/7.45+(1.21-O15)*I15/13.43+H15/5.6</f>
        <v>19.942598944995513</v>
      </c>
    </row>
    <row r="16" spans="1:21" x14ac:dyDescent="0.25">
      <c r="A16" t="s">
        <v>70</v>
      </c>
      <c r="B16" t="s">
        <v>43</v>
      </c>
      <c r="C16">
        <v>14</v>
      </c>
      <c r="D16">
        <v>8</v>
      </c>
      <c r="E16">
        <v>3.03</v>
      </c>
      <c r="F16">
        <v>30</v>
      </c>
      <c r="G16">
        <v>30</v>
      </c>
      <c r="H16">
        <v>0</v>
      </c>
      <c r="I16">
        <v>191</v>
      </c>
      <c r="J16">
        <v>159</v>
      </c>
      <c r="K16">
        <v>64</v>
      </c>
      <c r="L16">
        <v>20</v>
      </c>
      <c r="M16">
        <v>214</v>
      </c>
      <c r="N16">
        <v>41</v>
      </c>
      <c r="O16">
        <v>1.05</v>
      </c>
      <c r="P16">
        <v>10.08</v>
      </c>
      <c r="Q16">
        <v>1.93</v>
      </c>
      <c r="R16">
        <v>2.96</v>
      </c>
      <c r="S16">
        <v>4</v>
      </c>
      <c r="T16">
        <v>11762</v>
      </c>
      <c r="U16">
        <f>M16/18.1+C16/2.9+(3.3-E16)*I16/9/7.45+(1.21-O16)*I16/13.43+H16/5.6</f>
        <v>19.695420749670312</v>
      </c>
    </row>
    <row r="17" spans="1:21" x14ac:dyDescent="0.25">
      <c r="A17" t="s">
        <v>76</v>
      </c>
      <c r="B17" t="s">
        <v>77</v>
      </c>
      <c r="C17">
        <v>16</v>
      </c>
      <c r="D17">
        <v>8</v>
      </c>
      <c r="E17">
        <v>3.07</v>
      </c>
      <c r="F17">
        <v>32</v>
      </c>
      <c r="G17">
        <v>32</v>
      </c>
      <c r="H17">
        <v>0</v>
      </c>
      <c r="I17">
        <v>213</v>
      </c>
      <c r="J17">
        <v>183</v>
      </c>
      <c r="K17">
        <v>73</v>
      </c>
      <c r="L17">
        <v>18</v>
      </c>
      <c r="M17">
        <v>210</v>
      </c>
      <c r="N17">
        <v>52</v>
      </c>
      <c r="O17">
        <v>1.1000000000000001</v>
      </c>
      <c r="P17">
        <v>8.8699999999999992</v>
      </c>
      <c r="Q17">
        <v>2.2000000000000002</v>
      </c>
      <c r="R17">
        <v>3.06</v>
      </c>
      <c r="S17">
        <v>4.8</v>
      </c>
      <c r="T17">
        <v>4772</v>
      </c>
      <c r="U17">
        <f>M17/18.1+C17/2.9+(3.3-E17)*I17/9/7.45+(1.21-O17)*I17/13.43+H17/5.6</f>
        <v>19.594701731760271</v>
      </c>
    </row>
    <row r="18" spans="1:21" x14ac:dyDescent="0.25">
      <c r="A18" t="s">
        <v>73</v>
      </c>
      <c r="B18" t="s">
        <v>27</v>
      </c>
      <c r="C18">
        <v>16</v>
      </c>
      <c r="D18">
        <v>8</v>
      </c>
      <c r="E18">
        <v>2.81</v>
      </c>
      <c r="F18">
        <v>32</v>
      </c>
      <c r="G18">
        <v>32</v>
      </c>
      <c r="H18">
        <v>0</v>
      </c>
      <c r="I18">
        <v>223</v>
      </c>
      <c r="J18">
        <v>202</v>
      </c>
      <c r="K18">
        <v>70</v>
      </c>
      <c r="L18">
        <v>16</v>
      </c>
      <c r="M18">
        <v>199</v>
      </c>
      <c r="N18">
        <v>51</v>
      </c>
      <c r="O18">
        <v>1.1299999999999999</v>
      </c>
      <c r="P18">
        <v>8.0299999999999994</v>
      </c>
      <c r="Q18">
        <v>2.06</v>
      </c>
      <c r="R18">
        <v>3.04</v>
      </c>
      <c r="S18">
        <v>5.6</v>
      </c>
      <c r="T18">
        <v>9434</v>
      </c>
      <c r="U18">
        <f>M18/18.1+C18/2.9+(3.3-E18)*I18/9/7.45+(1.21-O18)*I18/13.43+H18/5.6</f>
        <v>19.469765183617707</v>
      </c>
    </row>
    <row r="19" spans="1:21" x14ac:dyDescent="0.25">
      <c r="A19" t="s">
        <v>86</v>
      </c>
      <c r="B19" t="s">
        <v>87</v>
      </c>
      <c r="C19">
        <v>15</v>
      </c>
      <c r="D19">
        <v>8</v>
      </c>
      <c r="E19">
        <v>2.89</v>
      </c>
      <c r="F19">
        <v>32</v>
      </c>
      <c r="G19">
        <v>32</v>
      </c>
      <c r="H19">
        <v>0</v>
      </c>
      <c r="I19">
        <v>208</v>
      </c>
      <c r="J19">
        <v>180</v>
      </c>
      <c r="K19">
        <v>67</v>
      </c>
      <c r="L19">
        <v>19</v>
      </c>
      <c r="M19">
        <v>193</v>
      </c>
      <c r="N19">
        <v>43</v>
      </c>
      <c r="O19">
        <v>1.07</v>
      </c>
      <c r="P19">
        <v>8.35</v>
      </c>
      <c r="Q19">
        <v>1.86</v>
      </c>
      <c r="R19">
        <v>3.14</v>
      </c>
      <c r="S19">
        <v>4.7</v>
      </c>
      <c r="T19">
        <v>1943</v>
      </c>
      <c r="U19">
        <f>M19/18.1+C19/2.9+(3.3-E19)*I19/9/7.45+(1.21-O19)*I19/13.43+H19/5.6</f>
        <v>19.275563840486168</v>
      </c>
    </row>
    <row r="20" spans="1:21" x14ac:dyDescent="0.25">
      <c r="A20" t="s">
        <v>71</v>
      </c>
      <c r="B20" t="s">
        <v>45</v>
      </c>
      <c r="C20">
        <v>15</v>
      </c>
      <c r="D20">
        <v>8</v>
      </c>
      <c r="E20">
        <v>3.15</v>
      </c>
      <c r="F20">
        <v>32</v>
      </c>
      <c r="G20">
        <v>32</v>
      </c>
      <c r="H20">
        <v>0</v>
      </c>
      <c r="I20">
        <v>209</v>
      </c>
      <c r="J20">
        <v>184</v>
      </c>
      <c r="K20">
        <v>73</v>
      </c>
      <c r="L20">
        <v>17</v>
      </c>
      <c r="M20">
        <v>208</v>
      </c>
      <c r="N20">
        <v>48</v>
      </c>
      <c r="O20">
        <v>1.1100000000000001</v>
      </c>
      <c r="P20">
        <v>8.9600000000000009</v>
      </c>
      <c r="Q20">
        <v>2.0699999999999998</v>
      </c>
      <c r="R20">
        <v>2.96</v>
      </c>
      <c r="S20">
        <v>4.8</v>
      </c>
      <c r="T20">
        <v>4930</v>
      </c>
      <c r="U20">
        <f>M20/18.1+C20/2.9+(3.3-E20)*I20/9/7.45+(1.21-O20)*I20/13.43+H20/5.6</f>
        <v>18.687905445216895</v>
      </c>
    </row>
    <row r="21" spans="1:21" x14ac:dyDescent="0.25">
      <c r="A21" t="s">
        <v>106</v>
      </c>
      <c r="B21" t="s">
        <v>36</v>
      </c>
      <c r="C21">
        <v>16</v>
      </c>
      <c r="D21">
        <v>9</v>
      </c>
      <c r="E21">
        <v>2.93</v>
      </c>
      <c r="F21">
        <v>31</v>
      </c>
      <c r="G21">
        <v>31</v>
      </c>
      <c r="H21">
        <v>0</v>
      </c>
      <c r="I21">
        <v>204</v>
      </c>
      <c r="J21">
        <v>175</v>
      </c>
      <c r="K21">
        <v>66</v>
      </c>
      <c r="L21">
        <v>19</v>
      </c>
      <c r="M21">
        <v>180</v>
      </c>
      <c r="N21">
        <v>48</v>
      </c>
      <c r="O21">
        <v>1.0900000000000001</v>
      </c>
      <c r="P21">
        <v>7.94</v>
      </c>
      <c r="Q21">
        <v>2.12</v>
      </c>
      <c r="R21">
        <v>3.36</v>
      </c>
      <c r="S21">
        <v>3.1</v>
      </c>
      <c r="T21">
        <v>6893</v>
      </c>
      <c r="U21">
        <f>M21/18.1+C21/2.9+(3.3-E21)*I21/9/7.45+(1.21-O21)*I21/13.43+H21/5.6</f>
        <v>18.410504640003623</v>
      </c>
    </row>
    <row r="22" spans="1:21" x14ac:dyDescent="0.25">
      <c r="A22" t="s">
        <v>63</v>
      </c>
      <c r="B22" t="s">
        <v>64</v>
      </c>
      <c r="C22">
        <v>16</v>
      </c>
      <c r="D22">
        <v>9</v>
      </c>
      <c r="E22">
        <v>3</v>
      </c>
      <c r="F22">
        <v>30</v>
      </c>
      <c r="G22">
        <v>30</v>
      </c>
      <c r="H22">
        <v>0</v>
      </c>
      <c r="I22">
        <v>203</v>
      </c>
      <c r="J22">
        <v>185</v>
      </c>
      <c r="K22">
        <v>68</v>
      </c>
      <c r="L22">
        <v>12</v>
      </c>
      <c r="M22">
        <v>162</v>
      </c>
      <c r="N22">
        <v>35</v>
      </c>
      <c r="O22">
        <v>1.08</v>
      </c>
      <c r="P22">
        <v>7.18</v>
      </c>
      <c r="Q22">
        <v>1.55</v>
      </c>
      <c r="R22">
        <v>2.88</v>
      </c>
      <c r="S22">
        <v>4.5999999999999996</v>
      </c>
      <c r="T22">
        <v>2233</v>
      </c>
      <c r="U22">
        <f>M22/18.1+C22/2.9+(3.3-E22)*I22/9/7.45+(1.21-O22)*I22/13.43+H22/5.6</f>
        <v>17.340798750334155</v>
      </c>
    </row>
    <row r="23" spans="1:21" x14ac:dyDescent="0.25">
      <c r="A23" t="s">
        <v>127</v>
      </c>
      <c r="B23" t="s">
        <v>60</v>
      </c>
      <c r="C23">
        <v>14</v>
      </c>
      <c r="D23">
        <v>9</v>
      </c>
      <c r="E23">
        <v>3.34</v>
      </c>
      <c r="F23">
        <v>31</v>
      </c>
      <c r="G23">
        <v>31</v>
      </c>
      <c r="H23">
        <v>0</v>
      </c>
      <c r="I23">
        <v>196</v>
      </c>
      <c r="J23">
        <v>175</v>
      </c>
      <c r="K23">
        <v>73</v>
      </c>
      <c r="L23">
        <v>25</v>
      </c>
      <c r="M23">
        <v>215</v>
      </c>
      <c r="N23">
        <v>54</v>
      </c>
      <c r="O23">
        <v>1.17</v>
      </c>
      <c r="P23">
        <v>9.8699999999999992</v>
      </c>
      <c r="Q23">
        <v>2.48</v>
      </c>
      <c r="R23">
        <v>3.5</v>
      </c>
      <c r="S23">
        <v>3.6</v>
      </c>
      <c r="T23">
        <v>5867</v>
      </c>
      <c r="U23">
        <f>M23/18.1+C23/2.9+(3.3-E23)*I23/9/7.45+(1.21-O23)*I23/13.43+H23/5.6</f>
        <v>17.172879263938533</v>
      </c>
    </row>
    <row r="24" spans="1:21" x14ac:dyDescent="0.25">
      <c r="A24" t="s">
        <v>22</v>
      </c>
      <c r="B24" t="s">
        <v>23</v>
      </c>
      <c r="C24">
        <v>4</v>
      </c>
      <c r="D24">
        <v>2</v>
      </c>
      <c r="E24">
        <v>2.31</v>
      </c>
      <c r="F24">
        <v>0</v>
      </c>
      <c r="G24">
        <v>66</v>
      </c>
      <c r="H24">
        <v>40</v>
      </c>
      <c r="I24">
        <v>66</v>
      </c>
      <c r="J24">
        <v>43</v>
      </c>
      <c r="K24">
        <v>17</v>
      </c>
      <c r="L24">
        <v>6</v>
      </c>
      <c r="M24">
        <v>99</v>
      </c>
      <c r="N24">
        <v>12</v>
      </c>
      <c r="O24">
        <v>0.83</v>
      </c>
      <c r="P24">
        <v>13.5</v>
      </c>
      <c r="Q24">
        <v>1.64</v>
      </c>
      <c r="R24">
        <v>1.91</v>
      </c>
      <c r="S24">
        <v>1.7</v>
      </c>
      <c r="T24">
        <v>3096</v>
      </c>
      <c r="U24">
        <f>M24/18.1+C24/2.9+(3.3-E24)*I24/9/7.45+(1.21-O24)*I24/13.43+H24/5.6</f>
        <v>16.833738300062539</v>
      </c>
    </row>
    <row r="25" spans="1:21" x14ac:dyDescent="0.25">
      <c r="A25" t="s">
        <v>80</v>
      </c>
      <c r="B25" t="s">
        <v>81</v>
      </c>
      <c r="C25">
        <v>12</v>
      </c>
      <c r="D25">
        <v>9</v>
      </c>
      <c r="E25">
        <v>3.19</v>
      </c>
      <c r="F25">
        <v>33</v>
      </c>
      <c r="G25">
        <v>33</v>
      </c>
      <c r="H25">
        <v>0</v>
      </c>
      <c r="I25">
        <v>206</v>
      </c>
      <c r="J25">
        <v>171</v>
      </c>
      <c r="K25">
        <v>73</v>
      </c>
      <c r="L25">
        <v>13</v>
      </c>
      <c r="M25">
        <v>217</v>
      </c>
      <c r="N25">
        <v>78</v>
      </c>
      <c r="O25">
        <v>1.21</v>
      </c>
      <c r="P25">
        <v>9.48</v>
      </c>
      <c r="Q25">
        <v>3.41</v>
      </c>
      <c r="R25">
        <v>3.1</v>
      </c>
      <c r="S25">
        <v>3.7</v>
      </c>
      <c r="T25">
        <v>7872</v>
      </c>
      <c r="U25">
        <f>M25/18.1+C25/2.9+(3.3-E25)*I25/9/7.45+(1.21-O25)*I25/13.43+H25/5.6</f>
        <v>16.464838059420856</v>
      </c>
    </row>
    <row r="26" spans="1:21" x14ac:dyDescent="0.25">
      <c r="A26" t="s">
        <v>118</v>
      </c>
      <c r="B26" t="s">
        <v>119</v>
      </c>
      <c r="C26">
        <v>14</v>
      </c>
      <c r="D26">
        <v>9</v>
      </c>
      <c r="E26">
        <v>2.93</v>
      </c>
      <c r="F26">
        <v>32</v>
      </c>
      <c r="G26">
        <v>32</v>
      </c>
      <c r="H26">
        <v>0</v>
      </c>
      <c r="I26">
        <v>211</v>
      </c>
      <c r="J26">
        <v>185</v>
      </c>
      <c r="K26">
        <v>69</v>
      </c>
      <c r="L26">
        <v>17</v>
      </c>
      <c r="M26">
        <v>180</v>
      </c>
      <c r="N26">
        <v>63</v>
      </c>
      <c r="O26">
        <v>1.18</v>
      </c>
      <c r="P26">
        <v>7.68</v>
      </c>
      <c r="Q26">
        <v>2.69</v>
      </c>
      <c r="R26">
        <v>3.46</v>
      </c>
      <c r="S26">
        <v>3.9</v>
      </c>
      <c r="T26">
        <v>12768</v>
      </c>
      <c r="U26">
        <f>M26/18.1+C26/2.9+(3.3-E26)*I26/9/7.45+(1.21-O26)*I26/13.43+H26/5.6</f>
        <v>16.408025384030093</v>
      </c>
    </row>
    <row r="27" spans="1:21" x14ac:dyDescent="0.25">
      <c r="A27" t="s">
        <v>42</v>
      </c>
      <c r="B27" t="s">
        <v>43</v>
      </c>
      <c r="C27">
        <v>3</v>
      </c>
      <c r="D27">
        <v>2</v>
      </c>
      <c r="E27">
        <v>2.25</v>
      </c>
      <c r="F27">
        <v>0</v>
      </c>
      <c r="G27">
        <v>75</v>
      </c>
      <c r="H27">
        <v>45</v>
      </c>
      <c r="I27">
        <v>79</v>
      </c>
      <c r="J27">
        <v>62</v>
      </c>
      <c r="K27">
        <v>20</v>
      </c>
      <c r="L27">
        <v>5</v>
      </c>
      <c r="M27">
        <v>89</v>
      </c>
      <c r="N27">
        <v>19</v>
      </c>
      <c r="O27">
        <v>1.03</v>
      </c>
      <c r="P27">
        <v>10.14</v>
      </c>
      <c r="Q27">
        <v>2.16</v>
      </c>
      <c r="R27">
        <v>2.5</v>
      </c>
      <c r="S27">
        <v>1.2</v>
      </c>
      <c r="T27">
        <v>5114</v>
      </c>
      <c r="U27">
        <f>M27/18.1+C27/2.9+(3.3-E27)*I27/9/7.45+(1.21-O27)*I27/13.43+H27/5.6</f>
        <v>16.283284110894328</v>
      </c>
    </row>
    <row r="28" spans="1:21" x14ac:dyDescent="0.25">
      <c r="A28" t="s">
        <v>117</v>
      </c>
      <c r="B28" t="s">
        <v>114</v>
      </c>
      <c r="C28">
        <v>14</v>
      </c>
      <c r="D28">
        <v>7</v>
      </c>
      <c r="E28">
        <v>3.36</v>
      </c>
      <c r="F28">
        <v>32</v>
      </c>
      <c r="G28">
        <v>32</v>
      </c>
      <c r="H28">
        <v>0</v>
      </c>
      <c r="I28">
        <v>207</v>
      </c>
      <c r="J28">
        <v>188</v>
      </c>
      <c r="K28">
        <v>77</v>
      </c>
      <c r="L28">
        <v>21</v>
      </c>
      <c r="M28">
        <v>198</v>
      </c>
      <c r="N28">
        <v>57</v>
      </c>
      <c r="O28">
        <v>1.18</v>
      </c>
      <c r="P28">
        <v>8.61</v>
      </c>
      <c r="Q28">
        <v>2.48</v>
      </c>
      <c r="R28">
        <v>3.45</v>
      </c>
      <c r="S28">
        <v>4.8</v>
      </c>
      <c r="T28">
        <v>4972</v>
      </c>
      <c r="U28">
        <f>M28/18.1+C28/2.9+(3.3-E28)*I28/9/7.45+(1.21-O28)*I28/13.43+H28/5.6</f>
        <v>16.043975444179466</v>
      </c>
    </row>
    <row r="29" spans="1:21" x14ac:dyDescent="0.25">
      <c r="A29" t="s">
        <v>28</v>
      </c>
      <c r="B29" t="s">
        <v>29</v>
      </c>
      <c r="C29">
        <v>6</v>
      </c>
      <c r="D29">
        <v>2</v>
      </c>
      <c r="E29">
        <v>2.25</v>
      </c>
      <c r="F29">
        <v>0</v>
      </c>
      <c r="G29">
        <v>70</v>
      </c>
      <c r="H29">
        <v>39</v>
      </c>
      <c r="I29">
        <v>70</v>
      </c>
      <c r="J29">
        <v>53</v>
      </c>
      <c r="K29">
        <v>18</v>
      </c>
      <c r="L29">
        <v>3</v>
      </c>
      <c r="M29">
        <v>87</v>
      </c>
      <c r="N29">
        <v>20</v>
      </c>
      <c r="O29">
        <v>1.04</v>
      </c>
      <c r="P29">
        <v>11.19</v>
      </c>
      <c r="Q29">
        <v>2.57</v>
      </c>
      <c r="R29">
        <v>2.15</v>
      </c>
      <c r="S29">
        <v>1.8</v>
      </c>
      <c r="T29">
        <v>7441</v>
      </c>
      <c r="U29">
        <f>M29/18.1+C29/2.9+(3.3-E29)*I29/9/7.45+(1.21-O29)*I29/13.43+H29/5.6</f>
        <v>15.822153883157274</v>
      </c>
    </row>
    <row r="30" spans="1:21" x14ac:dyDescent="0.25">
      <c r="A30" t="s">
        <v>107</v>
      </c>
      <c r="B30" t="s">
        <v>34</v>
      </c>
      <c r="C30">
        <v>12</v>
      </c>
      <c r="D30">
        <v>7</v>
      </c>
      <c r="E30">
        <v>3.25</v>
      </c>
      <c r="F30">
        <v>26</v>
      </c>
      <c r="G30">
        <v>26</v>
      </c>
      <c r="H30">
        <v>0</v>
      </c>
      <c r="I30">
        <v>171</v>
      </c>
      <c r="J30">
        <v>150</v>
      </c>
      <c r="K30">
        <v>62</v>
      </c>
      <c r="L30">
        <v>21</v>
      </c>
      <c r="M30">
        <v>166</v>
      </c>
      <c r="N30">
        <v>30</v>
      </c>
      <c r="O30">
        <v>1.05</v>
      </c>
      <c r="P30">
        <v>8.74</v>
      </c>
      <c r="Q30">
        <v>1.58</v>
      </c>
      <c r="R30">
        <v>3.37</v>
      </c>
      <c r="S30">
        <v>3.7</v>
      </c>
      <c r="T30">
        <v>15764</v>
      </c>
      <c r="U30">
        <f>M30/18.1+C30/2.9+(3.3-E30)*I30/9/7.45+(1.21-O30)*I30/13.43+H30/5.6</f>
        <v>15.47394861314447</v>
      </c>
    </row>
    <row r="31" spans="1:21" x14ac:dyDescent="0.25">
      <c r="A31" t="s">
        <v>101</v>
      </c>
      <c r="B31" t="s">
        <v>47</v>
      </c>
      <c r="C31">
        <v>14</v>
      </c>
      <c r="D31">
        <v>8</v>
      </c>
      <c r="E31">
        <v>3.3</v>
      </c>
      <c r="F31">
        <v>30</v>
      </c>
      <c r="G31">
        <v>30</v>
      </c>
      <c r="H31">
        <v>0</v>
      </c>
      <c r="I31">
        <v>180</v>
      </c>
      <c r="J31">
        <v>150</v>
      </c>
      <c r="K31">
        <v>66</v>
      </c>
      <c r="L31">
        <v>14</v>
      </c>
      <c r="M31">
        <v>190</v>
      </c>
      <c r="N31">
        <v>70</v>
      </c>
      <c r="O31">
        <v>1.22</v>
      </c>
      <c r="P31">
        <v>9.5</v>
      </c>
      <c r="Q31">
        <v>3.5</v>
      </c>
      <c r="R31">
        <v>3.32</v>
      </c>
      <c r="S31">
        <v>2.9</v>
      </c>
      <c r="T31">
        <v>3201</v>
      </c>
      <c r="U31">
        <f>M31/18.1+C31/2.9+(3.3-E31)*I31/9/7.45+(1.21-O31)*I31/13.43+H31/5.6</f>
        <v>15.190795481095074</v>
      </c>
    </row>
    <row r="32" spans="1:21" x14ac:dyDescent="0.25">
      <c r="A32" t="s">
        <v>83</v>
      </c>
      <c r="B32" t="s">
        <v>38</v>
      </c>
      <c r="C32">
        <v>14</v>
      </c>
      <c r="D32">
        <v>8</v>
      </c>
      <c r="E32">
        <v>3.19</v>
      </c>
      <c r="F32">
        <v>29</v>
      </c>
      <c r="G32">
        <v>29</v>
      </c>
      <c r="H32">
        <v>0</v>
      </c>
      <c r="I32">
        <v>192</v>
      </c>
      <c r="J32">
        <v>177</v>
      </c>
      <c r="K32">
        <v>68</v>
      </c>
      <c r="L32">
        <v>14</v>
      </c>
      <c r="M32">
        <v>162</v>
      </c>
      <c r="N32">
        <v>42</v>
      </c>
      <c r="O32">
        <v>1.1399999999999999</v>
      </c>
      <c r="P32">
        <v>7.59</v>
      </c>
      <c r="Q32">
        <v>1.97</v>
      </c>
      <c r="R32">
        <v>3.11</v>
      </c>
      <c r="S32">
        <v>4.5999999999999996</v>
      </c>
      <c r="T32">
        <v>13431</v>
      </c>
      <c r="U32">
        <f>M32/18.1+C32/2.9+(3.3-E32)*I32/9/7.45+(1.21-O32)*I32/13.43+H32/5.6</f>
        <v>15.093595865946272</v>
      </c>
    </row>
    <row r="33" spans="1:21" x14ac:dyDescent="0.25">
      <c r="A33" t="s">
        <v>123</v>
      </c>
      <c r="B33" t="s">
        <v>111</v>
      </c>
      <c r="C33">
        <v>14</v>
      </c>
      <c r="D33">
        <v>9</v>
      </c>
      <c r="E33">
        <v>3.25</v>
      </c>
      <c r="F33">
        <v>32</v>
      </c>
      <c r="G33">
        <v>32</v>
      </c>
      <c r="H33">
        <v>0</v>
      </c>
      <c r="I33">
        <v>214</v>
      </c>
      <c r="J33">
        <v>206</v>
      </c>
      <c r="K33">
        <v>77</v>
      </c>
      <c r="L33">
        <v>20</v>
      </c>
      <c r="M33">
        <v>185</v>
      </c>
      <c r="N33">
        <v>55</v>
      </c>
      <c r="O33">
        <v>1.22</v>
      </c>
      <c r="P33">
        <v>7.78</v>
      </c>
      <c r="Q33">
        <v>2.31</v>
      </c>
      <c r="R33">
        <v>3.48</v>
      </c>
      <c r="S33">
        <v>4.9000000000000004</v>
      </c>
      <c r="T33">
        <v>8700</v>
      </c>
      <c r="U33">
        <f>M33/18.1+C33/2.9+(3.3-E33)*I33/9/7.45+(1.21-O33)*I33/13.43+H33/5.6</f>
        <v>15.048818332669359</v>
      </c>
    </row>
    <row r="34" spans="1:21" x14ac:dyDescent="0.25">
      <c r="A34" t="s">
        <v>26</v>
      </c>
      <c r="B34" t="s">
        <v>27</v>
      </c>
      <c r="C34">
        <v>4</v>
      </c>
      <c r="D34">
        <v>4</v>
      </c>
      <c r="E34">
        <v>2.5</v>
      </c>
      <c r="F34">
        <v>0</v>
      </c>
      <c r="G34">
        <v>66</v>
      </c>
      <c r="H34">
        <v>40</v>
      </c>
      <c r="I34">
        <v>66</v>
      </c>
      <c r="J34">
        <v>45</v>
      </c>
      <c r="K34">
        <v>18</v>
      </c>
      <c r="L34">
        <v>2</v>
      </c>
      <c r="M34">
        <v>86</v>
      </c>
      <c r="N34">
        <v>22</v>
      </c>
      <c r="O34">
        <v>1.02</v>
      </c>
      <c r="P34">
        <v>11.73</v>
      </c>
      <c r="Q34">
        <v>3</v>
      </c>
      <c r="R34">
        <v>2.0099999999999998</v>
      </c>
      <c r="S34">
        <v>1.7</v>
      </c>
      <c r="T34">
        <v>12910</v>
      </c>
      <c r="U34">
        <f>M34/18.1+C34/2.9+(3.3-E34)*I34/9/7.45+(1.21-O34)*I34/13.43+H34/5.6</f>
        <v>14.994751193155524</v>
      </c>
    </row>
    <row r="35" spans="1:21" x14ac:dyDescent="0.25">
      <c r="A35" t="s">
        <v>89</v>
      </c>
      <c r="B35" t="s">
        <v>51</v>
      </c>
      <c r="C35">
        <v>11</v>
      </c>
      <c r="D35">
        <v>9</v>
      </c>
      <c r="E35">
        <v>3.25</v>
      </c>
      <c r="F35">
        <v>33</v>
      </c>
      <c r="G35">
        <v>33</v>
      </c>
      <c r="H35">
        <v>0</v>
      </c>
      <c r="I35">
        <v>212</v>
      </c>
      <c r="J35">
        <v>201</v>
      </c>
      <c r="K35">
        <v>77</v>
      </c>
      <c r="L35">
        <v>17</v>
      </c>
      <c r="M35">
        <v>187</v>
      </c>
      <c r="N35">
        <v>48</v>
      </c>
      <c r="O35">
        <v>1.17</v>
      </c>
      <c r="P35">
        <v>7.94</v>
      </c>
      <c r="Q35">
        <v>2.04</v>
      </c>
      <c r="R35">
        <v>3.16</v>
      </c>
      <c r="S35">
        <v>5</v>
      </c>
      <c r="T35">
        <v>11423</v>
      </c>
      <c r="U35">
        <f>M35/18.1+C35/2.9+(3.3-E35)*I35/9/7.45+(1.21-O35)*I35/13.43+H35/5.6</f>
        <v>14.914108326994784</v>
      </c>
    </row>
    <row r="36" spans="1:21" x14ac:dyDescent="0.25">
      <c r="A36" t="s">
        <v>33</v>
      </c>
      <c r="B36" t="s">
        <v>34</v>
      </c>
      <c r="C36">
        <v>4</v>
      </c>
      <c r="D36">
        <v>4</v>
      </c>
      <c r="E36">
        <v>2.25</v>
      </c>
      <c r="F36">
        <v>0</v>
      </c>
      <c r="G36">
        <v>61</v>
      </c>
      <c r="H36">
        <v>37</v>
      </c>
      <c r="I36">
        <v>61</v>
      </c>
      <c r="J36">
        <v>37</v>
      </c>
      <c r="K36">
        <v>15</v>
      </c>
      <c r="L36">
        <v>3</v>
      </c>
      <c r="M36">
        <v>92</v>
      </c>
      <c r="N36">
        <v>26</v>
      </c>
      <c r="O36">
        <v>1.03</v>
      </c>
      <c r="P36">
        <v>13.57</v>
      </c>
      <c r="Q36">
        <v>3.84</v>
      </c>
      <c r="R36">
        <v>2.1800000000000002</v>
      </c>
      <c r="S36">
        <v>1.6</v>
      </c>
      <c r="T36">
        <v>10233</v>
      </c>
      <c r="U36">
        <f>M36/18.1+C36/2.9+(3.3-E36)*I36/9/7.45+(1.21-O36)*I36/13.43+H36/5.6</f>
        <v>14.842155999500468</v>
      </c>
    </row>
    <row r="37" spans="1:21" x14ac:dyDescent="0.25">
      <c r="A37" t="s">
        <v>112</v>
      </c>
      <c r="B37" t="s">
        <v>29</v>
      </c>
      <c r="C37">
        <v>14</v>
      </c>
      <c r="D37">
        <v>8</v>
      </c>
      <c r="E37">
        <v>3.45</v>
      </c>
      <c r="F37">
        <v>32</v>
      </c>
      <c r="G37">
        <v>32</v>
      </c>
      <c r="H37">
        <v>0</v>
      </c>
      <c r="I37">
        <v>194</v>
      </c>
      <c r="J37">
        <v>170</v>
      </c>
      <c r="K37">
        <v>74</v>
      </c>
      <c r="L37">
        <v>16</v>
      </c>
      <c r="M37">
        <v>192</v>
      </c>
      <c r="N37">
        <v>69</v>
      </c>
      <c r="O37">
        <v>1.23</v>
      </c>
      <c r="P37">
        <v>8.91</v>
      </c>
      <c r="Q37">
        <v>3.2</v>
      </c>
      <c r="R37">
        <v>3.4</v>
      </c>
      <c r="S37">
        <v>4</v>
      </c>
      <c r="T37">
        <v>11855</v>
      </c>
      <c r="U37">
        <f>M37/18.1+C37/2.9+(3.3-E37)*I37/9/7.45+(1.21-O37)*I37/13.43+H37/5.6</f>
        <v>14.712411103661495</v>
      </c>
    </row>
    <row r="38" spans="1:21" x14ac:dyDescent="0.25">
      <c r="A38" t="s">
        <v>131</v>
      </c>
      <c r="B38" t="s">
        <v>36</v>
      </c>
      <c r="C38">
        <v>12</v>
      </c>
      <c r="D38">
        <v>9</v>
      </c>
      <c r="E38">
        <v>3.52</v>
      </c>
      <c r="F38">
        <v>33</v>
      </c>
      <c r="G38">
        <v>33</v>
      </c>
      <c r="H38">
        <v>0</v>
      </c>
      <c r="I38">
        <v>220</v>
      </c>
      <c r="J38">
        <v>207</v>
      </c>
      <c r="K38">
        <v>86</v>
      </c>
      <c r="L38">
        <v>23</v>
      </c>
      <c r="M38">
        <v>199</v>
      </c>
      <c r="N38">
        <v>56</v>
      </c>
      <c r="O38">
        <v>1.2</v>
      </c>
      <c r="P38">
        <v>8.14</v>
      </c>
      <c r="Q38">
        <v>2.29</v>
      </c>
      <c r="R38">
        <v>3.53</v>
      </c>
      <c r="S38">
        <v>2.9</v>
      </c>
      <c r="T38">
        <v>3254</v>
      </c>
      <c r="U38">
        <f>M38/18.1+C38/2.9+(3.3-E38)*I38/9/7.45+(1.21-O38)*I38/13.43+H38/5.6</f>
        <v>14.574369166846829</v>
      </c>
    </row>
    <row r="39" spans="1:21" x14ac:dyDescent="0.25">
      <c r="A39" t="s">
        <v>92</v>
      </c>
      <c r="B39" t="s">
        <v>34</v>
      </c>
      <c r="C39">
        <v>13</v>
      </c>
      <c r="D39">
        <v>9</v>
      </c>
      <c r="E39">
        <v>3.5</v>
      </c>
      <c r="F39">
        <v>29</v>
      </c>
      <c r="G39">
        <v>29</v>
      </c>
      <c r="H39">
        <v>0</v>
      </c>
      <c r="I39">
        <v>177</v>
      </c>
      <c r="J39">
        <v>166</v>
      </c>
      <c r="K39">
        <v>69</v>
      </c>
      <c r="L39">
        <v>19</v>
      </c>
      <c r="M39">
        <v>167</v>
      </c>
      <c r="N39">
        <v>30</v>
      </c>
      <c r="O39">
        <v>1.1100000000000001</v>
      </c>
      <c r="P39">
        <v>8.49</v>
      </c>
      <c r="Q39">
        <v>1.53</v>
      </c>
      <c r="R39">
        <v>3.2</v>
      </c>
      <c r="S39">
        <v>4.2</v>
      </c>
      <c r="T39">
        <v>5372</v>
      </c>
      <c r="U39">
        <f>M39/18.1+C39/2.9+(3.3-E39)*I39/9/7.45+(1.21-O39)*I39/13.43+H39/5.6</f>
        <v>14.499258651368452</v>
      </c>
    </row>
    <row r="40" spans="1:21" x14ac:dyDescent="0.25">
      <c r="A40" t="s">
        <v>115</v>
      </c>
      <c r="B40" t="s">
        <v>27</v>
      </c>
      <c r="C40">
        <v>14</v>
      </c>
      <c r="D40">
        <v>10</v>
      </c>
      <c r="E40">
        <v>3.48</v>
      </c>
      <c r="F40">
        <v>31</v>
      </c>
      <c r="G40">
        <v>31</v>
      </c>
      <c r="H40">
        <v>0</v>
      </c>
      <c r="I40">
        <v>189</v>
      </c>
      <c r="J40">
        <v>175</v>
      </c>
      <c r="K40">
        <v>73</v>
      </c>
      <c r="L40">
        <v>19</v>
      </c>
      <c r="M40">
        <v>176</v>
      </c>
      <c r="N40">
        <v>48</v>
      </c>
      <c r="O40">
        <v>1.18</v>
      </c>
      <c r="P40">
        <v>8.3800000000000008</v>
      </c>
      <c r="Q40">
        <v>2.29</v>
      </c>
      <c r="R40">
        <v>3.42</v>
      </c>
      <c r="S40">
        <v>4</v>
      </c>
      <c r="T40">
        <v>7531</v>
      </c>
      <c r="U40">
        <f>M40/18.1+C40/2.9+(3.3-E40)*I40/9/7.45+(1.21-O40)*I40/13.43+H40/5.6</f>
        <v>14.466149691454413</v>
      </c>
    </row>
    <row r="41" spans="1:21" x14ac:dyDescent="0.25">
      <c r="A41" t="s">
        <v>53</v>
      </c>
      <c r="B41" t="s">
        <v>45</v>
      </c>
      <c r="C41">
        <v>4</v>
      </c>
      <c r="D41">
        <v>4</v>
      </c>
      <c r="E41">
        <v>2.31</v>
      </c>
      <c r="F41">
        <v>0</v>
      </c>
      <c r="G41">
        <v>70</v>
      </c>
      <c r="H41">
        <v>42</v>
      </c>
      <c r="I41">
        <v>70</v>
      </c>
      <c r="J41">
        <v>59</v>
      </c>
      <c r="K41">
        <v>18</v>
      </c>
      <c r="L41">
        <v>4</v>
      </c>
      <c r="M41">
        <v>69</v>
      </c>
      <c r="N41">
        <v>16</v>
      </c>
      <c r="O41">
        <v>1.07</v>
      </c>
      <c r="P41">
        <v>8.8699999999999992</v>
      </c>
      <c r="Q41">
        <v>2.06</v>
      </c>
      <c r="R41">
        <v>2.68</v>
      </c>
      <c r="S41">
        <v>1.1000000000000001</v>
      </c>
      <c r="T41">
        <v>2391</v>
      </c>
      <c r="U41">
        <f>M41/18.1+C41/2.9+(3.3-E41)*I41/9/7.45+(1.21-O41)*I41/13.43+H41/5.6</f>
        <v>14.454731693301181</v>
      </c>
    </row>
    <row r="42" spans="1:21" x14ac:dyDescent="0.25">
      <c r="A42" t="s">
        <v>52</v>
      </c>
      <c r="B42" t="s">
        <v>47</v>
      </c>
      <c r="C42">
        <v>4</v>
      </c>
      <c r="D42">
        <v>2</v>
      </c>
      <c r="E42">
        <v>2.5</v>
      </c>
      <c r="F42">
        <v>0</v>
      </c>
      <c r="G42">
        <v>71</v>
      </c>
      <c r="H42">
        <v>43</v>
      </c>
      <c r="I42">
        <v>71</v>
      </c>
      <c r="J42">
        <v>60</v>
      </c>
      <c r="K42">
        <v>20</v>
      </c>
      <c r="L42">
        <v>4</v>
      </c>
      <c r="M42">
        <v>64</v>
      </c>
      <c r="N42">
        <v>13</v>
      </c>
      <c r="O42">
        <v>1.03</v>
      </c>
      <c r="P42">
        <v>8.11</v>
      </c>
      <c r="Q42">
        <v>1.65</v>
      </c>
      <c r="R42">
        <v>2.66</v>
      </c>
      <c r="S42">
        <v>1.1000000000000001</v>
      </c>
      <c r="T42">
        <v>4264</v>
      </c>
      <c r="U42">
        <f>M42/18.1+C42/2.9+(3.3-E42)*I42/9/7.45+(1.21-O42)*I42/13.43+H42/5.6</f>
        <v>14.392523277333758</v>
      </c>
    </row>
    <row r="43" spans="1:21" x14ac:dyDescent="0.25">
      <c r="A43" t="s">
        <v>136</v>
      </c>
      <c r="B43" t="s">
        <v>25</v>
      </c>
      <c r="C43">
        <v>14</v>
      </c>
      <c r="D43">
        <v>8</v>
      </c>
      <c r="E43">
        <v>3.5</v>
      </c>
      <c r="F43">
        <v>31</v>
      </c>
      <c r="G43">
        <v>31</v>
      </c>
      <c r="H43">
        <v>0</v>
      </c>
      <c r="I43">
        <v>187</v>
      </c>
      <c r="J43">
        <v>174</v>
      </c>
      <c r="K43">
        <v>73</v>
      </c>
      <c r="L43">
        <v>21</v>
      </c>
      <c r="M43">
        <v>179</v>
      </c>
      <c r="N43">
        <v>50</v>
      </c>
      <c r="O43">
        <v>1.2</v>
      </c>
      <c r="P43">
        <v>8.6199999999999992</v>
      </c>
      <c r="Q43">
        <v>2.41</v>
      </c>
      <c r="R43">
        <v>3.56</v>
      </c>
      <c r="S43">
        <v>3.9</v>
      </c>
      <c r="T43">
        <v>14107</v>
      </c>
      <c r="U43">
        <f>M43/18.1+C43/2.9+(3.3-E43)*I43/9/7.45+(1.21-O43)*I43/13.43+H43/5.6</f>
        <v>14.298536783635724</v>
      </c>
    </row>
    <row r="44" spans="1:21" x14ac:dyDescent="0.25">
      <c r="A44" t="s">
        <v>139</v>
      </c>
      <c r="B44" t="s">
        <v>121</v>
      </c>
      <c r="C44">
        <v>14</v>
      </c>
      <c r="D44">
        <v>9</v>
      </c>
      <c r="E44">
        <v>3.32</v>
      </c>
      <c r="F44">
        <v>29</v>
      </c>
      <c r="G44">
        <v>29</v>
      </c>
      <c r="H44">
        <v>0</v>
      </c>
      <c r="I44">
        <v>193</v>
      </c>
      <c r="J44">
        <v>172</v>
      </c>
      <c r="K44">
        <v>71</v>
      </c>
      <c r="L44">
        <v>18</v>
      </c>
      <c r="M44">
        <v>175</v>
      </c>
      <c r="N44">
        <v>63</v>
      </c>
      <c r="O44">
        <v>1.22</v>
      </c>
      <c r="P44">
        <v>8.16</v>
      </c>
      <c r="Q44">
        <v>2.94</v>
      </c>
      <c r="R44">
        <v>3.61</v>
      </c>
      <c r="S44">
        <v>3</v>
      </c>
      <c r="T44">
        <v>9784</v>
      </c>
      <c r="U44">
        <f>M44/18.1+C44/2.9+(3.3-E44)*I44/9/7.45+(1.21-O44)*I44/13.43+H44/5.6</f>
        <v>14.294817399657166</v>
      </c>
    </row>
    <row r="45" spans="1:21" x14ac:dyDescent="0.25">
      <c r="A45" t="s">
        <v>138</v>
      </c>
      <c r="B45" t="s">
        <v>64</v>
      </c>
      <c r="C45">
        <v>15</v>
      </c>
      <c r="D45">
        <v>8</v>
      </c>
      <c r="E45">
        <v>3.19</v>
      </c>
      <c r="F45">
        <v>30</v>
      </c>
      <c r="G45">
        <v>30</v>
      </c>
      <c r="H45">
        <v>0</v>
      </c>
      <c r="I45">
        <v>183</v>
      </c>
      <c r="J45">
        <v>167</v>
      </c>
      <c r="K45">
        <v>65</v>
      </c>
      <c r="L45">
        <v>17</v>
      </c>
      <c r="M45">
        <v>157</v>
      </c>
      <c r="N45">
        <v>53</v>
      </c>
      <c r="O45">
        <v>1.2</v>
      </c>
      <c r="P45">
        <v>7.72</v>
      </c>
      <c r="Q45">
        <v>2.61</v>
      </c>
      <c r="R45">
        <v>3.58</v>
      </c>
      <c r="S45">
        <v>2.7</v>
      </c>
      <c r="T45">
        <v>14078</v>
      </c>
      <c r="U45">
        <f>M45/18.1+C45/2.9+(3.3-E45)*I45/9/7.45+(1.21-O45)*I45/13.43+H45/5.6</f>
        <v>14.282932755697871</v>
      </c>
    </row>
    <row r="46" spans="1:21" x14ac:dyDescent="0.25">
      <c r="A46" t="s">
        <v>108</v>
      </c>
      <c r="B46" t="s">
        <v>43</v>
      </c>
      <c r="C46">
        <v>12</v>
      </c>
      <c r="D46">
        <v>7</v>
      </c>
      <c r="E46">
        <v>3.08</v>
      </c>
      <c r="F46">
        <v>27</v>
      </c>
      <c r="G46">
        <v>27</v>
      </c>
      <c r="H46">
        <v>0</v>
      </c>
      <c r="I46">
        <v>163</v>
      </c>
      <c r="J46">
        <v>145</v>
      </c>
      <c r="K46">
        <v>56</v>
      </c>
      <c r="L46">
        <v>17</v>
      </c>
      <c r="M46">
        <v>160</v>
      </c>
      <c r="N46">
        <v>42</v>
      </c>
      <c r="O46">
        <v>1.1499999999999999</v>
      </c>
      <c r="P46">
        <v>8.83</v>
      </c>
      <c r="Q46">
        <v>2.3199999999999998</v>
      </c>
      <c r="R46">
        <v>3.37</v>
      </c>
      <c r="S46">
        <v>2.5</v>
      </c>
      <c r="T46">
        <v>13361</v>
      </c>
      <c r="U46">
        <f>M46/18.1+C46/2.9+(3.3-E46)*I46/9/7.45+(1.21-O46)*I46/13.43+H46/5.6</f>
        <v>14.240755199736052</v>
      </c>
    </row>
    <row r="47" spans="1:21" x14ac:dyDescent="0.25">
      <c r="A47" t="s">
        <v>128</v>
      </c>
      <c r="B47" t="s">
        <v>77</v>
      </c>
      <c r="C47">
        <v>12</v>
      </c>
      <c r="D47">
        <v>8</v>
      </c>
      <c r="E47">
        <v>3.59</v>
      </c>
      <c r="F47">
        <v>30</v>
      </c>
      <c r="G47">
        <v>30</v>
      </c>
      <c r="H47">
        <v>0</v>
      </c>
      <c r="I47">
        <v>185</v>
      </c>
      <c r="J47">
        <v>165</v>
      </c>
      <c r="K47">
        <v>74</v>
      </c>
      <c r="L47">
        <v>21</v>
      </c>
      <c r="M47">
        <v>182</v>
      </c>
      <c r="N47">
        <v>48</v>
      </c>
      <c r="O47">
        <v>1.1499999999999999</v>
      </c>
      <c r="P47">
        <v>8.85</v>
      </c>
      <c r="Q47">
        <v>2.34</v>
      </c>
      <c r="R47">
        <v>3.5</v>
      </c>
      <c r="S47">
        <v>3.4</v>
      </c>
      <c r="T47">
        <v>11836</v>
      </c>
      <c r="U47">
        <f>M47/18.1+C47/2.9+(3.3-E47)*I47/9/7.45+(1.21-O47)*I47/13.43+H47/5.6</f>
        <v>14.219538329153471</v>
      </c>
    </row>
    <row r="48" spans="1:21" x14ac:dyDescent="0.25">
      <c r="A48" t="s">
        <v>116</v>
      </c>
      <c r="B48" t="s">
        <v>79</v>
      </c>
      <c r="C48">
        <v>12</v>
      </c>
      <c r="D48">
        <v>10</v>
      </c>
      <c r="E48">
        <v>3.42</v>
      </c>
      <c r="F48">
        <v>30</v>
      </c>
      <c r="G48">
        <v>30</v>
      </c>
      <c r="H48">
        <v>0</v>
      </c>
      <c r="I48">
        <v>188</v>
      </c>
      <c r="J48">
        <v>169</v>
      </c>
      <c r="K48">
        <v>71</v>
      </c>
      <c r="L48">
        <v>19</v>
      </c>
      <c r="M48">
        <v>178</v>
      </c>
      <c r="N48">
        <v>51</v>
      </c>
      <c r="O48">
        <v>1.17</v>
      </c>
      <c r="P48">
        <v>8.52</v>
      </c>
      <c r="Q48">
        <v>2.44</v>
      </c>
      <c r="R48">
        <v>3.45</v>
      </c>
      <c r="S48">
        <v>3.6</v>
      </c>
      <c r="T48">
        <v>6397</v>
      </c>
      <c r="U48">
        <f>M48/18.1+C48/2.9+(3.3-E48)*I48/9/7.45+(1.21-O48)*I48/13.43+H48/5.6</f>
        <v>14.195660285613329</v>
      </c>
    </row>
    <row r="49" spans="1:21" x14ac:dyDescent="0.25">
      <c r="A49" t="s">
        <v>125</v>
      </c>
      <c r="B49" t="s">
        <v>111</v>
      </c>
      <c r="C49">
        <v>14</v>
      </c>
      <c r="D49">
        <v>9</v>
      </c>
      <c r="E49">
        <v>3.6</v>
      </c>
      <c r="F49">
        <v>33</v>
      </c>
      <c r="G49">
        <v>33</v>
      </c>
      <c r="H49">
        <v>0</v>
      </c>
      <c r="I49">
        <v>201</v>
      </c>
      <c r="J49">
        <v>193</v>
      </c>
      <c r="K49">
        <v>80</v>
      </c>
      <c r="L49">
        <v>21</v>
      </c>
      <c r="M49">
        <v>165</v>
      </c>
      <c r="N49">
        <v>39</v>
      </c>
      <c r="O49">
        <v>1.1499999999999999</v>
      </c>
      <c r="P49">
        <v>7.39</v>
      </c>
      <c r="Q49">
        <v>1.75</v>
      </c>
      <c r="R49">
        <v>3.49</v>
      </c>
      <c r="S49">
        <v>4.3</v>
      </c>
      <c r="T49">
        <v>4505</v>
      </c>
      <c r="U49">
        <f>M49/18.1+C49/2.9+(3.3-E49)*I49/9/7.45+(1.21-O49)*I49/13.43+H49/5.6</f>
        <v>13.942269022860728</v>
      </c>
    </row>
    <row r="50" spans="1:21" x14ac:dyDescent="0.25">
      <c r="A50" t="s">
        <v>113</v>
      </c>
      <c r="B50" t="s">
        <v>114</v>
      </c>
      <c r="C50">
        <v>11</v>
      </c>
      <c r="D50">
        <v>6</v>
      </c>
      <c r="E50">
        <v>3.1</v>
      </c>
      <c r="F50">
        <v>23</v>
      </c>
      <c r="G50">
        <v>23</v>
      </c>
      <c r="H50">
        <v>0</v>
      </c>
      <c r="I50">
        <v>144</v>
      </c>
      <c r="J50">
        <v>119</v>
      </c>
      <c r="K50">
        <v>50</v>
      </c>
      <c r="L50">
        <v>16</v>
      </c>
      <c r="M50">
        <v>171</v>
      </c>
      <c r="N50">
        <v>53</v>
      </c>
      <c r="O50">
        <v>1.19</v>
      </c>
      <c r="P50">
        <v>10.69</v>
      </c>
      <c r="Q50">
        <v>3.31</v>
      </c>
      <c r="R50">
        <v>3.41</v>
      </c>
      <c r="S50">
        <v>3.4</v>
      </c>
      <c r="T50">
        <v>13074</v>
      </c>
      <c r="U50">
        <f>M50/18.1+C50/2.9+(3.3-E50)*I50/9/7.45+(1.21-O50)*I50/13.43+H50/5.6</f>
        <v>13.884592733552436</v>
      </c>
    </row>
    <row r="51" spans="1:21" x14ac:dyDescent="0.25">
      <c r="A51" t="s">
        <v>88</v>
      </c>
      <c r="B51" t="s">
        <v>64</v>
      </c>
      <c r="C51">
        <v>13</v>
      </c>
      <c r="D51">
        <v>8</v>
      </c>
      <c r="E51">
        <v>3.18</v>
      </c>
      <c r="F51">
        <v>28</v>
      </c>
      <c r="G51">
        <v>28</v>
      </c>
      <c r="H51">
        <v>0</v>
      </c>
      <c r="I51">
        <v>168</v>
      </c>
      <c r="J51">
        <v>153</v>
      </c>
      <c r="K51">
        <v>59</v>
      </c>
      <c r="L51">
        <v>12</v>
      </c>
      <c r="M51">
        <v>169</v>
      </c>
      <c r="N51">
        <v>56</v>
      </c>
      <c r="O51">
        <v>1.24</v>
      </c>
      <c r="P51">
        <v>9.0500000000000007</v>
      </c>
      <c r="Q51">
        <v>3</v>
      </c>
      <c r="R51">
        <v>3.16</v>
      </c>
      <c r="S51">
        <v>3.2</v>
      </c>
      <c r="T51">
        <v>11682</v>
      </c>
      <c r="U51">
        <f>M51/18.1+C51/2.9+(3.3-E51)*I51/9/7.45+(1.21-O51)*I51/13.43+H51/5.6</f>
        <v>13.745167110600592</v>
      </c>
    </row>
    <row r="52" spans="1:21" x14ac:dyDescent="0.25">
      <c r="A52" t="s">
        <v>126</v>
      </c>
      <c r="B52" t="s">
        <v>27</v>
      </c>
      <c r="C52">
        <v>12</v>
      </c>
      <c r="D52">
        <v>9</v>
      </c>
      <c r="E52">
        <v>3.49</v>
      </c>
      <c r="F52">
        <v>29</v>
      </c>
      <c r="G52">
        <v>29</v>
      </c>
      <c r="H52">
        <v>0</v>
      </c>
      <c r="I52">
        <v>175</v>
      </c>
      <c r="J52">
        <v>150</v>
      </c>
      <c r="K52">
        <v>68</v>
      </c>
      <c r="L52">
        <v>17</v>
      </c>
      <c r="M52">
        <v>182</v>
      </c>
      <c r="N52">
        <v>63</v>
      </c>
      <c r="O52">
        <v>1.22</v>
      </c>
      <c r="P52">
        <v>9.36</v>
      </c>
      <c r="Q52">
        <v>3.24</v>
      </c>
      <c r="R52">
        <v>3.5</v>
      </c>
      <c r="S52">
        <v>3.4</v>
      </c>
      <c r="T52">
        <v>14120</v>
      </c>
      <c r="U52">
        <f>M52/18.1+C52/2.9+(3.3-E52)*I52/9/7.45+(1.21-O52)*I52/13.43+H52/5.6</f>
        <v>13.566975783448752</v>
      </c>
    </row>
    <row r="53" spans="1:21" x14ac:dyDescent="0.25">
      <c r="A53" t="s">
        <v>163</v>
      </c>
      <c r="B53" t="s">
        <v>81</v>
      </c>
      <c r="C53">
        <v>12</v>
      </c>
      <c r="D53">
        <v>10</v>
      </c>
      <c r="E53">
        <v>3.5</v>
      </c>
      <c r="F53">
        <v>32</v>
      </c>
      <c r="G53">
        <v>32</v>
      </c>
      <c r="H53">
        <v>0</v>
      </c>
      <c r="I53">
        <v>206</v>
      </c>
      <c r="J53">
        <v>195</v>
      </c>
      <c r="K53">
        <v>80</v>
      </c>
      <c r="L53">
        <v>24</v>
      </c>
      <c r="M53">
        <v>187</v>
      </c>
      <c r="N53">
        <v>62</v>
      </c>
      <c r="O53">
        <v>1.25</v>
      </c>
      <c r="P53">
        <v>8.17</v>
      </c>
      <c r="Q53">
        <v>2.71</v>
      </c>
      <c r="R53">
        <v>3.82</v>
      </c>
      <c r="S53">
        <v>2</v>
      </c>
      <c r="T53">
        <v>7059</v>
      </c>
      <c r="U53">
        <f>M53/18.1+C53/2.9+(3.3-E53)*I53/9/7.45+(1.21-O53)*I53/13.43+H53/5.6</f>
        <v>13.241404181566994</v>
      </c>
    </row>
    <row r="54" spans="1:21" x14ac:dyDescent="0.25">
      <c r="A54" t="s">
        <v>143</v>
      </c>
      <c r="B54" t="s">
        <v>77</v>
      </c>
      <c r="C54">
        <v>13</v>
      </c>
      <c r="D54">
        <v>8</v>
      </c>
      <c r="E54">
        <v>3.5</v>
      </c>
      <c r="F54">
        <v>26</v>
      </c>
      <c r="G54">
        <v>26</v>
      </c>
      <c r="H54">
        <v>0</v>
      </c>
      <c r="I54">
        <v>171</v>
      </c>
      <c r="J54">
        <v>159</v>
      </c>
      <c r="K54">
        <v>66</v>
      </c>
      <c r="L54">
        <v>21</v>
      </c>
      <c r="M54">
        <v>142</v>
      </c>
      <c r="N54">
        <v>29</v>
      </c>
      <c r="O54">
        <v>1.1000000000000001</v>
      </c>
      <c r="P54">
        <v>7.47</v>
      </c>
      <c r="Q54">
        <v>1.53</v>
      </c>
      <c r="R54">
        <v>3.63</v>
      </c>
      <c r="S54">
        <v>2.6</v>
      </c>
      <c r="T54">
        <v>13048</v>
      </c>
      <c r="U54">
        <f>M54/18.1+C54/2.9+(3.3-E54)*I54/9/7.45+(1.21-O54)*I54/13.43+H54/5.6</f>
        <v>13.218591055309506</v>
      </c>
    </row>
    <row r="55" spans="1:21" x14ac:dyDescent="0.25">
      <c r="A55" t="s">
        <v>174</v>
      </c>
      <c r="B55" t="s">
        <v>87</v>
      </c>
      <c r="C55">
        <v>13</v>
      </c>
      <c r="D55">
        <v>9</v>
      </c>
      <c r="E55">
        <v>3.44</v>
      </c>
      <c r="F55">
        <v>32</v>
      </c>
      <c r="G55">
        <v>32</v>
      </c>
      <c r="H55">
        <v>0</v>
      </c>
      <c r="I55">
        <v>198</v>
      </c>
      <c r="J55">
        <v>182</v>
      </c>
      <c r="K55">
        <v>76</v>
      </c>
      <c r="L55">
        <v>21</v>
      </c>
      <c r="M55">
        <v>168</v>
      </c>
      <c r="N55">
        <v>66</v>
      </c>
      <c r="O55">
        <v>1.25</v>
      </c>
      <c r="P55">
        <v>7.64</v>
      </c>
      <c r="Q55">
        <v>3</v>
      </c>
      <c r="R55">
        <v>3.92</v>
      </c>
      <c r="S55">
        <v>2.6</v>
      </c>
      <c r="T55">
        <v>10197</v>
      </c>
      <c r="U55">
        <f>M55/18.1+C55/2.9+(3.3-E55)*I55/9/7.45+(1.21-O55)*I55/13.43+H55/5.6</f>
        <v>12.761379260304917</v>
      </c>
    </row>
    <row r="56" spans="1:21" x14ac:dyDescent="0.25">
      <c r="A56" t="s">
        <v>98</v>
      </c>
      <c r="B56" t="s">
        <v>45</v>
      </c>
      <c r="C56">
        <v>11</v>
      </c>
      <c r="D56">
        <v>8</v>
      </c>
      <c r="E56">
        <v>3.6</v>
      </c>
      <c r="F56">
        <v>30</v>
      </c>
      <c r="G56">
        <v>30</v>
      </c>
      <c r="H56">
        <v>0</v>
      </c>
      <c r="I56">
        <v>176</v>
      </c>
      <c r="J56">
        <v>159</v>
      </c>
      <c r="K56">
        <v>70</v>
      </c>
      <c r="L56">
        <v>16</v>
      </c>
      <c r="M56">
        <v>158</v>
      </c>
      <c r="N56">
        <v>41</v>
      </c>
      <c r="O56">
        <v>1.1399999999999999</v>
      </c>
      <c r="P56">
        <v>8.08</v>
      </c>
      <c r="Q56">
        <v>2.1</v>
      </c>
      <c r="R56">
        <v>3.29</v>
      </c>
      <c r="S56">
        <v>3.2</v>
      </c>
      <c r="T56">
        <v>12049</v>
      </c>
      <c r="U56">
        <f>M56/18.1+C56/2.9+(3.3-E56)*I56/9/7.45+(1.21-O56)*I56/13.43+H56/5.6</f>
        <v>12.652262398605759</v>
      </c>
    </row>
    <row r="57" spans="1:21" x14ac:dyDescent="0.25">
      <c r="A57" t="s">
        <v>146</v>
      </c>
      <c r="B57" t="s">
        <v>79</v>
      </c>
      <c r="C57">
        <v>10</v>
      </c>
      <c r="D57">
        <v>8</v>
      </c>
      <c r="E57">
        <v>3.17</v>
      </c>
      <c r="F57">
        <v>26</v>
      </c>
      <c r="G57">
        <v>26</v>
      </c>
      <c r="H57">
        <v>0</v>
      </c>
      <c r="I57">
        <v>151</v>
      </c>
      <c r="J57">
        <v>133</v>
      </c>
      <c r="K57">
        <v>53</v>
      </c>
      <c r="L57">
        <v>18</v>
      </c>
      <c r="M57">
        <v>151</v>
      </c>
      <c r="N57">
        <v>45</v>
      </c>
      <c r="O57">
        <v>1.18</v>
      </c>
      <c r="P57">
        <v>9</v>
      </c>
      <c r="Q57">
        <v>2.68</v>
      </c>
      <c r="R57">
        <v>3.66</v>
      </c>
      <c r="S57">
        <v>2.6</v>
      </c>
      <c r="T57">
        <v>11760</v>
      </c>
      <c r="U57">
        <f>M57/18.1+C57/2.9+(3.3-E57)*I57/9/7.45+(1.21-O57)*I57/13.43+H57/5.6</f>
        <v>12.420888432698495</v>
      </c>
    </row>
    <row r="58" spans="1:21" x14ac:dyDescent="0.25">
      <c r="A58" t="s">
        <v>96</v>
      </c>
      <c r="B58" t="s">
        <v>97</v>
      </c>
      <c r="C58">
        <v>4</v>
      </c>
      <c r="D58">
        <v>3</v>
      </c>
      <c r="E58">
        <v>3.05</v>
      </c>
      <c r="F58">
        <v>0</v>
      </c>
      <c r="G58">
        <v>61</v>
      </c>
      <c r="H58">
        <v>37</v>
      </c>
      <c r="I58">
        <v>61</v>
      </c>
      <c r="J58">
        <v>54</v>
      </c>
      <c r="K58">
        <v>21</v>
      </c>
      <c r="L58">
        <v>7</v>
      </c>
      <c r="M58">
        <v>62</v>
      </c>
      <c r="N58">
        <v>12</v>
      </c>
      <c r="O58">
        <v>1.08</v>
      </c>
      <c r="P58">
        <v>9.15</v>
      </c>
      <c r="Q58">
        <v>1.77</v>
      </c>
      <c r="R58">
        <v>3.23</v>
      </c>
      <c r="S58">
        <v>0.9</v>
      </c>
      <c r="T58">
        <v>8041</v>
      </c>
      <c r="U58">
        <f>M58/18.1+C58/2.9+(3.3-E58)*I58/9/7.45+(1.21-O58)*I58/13.43+H58/5.6</f>
        <v>12.229778872951323</v>
      </c>
    </row>
    <row r="59" spans="1:21" x14ac:dyDescent="0.25">
      <c r="A59" t="s">
        <v>175</v>
      </c>
      <c r="B59" t="s">
        <v>29</v>
      </c>
      <c r="C59">
        <v>12</v>
      </c>
      <c r="D59">
        <v>9</v>
      </c>
      <c r="E59">
        <v>3.83</v>
      </c>
      <c r="F59">
        <v>32</v>
      </c>
      <c r="G59">
        <v>32</v>
      </c>
      <c r="H59">
        <v>0</v>
      </c>
      <c r="I59">
        <v>190</v>
      </c>
      <c r="J59">
        <v>180</v>
      </c>
      <c r="K59">
        <v>81</v>
      </c>
      <c r="L59">
        <v>24</v>
      </c>
      <c r="M59">
        <v>183</v>
      </c>
      <c r="N59">
        <v>62</v>
      </c>
      <c r="O59">
        <v>1.27</v>
      </c>
      <c r="P59">
        <v>8.67</v>
      </c>
      <c r="Q59">
        <v>2.94</v>
      </c>
      <c r="R59">
        <v>3.92</v>
      </c>
      <c r="S59">
        <v>2.8</v>
      </c>
      <c r="T59">
        <v>6986</v>
      </c>
      <c r="U59">
        <f>M59/18.1+C59/2.9+(3.3-E59)*I59/9/7.45+(1.21-O59)*I59/13.43+H59/5.6</f>
        <v>11.897718124203138</v>
      </c>
    </row>
    <row r="60" spans="1:21" x14ac:dyDescent="0.25">
      <c r="A60" t="s">
        <v>91</v>
      </c>
      <c r="B60" t="s">
        <v>34</v>
      </c>
      <c r="C60">
        <v>13</v>
      </c>
      <c r="D60">
        <v>8</v>
      </c>
      <c r="E60">
        <v>3.7</v>
      </c>
      <c r="F60">
        <v>30</v>
      </c>
      <c r="G60">
        <v>30</v>
      </c>
      <c r="H60">
        <v>0</v>
      </c>
      <c r="I60">
        <v>183</v>
      </c>
      <c r="J60">
        <v>177</v>
      </c>
      <c r="K60">
        <v>75</v>
      </c>
      <c r="L60">
        <v>13</v>
      </c>
      <c r="M60">
        <v>158</v>
      </c>
      <c r="N60">
        <v>48</v>
      </c>
      <c r="O60">
        <v>1.23</v>
      </c>
      <c r="P60">
        <v>7.77</v>
      </c>
      <c r="Q60">
        <v>2.36</v>
      </c>
      <c r="R60">
        <v>3.2</v>
      </c>
      <c r="S60">
        <v>4.2</v>
      </c>
      <c r="T60">
        <v>9132</v>
      </c>
      <c r="U60">
        <f>M60/18.1+C60/2.9+(3.3-E60)*I60/9/7.45+(1.21-O60)*I60/13.43+H60/5.6</f>
        <v>11.847793594013917</v>
      </c>
    </row>
    <row r="61" spans="1:21" x14ac:dyDescent="0.25">
      <c r="A61" t="s">
        <v>148</v>
      </c>
      <c r="B61" t="s">
        <v>51</v>
      </c>
      <c r="C61">
        <v>10</v>
      </c>
      <c r="D61">
        <v>10</v>
      </c>
      <c r="E61">
        <v>3.58</v>
      </c>
      <c r="F61">
        <v>30</v>
      </c>
      <c r="G61">
        <v>30</v>
      </c>
      <c r="H61">
        <v>0</v>
      </c>
      <c r="I61">
        <v>180</v>
      </c>
      <c r="J61">
        <v>157</v>
      </c>
      <c r="K61">
        <v>72</v>
      </c>
      <c r="L61">
        <v>17</v>
      </c>
      <c r="M61">
        <v>180</v>
      </c>
      <c r="N61">
        <v>71</v>
      </c>
      <c r="O61">
        <v>1.27</v>
      </c>
      <c r="P61">
        <v>9</v>
      </c>
      <c r="Q61">
        <v>3.55</v>
      </c>
      <c r="R61">
        <v>3.66</v>
      </c>
      <c r="S61">
        <v>3.2</v>
      </c>
      <c r="T61">
        <v>16137</v>
      </c>
      <c r="U61">
        <f>M61/18.1+C61/2.9+(3.3-E61)*I61/9/7.45+(1.21-O61)*I61/13.43+H61/5.6</f>
        <v>11.837179621761948</v>
      </c>
    </row>
    <row r="62" spans="1:21" x14ac:dyDescent="0.25">
      <c r="A62" t="s">
        <v>179</v>
      </c>
      <c r="B62" t="s">
        <v>68</v>
      </c>
      <c r="C62">
        <v>10</v>
      </c>
      <c r="D62">
        <v>11</v>
      </c>
      <c r="E62">
        <v>3.63</v>
      </c>
      <c r="F62">
        <v>33</v>
      </c>
      <c r="G62">
        <v>33</v>
      </c>
      <c r="H62">
        <v>0</v>
      </c>
      <c r="I62">
        <v>204</v>
      </c>
      <c r="J62">
        <v>193</v>
      </c>
      <c r="K62">
        <v>82</v>
      </c>
      <c r="L62">
        <v>25</v>
      </c>
      <c r="M62">
        <v>173</v>
      </c>
      <c r="N62">
        <v>58</v>
      </c>
      <c r="O62">
        <v>1.23</v>
      </c>
      <c r="P62">
        <v>7.63</v>
      </c>
      <c r="Q62">
        <v>2.56</v>
      </c>
      <c r="R62">
        <v>3.97</v>
      </c>
      <c r="S62">
        <v>2.1</v>
      </c>
      <c r="T62">
        <v>6797</v>
      </c>
      <c r="U62">
        <f>M62/18.1+C62/2.9+(3.3-E62)*I62/9/7.45+(1.21-O62)*I62/13.43+H62/5.6</f>
        <v>11.698462597800708</v>
      </c>
    </row>
    <row r="63" spans="1:21" x14ac:dyDescent="0.25">
      <c r="A63" t="s">
        <v>129</v>
      </c>
      <c r="B63" t="s">
        <v>81</v>
      </c>
      <c r="C63">
        <v>10</v>
      </c>
      <c r="D63">
        <v>10</v>
      </c>
      <c r="E63">
        <v>3.54</v>
      </c>
      <c r="F63">
        <v>31</v>
      </c>
      <c r="G63">
        <v>31</v>
      </c>
      <c r="H63">
        <v>0</v>
      </c>
      <c r="I63">
        <v>185</v>
      </c>
      <c r="J63">
        <v>169</v>
      </c>
      <c r="K63">
        <v>73</v>
      </c>
      <c r="L63">
        <v>16</v>
      </c>
      <c r="M63">
        <v>166</v>
      </c>
      <c r="N63">
        <v>58</v>
      </c>
      <c r="O63">
        <v>1.23</v>
      </c>
      <c r="P63">
        <v>8.08</v>
      </c>
      <c r="Q63">
        <v>2.82</v>
      </c>
      <c r="R63">
        <v>3.5</v>
      </c>
      <c r="S63">
        <v>2.5</v>
      </c>
      <c r="T63">
        <v>8782</v>
      </c>
      <c r="U63">
        <f>M63/18.1+C63/2.9+(3.3-E63)*I63/9/7.45+(1.21-O63)*I63/13.43+H63/5.6</f>
        <v>11.681851580459258</v>
      </c>
    </row>
    <row r="64" spans="1:21" x14ac:dyDescent="0.25">
      <c r="A64" t="s">
        <v>178</v>
      </c>
      <c r="B64" t="s">
        <v>45</v>
      </c>
      <c r="C64">
        <v>13</v>
      </c>
      <c r="D64">
        <v>9</v>
      </c>
      <c r="E64">
        <v>3.64</v>
      </c>
      <c r="F64">
        <v>30</v>
      </c>
      <c r="G64">
        <v>30</v>
      </c>
      <c r="H64">
        <v>0</v>
      </c>
      <c r="I64">
        <v>193</v>
      </c>
      <c r="J64">
        <v>191</v>
      </c>
      <c r="K64">
        <v>78</v>
      </c>
      <c r="L64">
        <v>24</v>
      </c>
      <c r="M64">
        <v>158</v>
      </c>
      <c r="N64">
        <v>50</v>
      </c>
      <c r="O64">
        <v>1.25</v>
      </c>
      <c r="P64">
        <v>7.37</v>
      </c>
      <c r="Q64">
        <v>2.33</v>
      </c>
      <c r="R64">
        <v>3.97</v>
      </c>
      <c r="S64">
        <v>2.2000000000000002</v>
      </c>
      <c r="T64">
        <v>1507</v>
      </c>
      <c r="U64">
        <f>M64/18.1+C64/2.9+(3.3-E64)*I64/9/7.45+(1.21-O64)*I64/13.43+H64/5.6</f>
        <v>11.658535291650125</v>
      </c>
    </row>
    <row r="65" spans="1:21" x14ac:dyDescent="0.25">
      <c r="A65" t="s">
        <v>109</v>
      </c>
      <c r="B65" t="s">
        <v>49</v>
      </c>
      <c r="C65">
        <v>12</v>
      </c>
      <c r="D65">
        <v>9</v>
      </c>
      <c r="E65">
        <v>3.64</v>
      </c>
      <c r="F65">
        <v>31</v>
      </c>
      <c r="G65">
        <v>31</v>
      </c>
      <c r="H65">
        <v>0</v>
      </c>
      <c r="I65">
        <v>185</v>
      </c>
      <c r="J65">
        <v>167</v>
      </c>
      <c r="K65">
        <v>75</v>
      </c>
      <c r="L65">
        <v>12</v>
      </c>
      <c r="M65">
        <v>175</v>
      </c>
      <c r="N65">
        <v>73</v>
      </c>
      <c r="O65">
        <v>1.3</v>
      </c>
      <c r="P65">
        <v>8.51</v>
      </c>
      <c r="Q65">
        <v>3.55</v>
      </c>
      <c r="R65">
        <v>3.38</v>
      </c>
      <c r="S65">
        <v>3.2</v>
      </c>
      <c r="T65">
        <v>7448</v>
      </c>
      <c r="U65">
        <f>M65/18.1+C65/2.9+(3.3-E65)*I65/9/7.45+(1.21-O65)*I65/13.43+H65/5.6</f>
        <v>11.628571703173746</v>
      </c>
    </row>
    <row r="66" spans="1:21" x14ac:dyDescent="0.25">
      <c r="A66" t="s">
        <v>110</v>
      </c>
      <c r="B66" t="s">
        <v>111</v>
      </c>
      <c r="C66">
        <v>2</v>
      </c>
      <c r="D66">
        <v>3</v>
      </c>
      <c r="E66">
        <v>2.92</v>
      </c>
      <c r="F66">
        <v>0</v>
      </c>
      <c r="G66">
        <v>61</v>
      </c>
      <c r="H66">
        <v>37</v>
      </c>
      <c r="I66">
        <v>61</v>
      </c>
      <c r="J66">
        <v>54</v>
      </c>
      <c r="K66">
        <v>20</v>
      </c>
      <c r="L66">
        <v>7</v>
      </c>
      <c r="M66">
        <v>63</v>
      </c>
      <c r="N66">
        <v>15</v>
      </c>
      <c r="O66">
        <v>1.1299999999999999</v>
      </c>
      <c r="P66">
        <v>9.3000000000000007</v>
      </c>
      <c r="Q66">
        <v>2.21</v>
      </c>
      <c r="R66">
        <v>3.4</v>
      </c>
      <c r="S66">
        <v>0.6</v>
      </c>
      <c r="T66">
        <v>1642</v>
      </c>
      <c r="U66">
        <f>M66/18.1+C66/2.9+(3.3-E66)*I66/9/7.45+(1.21-O66)*I66/13.43+H66/5.6</f>
        <v>11.486538767494512</v>
      </c>
    </row>
    <row r="67" spans="1:21" x14ac:dyDescent="0.25">
      <c r="A67" t="s">
        <v>199</v>
      </c>
      <c r="B67" t="s">
        <v>38</v>
      </c>
      <c r="C67">
        <v>12</v>
      </c>
      <c r="D67">
        <v>9</v>
      </c>
      <c r="E67">
        <v>3.75</v>
      </c>
      <c r="F67">
        <v>31</v>
      </c>
      <c r="G67">
        <v>32</v>
      </c>
      <c r="H67">
        <v>0</v>
      </c>
      <c r="I67">
        <v>187</v>
      </c>
      <c r="J67">
        <v>169</v>
      </c>
      <c r="K67">
        <v>78</v>
      </c>
      <c r="L67">
        <v>26</v>
      </c>
      <c r="M67">
        <v>150</v>
      </c>
      <c r="N67">
        <v>53</v>
      </c>
      <c r="O67">
        <v>1.19</v>
      </c>
      <c r="P67">
        <v>7.22</v>
      </c>
      <c r="Q67">
        <v>2.5499999999999998</v>
      </c>
      <c r="R67">
        <v>4.2699999999999996</v>
      </c>
      <c r="S67">
        <v>2.5</v>
      </c>
      <c r="T67">
        <v>1118</v>
      </c>
      <c r="U67">
        <f>M67/18.1+C67/2.9+(3.3-E67)*I67/9/7.45+(1.21-O67)*I67/13.43+H67/5.6</f>
        <v>11.448671307773562</v>
      </c>
    </row>
    <row r="68" spans="1:21" x14ac:dyDescent="0.25">
      <c r="A68" t="s">
        <v>102</v>
      </c>
      <c r="B68" t="s">
        <v>103</v>
      </c>
      <c r="C68">
        <v>9</v>
      </c>
      <c r="D68">
        <v>8</v>
      </c>
      <c r="E68">
        <v>3.61</v>
      </c>
      <c r="F68">
        <v>27</v>
      </c>
      <c r="G68">
        <v>27</v>
      </c>
      <c r="H68">
        <v>0</v>
      </c>
      <c r="I68">
        <v>150</v>
      </c>
      <c r="J68">
        <v>132</v>
      </c>
      <c r="K68">
        <v>60</v>
      </c>
      <c r="L68">
        <v>15</v>
      </c>
      <c r="M68">
        <v>151</v>
      </c>
      <c r="N68">
        <v>41</v>
      </c>
      <c r="O68">
        <v>1.1499999999999999</v>
      </c>
      <c r="P68">
        <v>9.06</v>
      </c>
      <c r="Q68">
        <v>2.46</v>
      </c>
      <c r="R68">
        <v>3.32</v>
      </c>
      <c r="S68">
        <v>2.8</v>
      </c>
      <c r="T68">
        <v>17130</v>
      </c>
      <c r="U68">
        <f>M68/18.1+C68/2.9+(3.3-E68)*I68/9/7.45+(1.21-O68)*I68/13.43+H68/5.6</f>
        <v>11.422618882386841</v>
      </c>
    </row>
    <row r="69" spans="1:21" x14ac:dyDescent="0.25">
      <c r="A69" t="s">
        <v>160</v>
      </c>
      <c r="B69" t="s">
        <v>21</v>
      </c>
      <c r="C69">
        <v>11</v>
      </c>
      <c r="D69">
        <v>9</v>
      </c>
      <c r="E69">
        <v>3.53</v>
      </c>
      <c r="F69">
        <v>31</v>
      </c>
      <c r="G69">
        <v>31</v>
      </c>
      <c r="H69">
        <v>0</v>
      </c>
      <c r="I69">
        <v>183</v>
      </c>
      <c r="J69">
        <v>181</v>
      </c>
      <c r="K69">
        <v>72</v>
      </c>
      <c r="L69">
        <v>22</v>
      </c>
      <c r="M69">
        <v>148</v>
      </c>
      <c r="N69">
        <v>40</v>
      </c>
      <c r="O69">
        <v>1.21</v>
      </c>
      <c r="P69">
        <v>7.28</v>
      </c>
      <c r="Q69">
        <v>1.97</v>
      </c>
      <c r="R69">
        <v>3.8</v>
      </c>
      <c r="S69">
        <v>2.7</v>
      </c>
      <c r="T69">
        <v>13071</v>
      </c>
      <c r="U69">
        <f>M69/18.1+C69/2.9+(3.3-E69)*I69/9/7.45+(1.21-O69)*I69/13.43+H69/5.6</f>
        <v>11.342158536216335</v>
      </c>
    </row>
    <row r="70" spans="1:21" x14ac:dyDescent="0.25">
      <c r="A70" t="s">
        <v>177</v>
      </c>
      <c r="B70" t="s">
        <v>27</v>
      </c>
      <c r="C70">
        <v>10</v>
      </c>
      <c r="D70">
        <v>9</v>
      </c>
      <c r="E70">
        <v>3.71</v>
      </c>
      <c r="F70">
        <v>29</v>
      </c>
      <c r="G70">
        <v>29</v>
      </c>
      <c r="H70">
        <v>0</v>
      </c>
      <c r="I70">
        <v>168</v>
      </c>
      <c r="J70">
        <v>149</v>
      </c>
      <c r="K70">
        <v>69</v>
      </c>
      <c r="L70">
        <v>21</v>
      </c>
      <c r="M70">
        <v>162</v>
      </c>
      <c r="N70">
        <v>56</v>
      </c>
      <c r="O70">
        <v>1.22</v>
      </c>
      <c r="P70">
        <v>8.68</v>
      </c>
      <c r="Q70">
        <v>3</v>
      </c>
      <c r="R70">
        <v>3.94</v>
      </c>
      <c r="S70">
        <v>2.7</v>
      </c>
      <c r="T70">
        <v>7754</v>
      </c>
      <c r="U70">
        <f>M70/18.1+C70/2.9+(3.3-E70)*I70/9/7.45+(1.21-O70)*I70/13.43+H70/5.6</f>
        <v>11.246165965081167</v>
      </c>
    </row>
    <row r="71" spans="1:21" x14ac:dyDescent="0.25">
      <c r="A71" t="s">
        <v>144</v>
      </c>
      <c r="B71" t="s">
        <v>32</v>
      </c>
      <c r="C71">
        <v>13</v>
      </c>
      <c r="D71">
        <v>10</v>
      </c>
      <c r="E71">
        <v>3.89</v>
      </c>
      <c r="F71">
        <v>30</v>
      </c>
      <c r="G71">
        <v>30</v>
      </c>
      <c r="H71">
        <v>0</v>
      </c>
      <c r="I71">
        <v>190</v>
      </c>
      <c r="J71">
        <v>191</v>
      </c>
      <c r="K71">
        <v>82</v>
      </c>
      <c r="L71">
        <v>21</v>
      </c>
      <c r="M71">
        <v>155</v>
      </c>
      <c r="N71">
        <v>40</v>
      </c>
      <c r="O71">
        <v>1.22</v>
      </c>
      <c r="P71">
        <v>7.34</v>
      </c>
      <c r="Q71">
        <v>1.89</v>
      </c>
      <c r="R71">
        <v>3.63</v>
      </c>
      <c r="S71">
        <v>3.7</v>
      </c>
      <c r="T71">
        <v>2717</v>
      </c>
      <c r="U71">
        <f>M71/18.1+C71/2.9+(3.3-E71)*I71/9/7.45+(1.21-O71)*I71/13.43+H71/5.6</f>
        <v>11.232933569295955</v>
      </c>
    </row>
    <row r="72" spans="1:21" x14ac:dyDescent="0.25">
      <c r="A72" t="s">
        <v>154</v>
      </c>
      <c r="B72" t="s">
        <v>23</v>
      </c>
      <c r="C72">
        <v>12</v>
      </c>
      <c r="D72">
        <v>9</v>
      </c>
      <c r="E72">
        <v>3.45</v>
      </c>
      <c r="F72">
        <v>29</v>
      </c>
      <c r="G72">
        <v>29</v>
      </c>
      <c r="H72">
        <v>0</v>
      </c>
      <c r="I72">
        <v>170</v>
      </c>
      <c r="J72">
        <v>161</v>
      </c>
      <c r="K72">
        <v>65</v>
      </c>
      <c r="L72">
        <v>17</v>
      </c>
      <c r="M72">
        <v>144</v>
      </c>
      <c r="N72">
        <v>51</v>
      </c>
      <c r="O72">
        <v>1.25</v>
      </c>
      <c r="P72">
        <v>7.62</v>
      </c>
      <c r="Q72">
        <v>2.7</v>
      </c>
      <c r="R72">
        <v>3.73</v>
      </c>
      <c r="S72">
        <v>1.9</v>
      </c>
      <c r="T72">
        <v>4897</v>
      </c>
      <c r="U72">
        <f>M72/18.1+C72/2.9+(3.3-E72)*I72/9/7.45+(1.21-O72)*I72/13.43+H72/5.6</f>
        <v>11.207089826425937</v>
      </c>
    </row>
    <row r="73" spans="1:21" x14ac:dyDescent="0.25">
      <c r="A73" t="s">
        <v>169</v>
      </c>
      <c r="B73" t="s">
        <v>170</v>
      </c>
      <c r="C73">
        <v>10</v>
      </c>
      <c r="D73">
        <v>9</v>
      </c>
      <c r="E73">
        <v>3.65</v>
      </c>
      <c r="F73">
        <v>30</v>
      </c>
      <c r="G73">
        <v>30</v>
      </c>
      <c r="H73">
        <v>0</v>
      </c>
      <c r="I73">
        <v>181</v>
      </c>
      <c r="J73">
        <v>174</v>
      </c>
      <c r="K73">
        <v>73</v>
      </c>
      <c r="L73">
        <v>23</v>
      </c>
      <c r="M73">
        <v>159</v>
      </c>
      <c r="N73">
        <v>46</v>
      </c>
      <c r="O73">
        <v>1.22</v>
      </c>
      <c r="P73">
        <v>7.91</v>
      </c>
      <c r="Q73">
        <v>2.29</v>
      </c>
      <c r="R73">
        <v>3.87</v>
      </c>
      <c r="S73">
        <v>2.1</v>
      </c>
      <c r="T73">
        <v>16149</v>
      </c>
      <c r="U73">
        <f>M73/18.1+C73/2.9+(3.3-E73)*I73/9/7.45+(1.21-O73)*I73/13.43+H73/5.6</f>
        <v>11.153216051786925</v>
      </c>
    </row>
    <row r="74" spans="1:21" x14ac:dyDescent="0.25">
      <c r="A74" t="s">
        <v>104</v>
      </c>
      <c r="B74" t="s">
        <v>32</v>
      </c>
      <c r="C74">
        <v>12</v>
      </c>
      <c r="D74">
        <v>8</v>
      </c>
      <c r="E74">
        <v>3.6</v>
      </c>
      <c r="F74">
        <v>24</v>
      </c>
      <c r="G74">
        <v>24</v>
      </c>
      <c r="H74">
        <v>0</v>
      </c>
      <c r="I74">
        <v>148</v>
      </c>
      <c r="J74">
        <v>138</v>
      </c>
      <c r="K74">
        <v>59</v>
      </c>
      <c r="L74">
        <v>13</v>
      </c>
      <c r="M74">
        <v>132</v>
      </c>
      <c r="N74">
        <v>38</v>
      </c>
      <c r="O74">
        <v>1.19</v>
      </c>
      <c r="P74">
        <v>8.0299999999999994</v>
      </c>
      <c r="Q74">
        <v>2.31</v>
      </c>
      <c r="R74">
        <v>3.34</v>
      </c>
      <c r="S74">
        <v>3.4</v>
      </c>
      <c r="T74">
        <v>3543</v>
      </c>
      <c r="U74">
        <f>M74/18.1+C74/2.9+(3.3-E74)*I74/9/7.45+(1.21-O74)*I74/13.43+H74/5.6</f>
        <v>10.988958405189337</v>
      </c>
    </row>
    <row r="75" spans="1:21" x14ac:dyDescent="0.25">
      <c r="A75" t="s">
        <v>134</v>
      </c>
      <c r="B75" t="s">
        <v>36</v>
      </c>
      <c r="C75">
        <v>4</v>
      </c>
      <c r="D75">
        <v>2</v>
      </c>
      <c r="E75">
        <v>2.58</v>
      </c>
      <c r="F75">
        <v>0</v>
      </c>
      <c r="G75">
        <v>64</v>
      </c>
      <c r="H75">
        <v>32</v>
      </c>
      <c r="I75">
        <v>62</v>
      </c>
      <c r="J75">
        <v>56</v>
      </c>
      <c r="K75">
        <v>18</v>
      </c>
      <c r="L75">
        <v>6</v>
      </c>
      <c r="M75">
        <v>59</v>
      </c>
      <c r="N75">
        <v>20</v>
      </c>
      <c r="O75">
        <v>1.23</v>
      </c>
      <c r="P75">
        <v>8.56</v>
      </c>
      <c r="Q75">
        <v>2.9</v>
      </c>
      <c r="R75">
        <v>3.55</v>
      </c>
      <c r="S75">
        <v>0.1</v>
      </c>
      <c r="T75">
        <v>2873</v>
      </c>
      <c r="U75">
        <f>M75/18.1+C75/2.9+(3.3-E75)*I75/9/7.45+(1.21-O75)*I75/13.43+H75/5.6</f>
        <v>10.926705776353803</v>
      </c>
    </row>
    <row r="76" spans="1:21" x14ac:dyDescent="0.25">
      <c r="A76" t="s">
        <v>82</v>
      </c>
      <c r="B76" t="s">
        <v>38</v>
      </c>
      <c r="C76">
        <v>4</v>
      </c>
      <c r="D76">
        <v>4</v>
      </c>
      <c r="E76">
        <v>2.75</v>
      </c>
      <c r="F76">
        <v>2</v>
      </c>
      <c r="G76">
        <v>60</v>
      </c>
      <c r="H76">
        <v>19</v>
      </c>
      <c r="I76">
        <v>78</v>
      </c>
      <c r="J76">
        <v>67</v>
      </c>
      <c r="K76">
        <v>24</v>
      </c>
      <c r="L76">
        <v>8</v>
      </c>
      <c r="M76">
        <v>83</v>
      </c>
      <c r="N76">
        <v>18</v>
      </c>
      <c r="O76">
        <v>1.0900000000000001</v>
      </c>
      <c r="P76">
        <v>9.58</v>
      </c>
      <c r="Q76">
        <v>2.08</v>
      </c>
      <c r="R76">
        <v>3.11</v>
      </c>
      <c r="S76">
        <v>1.3</v>
      </c>
      <c r="T76">
        <v>13764</v>
      </c>
      <c r="U76">
        <f>M76/18.1+C76/2.9+(3.3-E76)*I76/9/7.45+(1.21-O76)*I76/13.43+H76/5.6</f>
        <v>10.694571009167218</v>
      </c>
    </row>
    <row r="77" spans="1:21" x14ac:dyDescent="0.25">
      <c r="A77" t="s">
        <v>147</v>
      </c>
      <c r="B77" t="s">
        <v>32</v>
      </c>
      <c r="C77">
        <v>13</v>
      </c>
      <c r="D77">
        <v>8</v>
      </c>
      <c r="E77">
        <v>3.67</v>
      </c>
      <c r="F77">
        <v>27</v>
      </c>
      <c r="G77">
        <v>27</v>
      </c>
      <c r="H77">
        <v>0</v>
      </c>
      <c r="I77">
        <v>158</v>
      </c>
      <c r="J77">
        <v>149</v>
      </c>
      <c r="K77">
        <v>64</v>
      </c>
      <c r="L77">
        <v>15</v>
      </c>
      <c r="M77">
        <v>134</v>
      </c>
      <c r="N77">
        <v>47</v>
      </c>
      <c r="O77">
        <v>1.24</v>
      </c>
      <c r="P77">
        <v>7.63</v>
      </c>
      <c r="Q77">
        <v>2.68</v>
      </c>
      <c r="R77">
        <v>3.66</v>
      </c>
      <c r="S77">
        <v>3.4</v>
      </c>
      <c r="T77">
        <v>13164</v>
      </c>
      <c r="U77">
        <f>M77/18.1+C77/2.9+(3.3-E77)*I77/9/7.45+(1.21-O77)*I77/13.43+H77/5.6</f>
        <v>10.661245709593715</v>
      </c>
    </row>
    <row r="78" spans="1:21" x14ac:dyDescent="0.25">
      <c r="A78" t="s">
        <v>176</v>
      </c>
      <c r="B78" t="s">
        <v>34</v>
      </c>
      <c r="C78">
        <v>10</v>
      </c>
      <c r="D78">
        <v>7</v>
      </c>
      <c r="E78">
        <v>3.42</v>
      </c>
      <c r="F78">
        <v>27</v>
      </c>
      <c r="G78">
        <v>27</v>
      </c>
      <c r="H78">
        <v>0</v>
      </c>
      <c r="I78">
        <v>157</v>
      </c>
      <c r="J78">
        <v>148</v>
      </c>
      <c r="K78">
        <v>60</v>
      </c>
      <c r="L78">
        <v>19</v>
      </c>
      <c r="M78">
        <v>142</v>
      </c>
      <c r="N78">
        <v>49</v>
      </c>
      <c r="O78">
        <v>1.25</v>
      </c>
      <c r="P78">
        <v>8.14</v>
      </c>
      <c r="Q78">
        <v>2.81</v>
      </c>
      <c r="R78">
        <v>3.93</v>
      </c>
      <c r="S78">
        <v>2.5</v>
      </c>
      <c r="T78">
        <v>15890</v>
      </c>
      <c r="U78">
        <f>M78/18.1+C78/2.9+(3.3-E78)*I78/9/7.45+(1.21-O78)*I78/13.43+H78/5.6</f>
        <v>10.544985560685912</v>
      </c>
    </row>
    <row r="79" spans="1:21" x14ac:dyDescent="0.25">
      <c r="A79" t="s">
        <v>155</v>
      </c>
      <c r="B79" t="s">
        <v>97</v>
      </c>
      <c r="C79">
        <v>12</v>
      </c>
      <c r="D79">
        <v>9</v>
      </c>
      <c r="E79">
        <v>3.85</v>
      </c>
      <c r="F79">
        <v>30</v>
      </c>
      <c r="G79">
        <v>30</v>
      </c>
      <c r="H79">
        <v>0</v>
      </c>
      <c r="I79">
        <v>189</v>
      </c>
      <c r="J79">
        <v>203</v>
      </c>
      <c r="K79">
        <v>81</v>
      </c>
      <c r="L79">
        <v>24</v>
      </c>
      <c r="M79">
        <v>141</v>
      </c>
      <c r="N79">
        <v>27</v>
      </c>
      <c r="O79">
        <v>1.22</v>
      </c>
      <c r="P79">
        <v>6.71</v>
      </c>
      <c r="Q79">
        <v>1.29</v>
      </c>
      <c r="R79">
        <v>3.77</v>
      </c>
      <c r="S79">
        <v>3.5</v>
      </c>
      <c r="T79">
        <v>7450</v>
      </c>
      <c r="U79">
        <f>M79/18.1+C79/2.9+(3.3-E79)*I79/9/7.45+(1.21-O79)*I79/13.43+H79/5.6</f>
        <v>10.236921003026382</v>
      </c>
    </row>
    <row r="80" spans="1:21" x14ac:dyDescent="0.25">
      <c r="A80" t="s">
        <v>167</v>
      </c>
      <c r="B80" t="s">
        <v>97</v>
      </c>
      <c r="C80">
        <v>13</v>
      </c>
      <c r="D80">
        <v>11</v>
      </c>
      <c r="E80">
        <v>3.75</v>
      </c>
      <c r="F80">
        <v>31</v>
      </c>
      <c r="G80">
        <v>31</v>
      </c>
      <c r="H80">
        <v>0</v>
      </c>
      <c r="I80">
        <v>195</v>
      </c>
      <c r="J80">
        <v>190</v>
      </c>
      <c r="K80">
        <v>81</v>
      </c>
      <c r="L80">
        <v>18</v>
      </c>
      <c r="M80">
        <v>150</v>
      </c>
      <c r="N80">
        <v>63</v>
      </c>
      <c r="O80">
        <v>1.3</v>
      </c>
      <c r="P80">
        <v>6.92</v>
      </c>
      <c r="Q80">
        <v>2.91</v>
      </c>
      <c r="R80">
        <v>3.86</v>
      </c>
      <c r="S80">
        <v>3</v>
      </c>
      <c r="T80">
        <v>10123</v>
      </c>
      <c r="U80">
        <f>M80/18.1+C80/2.9+(3.3-E80)*I80/9/7.45+(1.21-O80)*I80/13.43+H80/5.6</f>
        <v>10.15455073124752</v>
      </c>
    </row>
    <row r="81" spans="1:21" x14ac:dyDescent="0.25">
      <c r="A81" t="s">
        <v>152</v>
      </c>
      <c r="B81" t="s">
        <v>38</v>
      </c>
      <c r="C81">
        <v>11</v>
      </c>
      <c r="D81">
        <v>9</v>
      </c>
      <c r="E81">
        <v>4.08</v>
      </c>
      <c r="F81">
        <v>30</v>
      </c>
      <c r="G81">
        <v>30</v>
      </c>
      <c r="H81">
        <v>0</v>
      </c>
      <c r="I81">
        <v>178</v>
      </c>
      <c r="J81">
        <v>174</v>
      </c>
      <c r="K81">
        <v>81</v>
      </c>
      <c r="L81">
        <v>20</v>
      </c>
      <c r="M81">
        <v>152</v>
      </c>
      <c r="N81">
        <v>44</v>
      </c>
      <c r="O81">
        <v>1.22</v>
      </c>
      <c r="P81">
        <v>7.69</v>
      </c>
      <c r="Q81">
        <v>2.2200000000000002</v>
      </c>
      <c r="R81">
        <v>3.7</v>
      </c>
      <c r="S81">
        <v>3.3</v>
      </c>
      <c r="T81">
        <v>7410</v>
      </c>
      <c r="U81">
        <f>M81/18.1+C81/2.9+(3.3-E81)*I81/9/7.45+(1.21-O81)*I81/13.43+H81/5.6</f>
        <v>9.9876608996342284</v>
      </c>
    </row>
    <row r="82" spans="1:21" x14ac:dyDescent="0.25">
      <c r="A82" t="s">
        <v>153</v>
      </c>
      <c r="B82" t="s">
        <v>45</v>
      </c>
      <c r="C82">
        <v>10</v>
      </c>
      <c r="D82">
        <v>8</v>
      </c>
      <c r="E82">
        <v>3.81</v>
      </c>
      <c r="F82">
        <v>24</v>
      </c>
      <c r="G82">
        <v>26</v>
      </c>
      <c r="H82">
        <v>0</v>
      </c>
      <c r="I82">
        <v>139</v>
      </c>
      <c r="J82">
        <v>128</v>
      </c>
      <c r="K82">
        <v>59</v>
      </c>
      <c r="L82">
        <v>17</v>
      </c>
      <c r="M82">
        <v>131</v>
      </c>
      <c r="N82">
        <v>37</v>
      </c>
      <c r="O82">
        <v>1.19</v>
      </c>
      <c r="P82">
        <v>8.48</v>
      </c>
      <c r="Q82">
        <v>2.4</v>
      </c>
      <c r="R82">
        <v>3.72</v>
      </c>
      <c r="S82">
        <v>1.7</v>
      </c>
      <c r="T82">
        <v>4538</v>
      </c>
      <c r="U82">
        <f>M82/18.1+C82/2.9+(3.3-E82)*I82/9/7.45+(1.21-O82)*I82/13.43+H82/5.6</f>
        <v>9.8355734847285028</v>
      </c>
    </row>
    <row r="83" spans="1:21" x14ac:dyDescent="0.25">
      <c r="A83" t="s">
        <v>159</v>
      </c>
      <c r="B83" t="s">
        <v>29</v>
      </c>
      <c r="C83">
        <v>11</v>
      </c>
      <c r="D83">
        <v>9</v>
      </c>
      <c r="E83">
        <v>3.54</v>
      </c>
      <c r="F83">
        <v>32</v>
      </c>
      <c r="G83">
        <v>32</v>
      </c>
      <c r="H83">
        <v>0</v>
      </c>
      <c r="I83">
        <v>191</v>
      </c>
      <c r="J83">
        <v>184</v>
      </c>
      <c r="K83">
        <v>75</v>
      </c>
      <c r="L83">
        <v>15</v>
      </c>
      <c r="M83">
        <v>147</v>
      </c>
      <c r="N83">
        <v>68</v>
      </c>
      <c r="O83">
        <v>1.32</v>
      </c>
      <c r="P83">
        <v>6.93</v>
      </c>
      <c r="Q83">
        <v>3.2</v>
      </c>
      <c r="R83">
        <v>3.79</v>
      </c>
      <c r="S83">
        <v>3</v>
      </c>
      <c r="T83">
        <v>3990</v>
      </c>
      <c r="U83">
        <f>M83/18.1+C83/2.9+(3.3-E83)*I83/9/7.45+(1.21-O83)*I83/13.43+H83/5.6</f>
        <v>9.6665734641010044</v>
      </c>
    </row>
    <row r="84" spans="1:21" x14ac:dyDescent="0.25">
      <c r="A84" t="s">
        <v>124</v>
      </c>
      <c r="B84" t="s">
        <v>111</v>
      </c>
      <c r="C84">
        <v>11</v>
      </c>
      <c r="D84">
        <v>9</v>
      </c>
      <c r="E84">
        <v>3.75</v>
      </c>
      <c r="F84">
        <v>23</v>
      </c>
      <c r="G84">
        <v>23</v>
      </c>
      <c r="H84">
        <v>0</v>
      </c>
      <c r="I84">
        <v>141</v>
      </c>
      <c r="J84">
        <v>132</v>
      </c>
      <c r="K84">
        <v>59</v>
      </c>
      <c r="L84">
        <v>13</v>
      </c>
      <c r="M84">
        <v>121</v>
      </c>
      <c r="N84">
        <v>37</v>
      </c>
      <c r="O84">
        <v>1.2</v>
      </c>
      <c r="P84">
        <v>7.72</v>
      </c>
      <c r="Q84">
        <v>2.36</v>
      </c>
      <c r="R84">
        <v>3.49</v>
      </c>
      <c r="S84">
        <v>3.1</v>
      </c>
      <c r="T84">
        <v>3284</v>
      </c>
      <c r="U84">
        <f>M84/18.1+C84/2.9+(3.3-E84)*I84/9/7.45+(1.21-O84)*I84/13.43+H84/5.6</f>
        <v>9.6368664273472504</v>
      </c>
    </row>
    <row r="85" spans="1:21" x14ac:dyDescent="0.25">
      <c r="A85" t="s">
        <v>55</v>
      </c>
      <c r="B85" t="s">
        <v>38</v>
      </c>
      <c r="C85">
        <v>4</v>
      </c>
      <c r="D85">
        <v>3</v>
      </c>
      <c r="E85">
        <v>2.81</v>
      </c>
      <c r="F85">
        <v>0</v>
      </c>
      <c r="G85">
        <v>64</v>
      </c>
      <c r="H85">
        <v>19</v>
      </c>
      <c r="I85">
        <v>64</v>
      </c>
      <c r="J85">
        <v>52</v>
      </c>
      <c r="K85">
        <v>20</v>
      </c>
      <c r="L85">
        <v>4</v>
      </c>
      <c r="M85">
        <v>68</v>
      </c>
      <c r="N85">
        <v>17</v>
      </c>
      <c r="O85">
        <v>1.08</v>
      </c>
      <c r="P85">
        <v>9.56</v>
      </c>
      <c r="Q85">
        <v>2.39</v>
      </c>
      <c r="R85">
        <v>2.71</v>
      </c>
      <c r="S85">
        <v>1.3</v>
      </c>
      <c r="T85">
        <v>6983</v>
      </c>
      <c r="U85">
        <f>M85/18.1+C85/2.9+(3.3-E85)*I85/9/7.45+(1.21-O85)*I85/13.43+H85/5.6</f>
        <v>9.6162927916354519</v>
      </c>
    </row>
    <row r="86" spans="1:21" x14ac:dyDescent="0.25">
      <c r="A86" t="s">
        <v>67</v>
      </c>
      <c r="B86" t="s">
        <v>68</v>
      </c>
      <c r="C86">
        <v>4</v>
      </c>
      <c r="D86">
        <v>4</v>
      </c>
      <c r="E86">
        <v>3.08</v>
      </c>
      <c r="F86">
        <v>0</v>
      </c>
      <c r="G86">
        <v>54</v>
      </c>
      <c r="H86">
        <v>22</v>
      </c>
      <c r="I86">
        <v>54</v>
      </c>
      <c r="J86">
        <v>42</v>
      </c>
      <c r="K86">
        <v>18</v>
      </c>
      <c r="L86">
        <v>5</v>
      </c>
      <c r="M86">
        <v>66</v>
      </c>
      <c r="N86">
        <v>17</v>
      </c>
      <c r="O86">
        <v>1.0900000000000001</v>
      </c>
      <c r="P86">
        <v>11</v>
      </c>
      <c r="Q86">
        <v>2.83</v>
      </c>
      <c r="R86">
        <v>2.95</v>
      </c>
      <c r="S86">
        <v>0.8</v>
      </c>
      <c r="T86">
        <v>521</v>
      </c>
      <c r="U86">
        <f>M86/18.1+C86/2.9+(3.3-E86)*I86/9/7.45+(1.21-O86)*I86/13.43+H86/5.6</f>
        <v>9.6139736827358071</v>
      </c>
    </row>
    <row r="87" spans="1:21" x14ac:dyDescent="0.25">
      <c r="A87" t="s">
        <v>180</v>
      </c>
      <c r="B87" t="s">
        <v>121</v>
      </c>
      <c r="C87">
        <v>10</v>
      </c>
      <c r="D87">
        <v>8</v>
      </c>
      <c r="E87">
        <v>3.89</v>
      </c>
      <c r="F87">
        <v>27</v>
      </c>
      <c r="G87">
        <v>27</v>
      </c>
      <c r="H87">
        <v>0</v>
      </c>
      <c r="I87">
        <v>154</v>
      </c>
      <c r="J87">
        <v>147</v>
      </c>
      <c r="K87">
        <v>67</v>
      </c>
      <c r="L87">
        <v>21</v>
      </c>
      <c r="M87">
        <v>136</v>
      </c>
      <c r="N87">
        <v>39</v>
      </c>
      <c r="O87">
        <v>1.21</v>
      </c>
      <c r="P87">
        <v>7.95</v>
      </c>
      <c r="Q87">
        <v>2.2799999999999998</v>
      </c>
      <c r="R87">
        <v>3.98</v>
      </c>
      <c r="S87">
        <v>1.8</v>
      </c>
      <c r="T87">
        <v>4776</v>
      </c>
      <c r="U87">
        <f>M87/18.1+C87/2.9+(3.3-E87)*I87/9/7.45+(1.21-O87)*I87/13.43+H87/5.6</f>
        <v>9.6069798885026056</v>
      </c>
    </row>
    <row r="88" spans="1:21" x14ac:dyDescent="0.25">
      <c r="A88" t="s">
        <v>202</v>
      </c>
      <c r="B88" t="s">
        <v>38</v>
      </c>
      <c r="C88">
        <v>12</v>
      </c>
      <c r="D88">
        <v>11</v>
      </c>
      <c r="E88">
        <v>3.93</v>
      </c>
      <c r="F88">
        <v>33</v>
      </c>
      <c r="G88">
        <v>33</v>
      </c>
      <c r="H88">
        <v>0</v>
      </c>
      <c r="I88">
        <v>214</v>
      </c>
      <c r="J88">
        <v>207</v>
      </c>
      <c r="K88">
        <v>93</v>
      </c>
      <c r="L88">
        <v>28</v>
      </c>
      <c r="M88">
        <v>155</v>
      </c>
      <c r="N88">
        <v>66</v>
      </c>
      <c r="O88">
        <v>1.28</v>
      </c>
      <c r="P88">
        <v>6.52</v>
      </c>
      <c r="Q88">
        <v>2.78</v>
      </c>
      <c r="R88">
        <v>4.41</v>
      </c>
      <c r="S88">
        <v>2.4</v>
      </c>
      <c r="T88">
        <v>1245</v>
      </c>
      <c r="U88">
        <f>M88/18.1+C88/2.9+(3.3-E88)*I88/9/7.45+(1.21-O88)*I88/13.43+H88/5.6</f>
        <v>9.5753154371422475</v>
      </c>
    </row>
    <row r="89" spans="1:21" x14ac:dyDescent="0.25">
      <c r="A89" t="s">
        <v>149</v>
      </c>
      <c r="B89" t="s">
        <v>103</v>
      </c>
      <c r="C89">
        <v>10</v>
      </c>
      <c r="D89">
        <v>10</v>
      </c>
      <c r="E89">
        <v>3.92</v>
      </c>
      <c r="F89">
        <v>30</v>
      </c>
      <c r="G89">
        <v>30</v>
      </c>
      <c r="H89">
        <v>0</v>
      </c>
      <c r="I89">
        <v>186</v>
      </c>
      <c r="J89">
        <v>187</v>
      </c>
      <c r="K89">
        <v>81</v>
      </c>
      <c r="L89">
        <v>19</v>
      </c>
      <c r="M89">
        <v>158</v>
      </c>
      <c r="N89">
        <v>51</v>
      </c>
      <c r="O89">
        <v>1.28</v>
      </c>
      <c r="P89">
        <v>7.65</v>
      </c>
      <c r="Q89">
        <v>2.4700000000000002</v>
      </c>
      <c r="R89">
        <v>3.67</v>
      </c>
      <c r="S89">
        <v>2.9</v>
      </c>
      <c r="T89">
        <v>13050</v>
      </c>
      <c r="U89">
        <f>M89/18.1+C89/2.9+(3.3-E89)*I89/9/7.45+(1.21-O89)*I89/13.43+H89/5.6</f>
        <v>9.4881757826464455</v>
      </c>
    </row>
    <row r="90" spans="1:21" x14ac:dyDescent="0.25">
      <c r="A90" t="s">
        <v>120</v>
      </c>
      <c r="B90" t="s">
        <v>121</v>
      </c>
      <c r="C90">
        <v>10</v>
      </c>
      <c r="D90">
        <v>8</v>
      </c>
      <c r="E90">
        <v>3.67</v>
      </c>
      <c r="F90">
        <v>26</v>
      </c>
      <c r="G90">
        <v>26</v>
      </c>
      <c r="H90">
        <v>0</v>
      </c>
      <c r="I90">
        <v>147</v>
      </c>
      <c r="J90">
        <v>138</v>
      </c>
      <c r="K90">
        <v>60</v>
      </c>
      <c r="L90">
        <v>12</v>
      </c>
      <c r="M90">
        <v>120</v>
      </c>
      <c r="N90">
        <v>40</v>
      </c>
      <c r="O90">
        <v>1.21</v>
      </c>
      <c r="P90">
        <v>7.35</v>
      </c>
      <c r="Q90">
        <v>2.4500000000000002</v>
      </c>
      <c r="R90">
        <v>3.46</v>
      </c>
      <c r="S90">
        <v>2.7</v>
      </c>
      <c r="T90">
        <v>15423</v>
      </c>
      <c r="U90">
        <f>M90/18.1+C90/2.9+(3.3-E90)*I90/9/7.45+(1.21-O90)*I90/13.43+H90/5.6</f>
        <v>9.2669244338859897</v>
      </c>
    </row>
    <row r="91" spans="1:21" x14ac:dyDescent="0.25">
      <c r="A91" t="s">
        <v>157</v>
      </c>
      <c r="B91" t="s">
        <v>158</v>
      </c>
      <c r="C91">
        <v>10</v>
      </c>
      <c r="D91">
        <v>12</v>
      </c>
      <c r="E91">
        <v>3.96</v>
      </c>
      <c r="F91">
        <v>31</v>
      </c>
      <c r="G91">
        <v>31</v>
      </c>
      <c r="H91">
        <v>0</v>
      </c>
      <c r="I91">
        <v>187</v>
      </c>
      <c r="J91">
        <v>179</v>
      </c>
      <c r="K91">
        <v>82</v>
      </c>
      <c r="L91">
        <v>18</v>
      </c>
      <c r="M91">
        <v>156</v>
      </c>
      <c r="N91">
        <v>61</v>
      </c>
      <c r="O91">
        <v>1.28</v>
      </c>
      <c r="P91">
        <v>7.51</v>
      </c>
      <c r="Q91">
        <v>2.94</v>
      </c>
      <c r="R91">
        <v>3.79</v>
      </c>
      <c r="S91">
        <v>2.7</v>
      </c>
      <c r="T91">
        <v>10547</v>
      </c>
      <c r="U91">
        <f>M91/18.1+C91/2.9+(3.3-E91)*I91/9/7.45+(1.21-O91)*I91/13.43+H91/5.6</f>
        <v>9.251660964483003</v>
      </c>
    </row>
    <row r="92" spans="1:21" x14ac:dyDescent="0.25">
      <c r="A92" t="s">
        <v>145</v>
      </c>
      <c r="B92" t="s">
        <v>23</v>
      </c>
      <c r="C92">
        <v>10</v>
      </c>
      <c r="D92">
        <v>7</v>
      </c>
      <c r="E92">
        <v>3.46</v>
      </c>
      <c r="F92">
        <v>22</v>
      </c>
      <c r="G92">
        <v>28</v>
      </c>
      <c r="H92">
        <v>0</v>
      </c>
      <c r="I92">
        <v>148</v>
      </c>
      <c r="J92">
        <v>146</v>
      </c>
      <c r="K92">
        <v>57</v>
      </c>
      <c r="L92">
        <v>14</v>
      </c>
      <c r="M92">
        <v>121</v>
      </c>
      <c r="N92">
        <v>41</v>
      </c>
      <c r="O92">
        <v>1.26</v>
      </c>
      <c r="P92">
        <v>7.36</v>
      </c>
      <c r="Q92">
        <v>2.4900000000000002</v>
      </c>
      <c r="R92">
        <v>3.64</v>
      </c>
      <c r="S92">
        <v>1.7</v>
      </c>
      <c r="T92">
        <v>13781</v>
      </c>
      <c r="U92">
        <f>M92/18.1+C92/2.9+(3.3-E92)*I92/9/7.45+(1.21-O92)*I92/13.43+H92/5.6</f>
        <v>9.2291842461264633</v>
      </c>
    </row>
    <row r="93" spans="1:21" x14ac:dyDescent="0.25">
      <c r="A93" t="s">
        <v>122</v>
      </c>
      <c r="B93" t="s">
        <v>97</v>
      </c>
      <c r="C93">
        <v>9</v>
      </c>
      <c r="D93">
        <v>8</v>
      </c>
      <c r="E93">
        <v>3.65</v>
      </c>
      <c r="F93">
        <v>21</v>
      </c>
      <c r="G93">
        <v>24</v>
      </c>
      <c r="H93">
        <v>0</v>
      </c>
      <c r="I93">
        <v>137</v>
      </c>
      <c r="J93">
        <v>127</v>
      </c>
      <c r="K93">
        <v>56</v>
      </c>
      <c r="L93">
        <v>12</v>
      </c>
      <c r="M93">
        <v>117</v>
      </c>
      <c r="N93">
        <v>37</v>
      </c>
      <c r="O93">
        <v>1.2</v>
      </c>
      <c r="P93">
        <v>7.69</v>
      </c>
      <c r="Q93">
        <v>2.4300000000000002</v>
      </c>
      <c r="R93">
        <v>3.46</v>
      </c>
      <c r="S93">
        <v>2.7</v>
      </c>
      <c r="T93">
        <v>13758</v>
      </c>
      <c r="U93">
        <f>M93/18.1+C93/2.9+(3.3-E93)*I93/9/7.45+(1.21-O93)*I93/13.43+H93/5.6</f>
        <v>8.9544091413263622</v>
      </c>
    </row>
    <row r="94" spans="1:21" x14ac:dyDescent="0.25">
      <c r="A94" t="s">
        <v>203</v>
      </c>
      <c r="B94" t="s">
        <v>121</v>
      </c>
      <c r="C94">
        <v>11</v>
      </c>
      <c r="D94">
        <v>10</v>
      </c>
      <c r="E94">
        <v>3.88</v>
      </c>
      <c r="F94">
        <v>28</v>
      </c>
      <c r="G94">
        <v>31</v>
      </c>
      <c r="H94">
        <v>0</v>
      </c>
      <c r="I94">
        <v>181</v>
      </c>
      <c r="J94">
        <v>172</v>
      </c>
      <c r="K94">
        <v>78</v>
      </c>
      <c r="L94">
        <v>23</v>
      </c>
      <c r="M94">
        <v>151</v>
      </c>
      <c r="N94">
        <v>72</v>
      </c>
      <c r="O94">
        <v>1.35</v>
      </c>
      <c r="P94">
        <v>7.51</v>
      </c>
      <c r="Q94">
        <v>3.58</v>
      </c>
      <c r="R94">
        <v>4.43</v>
      </c>
      <c r="S94">
        <v>1.4</v>
      </c>
      <c r="T94">
        <v>4026</v>
      </c>
      <c r="U94">
        <f>M94/18.1+C94/2.9+(3.3-E94)*I94/9/7.45+(1.21-O94)*I94/13.43+H94/5.6</f>
        <v>8.6831270928697109</v>
      </c>
    </row>
    <row r="95" spans="1:21" x14ac:dyDescent="0.25">
      <c r="A95" t="s">
        <v>173</v>
      </c>
      <c r="B95" t="s">
        <v>38</v>
      </c>
      <c r="C95">
        <v>10</v>
      </c>
      <c r="D95">
        <v>8</v>
      </c>
      <c r="E95">
        <v>4.18</v>
      </c>
      <c r="F95">
        <v>20</v>
      </c>
      <c r="G95">
        <v>33</v>
      </c>
      <c r="H95">
        <v>0</v>
      </c>
      <c r="I95">
        <v>168</v>
      </c>
      <c r="J95">
        <v>164</v>
      </c>
      <c r="K95">
        <v>78</v>
      </c>
      <c r="L95">
        <v>20</v>
      </c>
      <c r="M95">
        <v>151</v>
      </c>
      <c r="N95">
        <v>53</v>
      </c>
      <c r="O95">
        <v>1.29</v>
      </c>
      <c r="P95">
        <v>8.09</v>
      </c>
      <c r="Q95">
        <v>2.84</v>
      </c>
      <c r="R95">
        <v>3.92</v>
      </c>
      <c r="S95">
        <v>2.7</v>
      </c>
      <c r="T95">
        <v>5448</v>
      </c>
      <c r="U95">
        <f>M95/18.1+C95/2.9+(3.3-E95)*I95/9/7.45+(1.21-O95)*I95/13.43+H95/5.6</f>
        <v>8.5851509966712154</v>
      </c>
    </row>
    <row r="96" spans="1:21" x14ac:dyDescent="0.25">
      <c r="A96" t="s">
        <v>165</v>
      </c>
      <c r="B96" t="s">
        <v>77</v>
      </c>
      <c r="C96">
        <v>11</v>
      </c>
      <c r="D96">
        <v>10</v>
      </c>
      <c r="E96">
        <v>3.88</v>
      </c>
      <c r="F96">
        <v>32</v>
      </c>
      <c r="G96">
        <v>32</v>
      </c>
      <c r="H96">
        <v>0</v>
      </c>
      <c r="I96">
        <v>190</v>
      </c>
      <c r="J96">
        <v>192</v>
      </c>
      <c r="K96">
        <v>82</v>
      </c>
      <c r="L96">
        <v>18</v>
      </c>
      <c r="M96">
        <v>142</v>
      </c>
      <c r="N96">
        <v>56</v>
      </c>
      <c r="O96">
        <v>1.31</v>
      </c>
      <c r="P96">
        <v>6.73</v>
      </c>
      <c r="Q96">
        <v>2.65</v>
      </c>
      <c r="R96">
        <v>3.85</v>
      </c>
      <c r="S96">
        <v>2.4</v>
      </c>
      <c r="T96">
        <v>8779</v>
      </c>
      <c r="U96">
        <f>M96/18.1+C96/2.9+(3.3-E96)*I96/9/7.45+(1.21-O96)*I96/13.43+H96/5.6</f>
        <v>8.5801146133860122</v>
      </c>
    </row>
    <row r="97" spans="1:21" x14ac:dyDescent="0.25">
      <c r="A97" t="s">
        <v>24</v>
      </c>
      <c r="B97" t="s">
        <v>25</v>
      </c>
      <c r="C97">
        <v>5</v>
      </c>
      <c r="D97">
        <v>2</v>
      </c>
      <c r="E97">
        <v>2.35</v>
      </c>
      <c r="F97">
        <v>0</v>
      </c>
      <c r="G97">
        <v>55</v>
      </c>
      <c r="H97">
        <v>0</v>
      </c>
      <c r="I97">
        <v>66</v>
      </c>
      <c r="J97">
        <v>47</v>
      </c>
      <c r="K97">
        <v>17</v>
      </c>
      <c r="L97">
        <v>3</v>
      </c>
      <c r="M97">
        <v>84</v>
      </c>
      <c r="N97">
        <v>16</v>
      </c>
      <c r="O97">
        <v>0.95</v>
      </c>
      <c r="P97">
        <v>11.45</v>
      </c>
      <c r="Q97">
        <v>2.1800000000000002</v>
      </c>
      <c r="R97">
        <v>2</v>
      </c>
      <c r="S97">
        <v>1.8</v>
      </c>
      <c r="T97">
        <v>10430</v>
      </c>
      <c r="U97">
        <f>M97/18.1+C97/2.9+(3.3-E97)*I97/9/7.45+(1.21-O97)*I97/13.43+H97/5.6</f>
        <v>8.5778813624607331</v>
      </c>
    </row>
    <row r="98" spans="1:21" x14ac:dyDescent="0.25">
      <c r="A98" t="s">
        <v>192</v>
      </c>
      <c r="B98" t="s">
        <v>60</v>
      </c>
      <c r="C98">
        <v>10</v>
      </c>
      <c r="D98">
        <v>12</v>
      </c>
      <c r="E98">
        <v>4.25</v>
      </c>
      <c r="F98">
        <v>29</v>
      </c>
      <c r="G98">
        <v>29</v>
      </c>
      <c r="H98">
        <v>0</v>
      </c>
      <c r="I98">
        <v>166</v>
      </c>
      <c r="J98">
        <v>151</v>
      </c>
      <c r="K98">
        <v>78</v>
      </c>
      <c r="L98">
        <v>20</v>
      </c>
      <c r="M98">
        <v>160</v>
      </c>
      <c r="N98">
        <v>68</v>
      </c>
      <c r="O98">
        <v>1.32</v>
      </c>
      <c r="P98">
        <v>8.67</v>
      </c>
      <c r="Q98">
        <v>3.69</v>
      </c>
      <c r="R98">
        <v>4.13</v>
      </c>
      <c r="S98">
        <v>2.2000000000000002</v>
      </c>
      <c r="T98">
        <v>12703</v>
      </c>
      <c r="U98">
        <f>M98/18.1+C98/2.9+(3.3-E98)*I98/9/7.45+(1.21-O98)*I98/13.43+H98/5.6</f>
        <v>8.576436139169088</v>
      </c>
    </row>
    <row r="99" spans="1:21" x14ac:dyDescent="0.25">
      <c r="A99" t="s">
        <v>185</v>
      </c>
      <c r="B99" t="s">
        <v>64</v>
      </c>
      <c r="C99">
        <v>12</v>
      </c>
      <c r="D99">
        <v>11</v>
      </c>
      <c r="E99">
        <v>3.85</v>
      </c>
      <c r="F99">
        <v>32</v>
      </c>
      <c r="G99">
        <v>32</v>
      </c>
      <c r="H99">
        <v>0</v>
      </c>
      <c r="I99">
        <v>208</v>
      </c>
      <c r="J99">
        <v>212</v>
      </c>
      <c r="K99">
        <v>89</v>
      </c>
      <c r="L99">
        <v>21</v>
      </c>
      <c r="M99">
        <v>127</v>
      </c>
      <c r="N99">
        <v>53</v>
      </c>
      <c r="O99">
        <v>1.27</v>
      </c>
      <c r="P99">
        <v>5.5</v>
      </c>
      <c r="Q99">
        <v>2.29</v>
      </c>
      <c r="R99">
        <v>4.0599999999999996</v>
      </c>
      <c r="S99">
        <v>1.7</v>
      </c>
      <c r="T99">
        <v>10130</v>
      </c>
      <c r="U99">
        <f>M99/18.1+C99/2.9+(3.3-E99)*I99/9/7.45+(1.21-O99)*I99/13.43+H99/5.6</f>
        <v>8.5190533648524607</v>
      </c>
    </row>
    <row r="100" spans="1:21" x14ac:dyDescent="0.25">
      <c r="A100" t="s">
        <v>161</v>
      </c>
      <c r="B100" t="s">
        <v>32</v>
      </c>
      <c r="C100">
        <v>10</v>
      </c>
      <c r="D100">
        <v>7</v>
      </c>
      <c r="E100">
        <v>3.83</v>
      </c>
      <c r="F100">
        <v>21</v>
      </c>
      <c r="G100">
        <v>25</v>
      </c>
      <c r="H100">
        <v>0</v>
      </c>
      <c r="I100">
        <v>139</v>
      </c>
      <c r="J100">
        <v>131</v>
      </c>
      <c r="K100">
        <v>59</v>
      </c>
      <c r="L100">
        <v>14</v>
      </c>
      <c r="M100">
        <v>121</v>
      </c>
      <c r="N100">
        <v>46</v>
      </c>
      <c r="O100">
        <v>1.27</v>
      </c>
      <c r="P100">
        <v>7.83</v>
      </c>
      <c r="Q100">
        <v>2.98</v>
      </c>
      <c r="R100">
        <v>3.8</v>
      </c>
      <c r="S100">
        <v>2.4</v>
      </c>
      <c r="T100">
        <v>9761</v>
      </c>
      <c r="U100">
        <f>M100/18.1+C100/2.9+(3.3-E100)*I100/9/7.45+(1.21-O100)*I100/13.43+H100/5.6</f>
        <v>8.413628679465738</v>
      </c>
    </row>
    <row r="101" spans="1:21" x14ac:dyDescent="0.25">
      <c r="A101" t="s">
        <v>31</v>
      </c>
      <c r="B101" t="s">
        <v>32</v>
      </c>
      <c r="C101">
        <v>5</v>
      </c>
      <c r="D101">
        <v>3</v>
      </c>
      <c r="E101">
        <v>2.5499999999999998</v>
      </c>
      <c r="F101">
        <v>0</v>
      </c>
      <c r="G101">
        <v>69</v>
      </c>
      <c r="H101">
        <v>0</v>
      </c>
      <c r="I101">
        <v>69</v>
      </c>
      <c r="J101">
        <v>49</v>
      </c>
      <c r="K101">
        <v>20</v>
      </c>
      <c r="L101">
        <v>3</v>
      </c>
      <c r="M101">
        <v>87</v>
      </c>
      <c r="N101">
        <v>21</v>
      </c>
      <c r="O101">
        <v>1.01</v>
      </c>
      <c r="P101">
        <v>11.35</v>
      </c>
      <c r="Q101">
        <v>2.74</v>
      </c>
      <c r="R101">
        <v>2.1800000000000002</v>
      </c>
      <c r="S101">
        <v>1.8</v>
      </c>
      <c r="T101">
        <v>13172</v>
      </c>
      <c r="U101">
        <f>M101/18.1+C101/2.9+(3.3-E101)*I101/9/7.45+(1.21-O101)*I101/13.43+H101/5.6</f>
        <v>8.330130106436112</v>
      </c>
    </row>
    <row r="102" spans="1:21" x14ac:dyDescent="0.25">
      <c r="A102" t="s">
        <v>20</v>
      </c>
      <c r="B102" t="s">
        <v>21</v>
      </c>
      <c r="C102">
        <v>2</v>
      </c>
      <c r="D102">
        <v>2</v>
      </c>
      <c r="E102">
        <v>2.25</v>
      </c>
      <c r="F102">
        <v>0</v>
      </c>
      <c r="G102">
        <v>53</v>
      </c>
      <c r="H102">
        <v>8</v>
      </c>
      <c r="I102">
        <v>50</v>
      </c>
      <c r="J102">
        <v>32</v>
      </c>
      <c r="K102">
        <v>12</v>
      </c>
      <c r="L102">
        <v>3</v>
      </c>
      <c r="M102">
        <v>74</v>
      </c>
      <c r="N102">
        <v>12</v>
      </c>
      <c r="O102">
        <v>0.88</v>
      </c>
      <c r="P102">
        <v>13.32</v>
      </c>
      <c r="Q102">
        <v>2.16</v>
      </c>
      <c r="R102">
        <v>1.73</v>
      </c>
      <c r="S102">
        <v>1.4</v>
      </c>
      <c r="T102">
        <v>12803</v>
      </c>
      <c r="U102">
        <f>M102/18.1+C102/2.9+(3.3-E102)*I102/9/7.45+(1.21-O102)*I102/13.43+H102/5.6</f>
        <v>8.2182148568079505</v>
      </c>
    </row>
    <row r="103" spans="1:21" x14ac:dyDescent="0.25">
      <c r="A103" t="s">
        <v>171</v>
      </c>
      <c r="B103" t="s">
        <v>29</v>
      </c>
      <c r="C103">
        <v>8</v>
      </c>
      <c r="D103">
        <v>8</v>
      </c>
      <c r="E103">
        <v>3.67</v>
      </c>
      <c r="F103">
        <v>26</v>
      </c>
      <c r="G103">
        <v>36</v>
      </c>
      <c r="H103">
        <v>0</v>
      </c>
      <c r="I103">
        <v>152</v>
      </c>
      <c r="J103">
        <v>137</v>
      </c>
      <c r="K103">
        <v>62</v>
      </c>
      <c r="L103">
        <v>14</v>
      </c>
      <c r="M103">
        <v>124</v>
      </c>
      <c r="N103">
        <v>55</v>
      </c>
      <c r="O103">
        <v>1.26</v>
      </c>
      <c r="P103">
        <v>7.34</v>
      </c>
      <c r="Q103">
        <v>3.26</v>
      </c>
      <c r="R103">
        <v>3.9</v>
      </c>
      <c r="S103">
        <v>2.6</v>
      </c>
      <c r="T103">
        <v>3542</v>
      </c>
      <c r="U103">
        <f>M103/18.1+C103/2.9+(3.3-E103)*I103/9/7.45+(1.21-O103)*I103/13.43+H103/5.6</f>
        <v>8.2047751418973771</v>
      </c>
    </row>
    <row r="104" spans="1:21" x14ac:dyDescent="0.25">
      <c r="A104" t="s">
        <v>183</v>
      </c>
      <c r="B104" t="s">
        <v>158</v>
      </c>
      <c r="C104">
        <v>10</v>
      </c>
      <c r="D104">
        <v>11</v>
      </c>
      <c r="E104">
        <v>3.95</v>
      </c>
      <c r="F104">
        <v>29</v>
      </c>
      <c r="G104">
        <v>29</v>
      </c>
      <c r="H104">
        <v>0</v>
      </c>
      <c r="I104">
        <v>171</v>
      </c>
      <c r="J104">
        <v>161</v>
      </c>
      <c r="K104">
        <v>75</v>
      </c>
      <c r="L104">
        <v>17</v>
      </c>
      <c r="M104">
        <v>146</v>
      </c>
      <c r="N104">
        <v>68</v>
      </c>
      <c r="O104">
        <v>1.34</v>
      </c>
      <c r="P104">
        <v>7.68</v>
      </c>
      <c r="Q104">
        <v>3.58</v>
      </c>
      <c r="R104">
        <v>4.03</v>
      </c>
      <c r="S104">
        <v>1.9</v>
      </c>
      <c r="T104">
        <v>13119</v>
      </c>
      <c r="U104">
        <f>M104/18.1+C104/2.9+(3.3-E104)*I104/9/7.45+(1.21-O104)*I104/13.43+H104/5.6</f>
        <v>8.2016066422562588</v>
      </c>
    </row>
    <row r="105" spans="1:21" x14ac:dyDescent="0.25">
      <c r="A105" t="s">
        <v>164</v>
      </c>
      <c r="B105" t="s">
        <v>36</v>
      </c>
      <c r="C105">
        <v>9</v>
      </c>
      <c r="D105">
        <v>7</v>
      </c>
      <c r="E105">
        <v>3.75</v>
      </c>
      <c r="F105">
        <v>21</v>
      </c>
      <c r="G105">
        <v>37</v>
      </c>
      <c r="H105">
        <v>0</v>
      </c>
      <c r="I105">
        <v>172</v>
      </c>
      <c r="J105">
        <v>165</v>
      </c>
      <c r="K105">
        <v>72</v>
      </c>
      <c r="L105">
        <v>15</v>
      </c>
      <c r="M105">
        <v>134</v>
      </c>
      <c r="N105">
        <v>59</v>
      </c>
      <c r="O105">
        <v>1.3</v>
      </c>
      <c r="P105">
        <v>7.01</v>
      </c>
      <c r="Q105">
        <v>3.09</v>
      </c>
      <c r="R105">
        <v>3.84</v>
      </c>
      <c r="S105">
        <v>1.1000000000000001</v>
      </c>
      <c r="T105">
        <v>10302</v>
      </c>
      <c r="U105">
        <f>M105/18.1+C105/2.9+(3.3-E105)*I105/9/7.45+(1.21-O105)*I105/13.43+H105/5.6</f>
        <v>8.1997574410664189</v>
      </c>
    </row>
    <row r="106" spans="1:21" x14ac:dyDescent="0.25">
      <c r="A106" t="s">
        <v>162</v>
      </c>
      <c r="B106" t="s">
        <v>51</v>
      </c>
      <c r="C106">
        <v>10</v>
      </c>
      <c r="D106">
        <v>8</v>
      </c>
      <c r="E106">
        <v>4</v>
      </c>
      <c r="F106">
        <v>26</v>
      </c>
      <c r="G106">
        <v>26</v>
      </c>
      <c r="H106">
        <v>0</v>
      </c>
      <c r="I106">
        <v>147</v>
      </c>
      <c r="J106">
        <v>144</v>
      </c>
      <c r="K106">
        <v>65</v>
      </c>
      <c r="L106">
        <v>16</v>
      </c>
      <c r="M106">
        <v>120</v>
      </c>
      <c r="N106">
        <v>40</v>
      </c>
      <c r="O106">
        <v>1.25</v>
      </c>
      <c r="P106">
        <v>7.35</v>
      </c>
      <c r="Q106">
        <v>2.4500000000000002</v>
      </c>
      <c r="R106">
        <v>3.81</v>
      </c>
      <c r="S106">
        <v>2.4</v>
      </c>
      <c r="T106">
        <v>3815</v>
      </c>
      <c r="U106">
        <f>M106/18.1+C106/2.9+(3.3-E106)*I106/9/7.45+(1.21-O106)*I106/13.43+H106/5.6</f>
        <v>8.1056087377834043</v>
      </c>
    </row>
    <row r="107" spans="1:21" x14ac:dyDescent="0.25">
      <c r="A107" t="s">
        <v>188</v>
      </c>
      <c r="B107" t="s">
        <v>121</v>
      </c>
      <c r="C107">
        <v>11</v>
      </c>
      <c r="D107">
        <v>10</v>
      </c>
      <c r="E107">
        <v>4</v>
      </c>
      <c r="F107">
        <v>28</v>
      </c>
      <c r="G107">
        <v>28</v>
      </c>
      <c r="H107">
        <v>0</v>
      </c>
      <c r="I107">
        <v>170</v>
      </c>
      <c r="J107">
        <v>164</v>
      </c>
      <c r="K107">
        <v>76</v>
      </c>
      <c r="L107">
        <v>18</v>
      </c>
      <c r="M107">
        <v>142</v>
      </c>
      <c r="N107">
        <v>65</v>
      </c>
      <c r="O107">
        <v>1.35</v>
      </c>
      <c r="P107">
        <v>7.52</v>
      </c>
      <c r="Q107">
        <v>3.44</v>
      </c>
      <c r="R107">
        <v>4.09</v>
      </c>
      <c r="S107">
        <v>1.7</v>
      </c>
      <c r="T107">
        <v>3580</v>
      </c>
      <c r="U107">
        <f>M107/18.1+C107/2.9+(3.3-E107)*I107/9/7.45+(1.21-O107)*I107/13.43+H107/5.6</f>
        <v>8.0914604877876517</v>
      </c>
    </row>
    <row r="108" spans="1:21" x14ac:dyDescent="0.25">
      <c r="A108" t="s">
        <v>204</v>
      </c>
      <c r="B108" t="s">
        <v>29</v>
      </c>
      <c r="C108">
        <v>10</v>
      </c>
      <c r="D108">
        <v>7</v>
      </c>
      <c r="E108">
        <v>3.5</v>
      </c>
      <c r="F108">
        <v>21</v>
      </c>
      <c r="G108">
        <v>33</v>
      </c>
      <c r="H108">
        <v>0</v>
      </c>
      <c r="I108">
        <v>152</v>
      </c>
      <c r="J108">
        <v>139</v>
      </c>
      <c r="K108">
        <v>59</v>
      </c>
      <c r="L108">
        <v>20</v>
      </c>
      <c r="M108">
        <v>104</v>
      </c>
      <c r="N108">
        <v>54</v>
      </c>
      <c r="O108">
        <v>1.27</v>
      </c>
      <c r="P108">
        <v>6.16</v>
      </c>
      <c r="Q108">
        <v>3.2</v>
      </c>
      <c r="R108">
        <v>4.6399999999999997</v>
      </c>
      <c r="S108">
        <v>1.3</v>
      </c>
      <c r="T108">
        <v>3196</v>
      </c>
      <c r="U108">
        <f>M108/18.1+C108/2.9+(3.3-E108)*I108/9/7.45+(1.21-O108)*I108/13.43+H108/5.6</f>
        <v>8.0616625313856556</v>
      </c>
    </row>
    <row r="109" spans="1:21" x14ac:dyDescent="0.25">
      <c r="A109" t="s">
        <v>181</v>
      </c>
      <c r="B109" t="s">
        <v>36</v>
      </c>
      <c r="C109">
        <v>9</v>
      </c>
      <c r="D109">
        <v>7</v>
      </c>
      <c r="E109">
        <v>3.69</v>
      </c>
      <c r="F109">
        <v>25</v>
      </c>
      <c r="G109">
        <v>25</v>
      </c>
      <c r="H109">
        <v>0</v>
      </c>
      <c r="I109">
        <v>145</v>
      </c>
      <c r="J109">
        <v>142</v>
      </c>
      <c r="K109">
        <v>59</v>
      </c>
      <c r="L109">
        <v>17</v>
      </c>
      <c r="M109">
        <v>105</v>
      </c>
      <c r="N109">
        <v>35</v>
      </c>
      <c r="O109">
        <v>1.22</v>
      </c>
      <c r="P109">
        <v>6.52</v>
      </c>
      <c r="Q109">
        <v>2.17</v>
      </c>
      <c r="R109">
        <v>4.0199999999999996</v>
      </c>
      <c r="S109">
        <v>1</v>
      </c>
      <c r="T109">
        <v>1051</v>
      </c>
      <c r="U109">
        <f>M109/18.1+C109/2.9+(3.3-E109)*I109/9/7.45+(1.21-O109)*I109/13.43+H109/5.6</f>
        <v>7.9531855632825437</v>
      </c>
    </row>
    <row r="110" spans="1:21" x14ac:dyDescent="0.25">
      <c r="A110" t="s">
        <v>156</v>
      </c>
      <c r="B110" t="s">
        <v>43</v>
      </c>
      <c r="C110">
        <v>11</v>
      </c>
      <c r="D110">
        <v>10</v>
      </c>
      <c r="E110">
        <v>4.16</v>
      </c>
      <c r="F110">
        <v>22</v>
      </c>
      <c r="G110">
        <v>33</v>
      </c>
      <c r="H110">
        <v>0</v>
      </c>
      <c r="I110">
        <v>170</v>
      </c>
      <c r="J110">
        <v>179</v>
      </c>
      <c r="K110">
        <v>79</v>
      </c>
      <c r="L110">
        <v>19</v>
      </c>
      <c r="M110">
        <v>116</v>
      </c>
      <c r="N110">
        <v>29</v>
      </c>
      <c r="O110">
        <v>1.22</v>
      </c>
      <c r="P110">
        <v>6.14</v>
      </c>
      <c r="Q110">
        <v>1.54</v>
      </c>
      <c r="R110">
        <v>3.79</v>
      </c>
      <c r="S110">
        <v>1.5</v>
      </c>
      <c r="T110">
        <v>375</v>
      </c>
      <c r="U110">
        <f>M110/18.1+C110/2.9+(3.3-E110)*I110/9/7.45+(1.21-O110)*I110/13.43+H110/5.6</f>
        <v>7.8948986072642073</v>
      </c>
    </row>
    <row r="111" spans="1:21" x14ac:dyDescent="0.25">
      <c r="A111" t="s">
        <v>151</v>
      </c>
      <c r="B111" t="s">
        <v>23</v>
      </c>
      <c r="C111">
        <v>10</v>
      </c>
      <c r="D111">
        <v>6</v>
      </c>
      <c r="E111">
        <v>3.5</v>
      </c>
      <c r="F111">
        <v>26</v>
      </c>
      <c r="G111">
        <v>26</v>
      </c>
      <c r="H111">
        <v>0</v>
      </c>
      <c r="I111">
        <v>156</v>
      </c>
      <c r="J111">
        <v>163</v>
      </c>
      <c r="K111">
        <v>61</v>
      </c>
      <c r="L111">
        <v>13</v>
      </c>
      <c r="M111">
        <v>107</v>
      </c>
      <c r="N111">
        <v>40</v>
      </c>
      <c r="O111">
        <v>1.3</v>
      </c>
      <c r="P111">
        <v>6.17</v>
      </c>
      <c r="Q111">
        <v>2.31</v>
      </c>
      <c r="R111">
        <v>3.69</v>
      </c>
      <c r="S111">
        <v>1.7</v>
      </c>
      <c r="T111">
        <v>8223</v>
      </c>
      <c r="U111">
        <f>M111/18.1+C111/2.9+(3.3-E111)*I111/9/7.45+(1.21-O111)*I111/13.43+H111/5.6</f>
        <v>7.8491329873007034</v>
      </c>
    </row>
    <row r="112" spans="1:21" x14ac:dyDescent="0.25">
      <c r="A112" t="s">
        <v>189</v>
      </c>
      <c r="B112" t="s">
        <v>111</v>
      </c>
      <c r="C112">
        <v>9</v>
      </c>
      <c r="D112">
        <v>7</v>
      </c>
      <c r="E112">
        <v>3.65</v>
      </c>
      <c r="F112">
        <v>25</v>
      </c>
      <c r="G112">
        <v>25</v>
      </c>
      <c r="H112">
        <v>0</v>
      </c>
      <c r="I112">
        <v>139</v>
      </c>
      <c r="J112">
        <v>137</v>
      </c>
      <c r="K112">
        <v>56</v>
      </c>
      <c r="L112">
        <v>17</v>
      </c>
      <c r="M112">
        <v>111</v>
      </c>
      <c r="N112">
        <v>41</v>
      </c>
      <c r="O112">
        <v>1.28</v>
      </c>
      <c r="P112">
        <v>7.19</v>
      </c>
      <c r="Q112">
        <v>2.65</v>
      </c>
      <c r="R112">
        <v>4.0999999999999996</v>
      </c>
      <c r="S112">
        <v>2.1</v>
      </c>
      <c r="T112">
        <v>13475</v>
      </c>
      <c r="U112">
        <f>M112/18.1+C112/2.9+(3.3-E112)*I112/9/7.45+(1.21-O112)*I112/13.43+H112/5.6</f>
        <v>7.7859696401304648</v>
      </c>
    </row>
    <row r="113" spans="1:21" x14ac:dyDescent="0.25">
      <c r="A113" t="s">
        <v>90</v>
      </c>
      <c r="B113" t="s">
        <v>68</v>
      </c>
      <c r="C113">
        <v>4</v>
      </c>
      <c r="D113">
        <v>4</v>
      </c>
      <c r="E113">
        <v>2.83</v>
      </c>
      <c r="F113">
        <v>0</v>
      </c>
      <c r="G113">
        <v>58</v>
      </c>
      <c r="H113">
        <v>14</v>
      </c>
      <c r="I113">
        <v>58</v>
      </c>
      <c r="J113">
        <v>48</v>
      </c>
      <c r="K113">
        <v>18</v>
      </c>
      <c r="L113">
        <v>4</v>
      </c>
      <c r="M113">
        <v>61</v>
      </c>
      <c r="N113">
        <v>22</v>
      </c>
      <c r="O113">
        <v>1.21</v>
      </c>
      <c r="P113">
        <v>9.4700000000000006</v>
      </c>
      <c r="Q113">
        <v>3.41</v>
      </c>
      <c r="R113">
        <v>3.17</v>
      </c>
      <c r="S113">
        <v>0.6</v>
      </c>
      <c r="T113">
        <v>5498</v>
      </c>
      <c r="U113">
        <f>M113/18.1+C113/2.9+(3.3-E113)*I113/9/7.45+(1.21-O113)*I113/13.43+H113/5.6</f>
        <v>7.6560383576488915</v>
      </c>
    </row>
    <row r="114" spans="1:21" x14ac:dyDescent="0.25">
      <c r="A114" t="s">
        <v>166</v>
      </c>
      <c r="B114" t="s">
        <v>38</v>
      </c>
      <c r="C114">
        <v>8</v>
      </c>
      <c r="D114">
        <v>6</v>
      </c>
      <c r="E114">
        <v>3.43</v>
      </c>
      <c r="F114">
        <v>17</v>
      </c>
      <c r="G114">
        <v>38</v>
      </c>
      <c r="H114">
        <v>0</v>
      </c>
      <c r="I114">
        <v>136</v>
      </c>
      <c r="J114">
        <v>128</v>
      </c>
      <c r="K114">
        <v>52</v>
      </c>
      <c r="L114">
        <v>12</v>
      </c>
      <c r="M114">
        <v>113</v>
      </c>
      <c r="N114">
        <v>51</v>
      </c>
      <c r="O114">
        <v>1.32</v>
      </c>
      <c r="P114">
        <v>7.48</v>
      </c>
      <c r="Q114">
        <v>3.38</v>
      </c>
      <c r="R114">
        <v>3.85</v>
      </c>
      <c r="S114">
        <v>1.8</v>
      </c>
      <c r="T114">
        <v>11490</v>
      </c>
      <c r="U114">
        <f>M114/18.1+C114/2.9+(3.3-E114)*I114/9/7.45+(1.21-O114)*I114/13.43+H114/5.6</f>
        <v>7.6241067436279586</v>
      </c>
    </row>
    <row r="115" spans="1:21" x14ac:dyDescent="0.25">
      <c r="A115" t="s">
        <v>172</v>
      </c>
      <c r="B115" t="s">
        <v>47</v>
      </c>
      <c r="C115">
        <v>10</v>
      </c>
      <c r="D115">
        <v>9</v>
      </c>
      <c r="E115">
        <v>3.69</v>
      </c>
      <c r="F115">
        <v>28</v>
      </c>
      <c r="G115">
        <v>28</v>
      </c>
      <c r="H115">
        <v>0</v>
      </c>
      <c r="I115">
        <v>159</v>
      </c>
      <c r="J115">
        <v>165</v>
      </c>
      <c r="K115">
        <v>65</v>
      </c>
      <c r="L115">
        <v>16</v>
      </c>
      <c r="M115">
        <v>113</v>
      </c>
      <c r="N115">
        <v>43</v>
      </c>
      <c r="O115">
        <v>1.31</v>
      </c>
      <c r="P115">
        <v>6.4</v>
      </c>
      <c r="Q115">
        <v>2.4300000000000002</v>
      </c>
      <c r="R115">
        <v>3.91</v>
      </c>
      <c r="S115">
        <v>1.3</v>
      </c>
      <c r="T115">
        <v>4424</v>
      </c>
      <c r="U115">
        <f>M115/18.1+C115/2.9+(3.3-E115)*I115/9/7.45+(1.21-O115)*I115/13.43+H115/5.6</f>
        <v>7.5826209653392684</v>
      </c>
    </row>
    <row r="116" spans="1:21" x14ac:dyDescent="0.25">
      <c r="A116" t="s">
        <v>40</v>
      </c>
      <c r="B116" t="s">
        <v>36</v>
      </c>
      <c r="C116">
        <v>4</v>
      </c>
      <c r="D116">
        <v>4</v>
      </c>
      <c r="E116">
        <v>2.42</v>
      </c>
      <c r="F116">
        <v>0</v>
      </c>
      <c r="G116">
        <v>59</v>
      </c>
      <c r="H116">
        <v>6</v>
      </c>
      <c r="I116">
        <v>57</v>
      </c>
      <c r="J116">
        <v>46</v>
      </c>
      <c r="K116">
        <v>15</v>
      </c>
      <c r="L116">
        <v>4</v>
      </c>
      <c r="M116">
        <v>63</v>
      </c>
      <c r="N116">
        <v>11</v>
      </c>
      <c r="O116">
        <v>1</v>
      </c>
      <c r="P116">
        <v>9.9499999999999993</v>
      </c>
      <c r="Q116">
        <v>1.74</v>
      </c>
      <c r="R116">
        <v>2.4700000000000002</v>
      </c>
      <c r="S116">
        <v>0.9</v>
      </c>
      <c r="T116">
        <v>7836</v>
      </c>
      <c r="U116">
        <f>M116/18.1+C116/2.9+(3.3-E116)*I116/9/7.45+(1.21-O116)*I116/13.43+H116/5.6</f>
        <v>7.5707884945199986</v>
      </c>
    </row>
    <row r="117" spans="1:21" x14ac:dyDescent="0.25">
      <c r="A117" t="s">
        <v>198</v>
      </c>
      <c r="B117" t="s">
        <v>34</v>
      </c>
      <c r="C117">
        <v>10</v>
      </c>
      <c r="D117">
        <v>9</v>
      </c>
      <c r="E117">
        <v>4.25</v>
      </c>
      <c r="F117">
        <v>28</v>
      </c>
      <c r="G117">
        <v>28</v>
      </c>
      <c r="H117">
        <v>0</v>
      </c>
      <c r="I117">
        <v>168</v>
      </c>
      <c r="J117">
        <v>176</v>
      </c>
      <c r="K117">
        <v>79</v>
      </c>
      <c r="L117">
        <v>25</v>
      </c>
      <c r="M117">
        <v>142</v>
      </c>
      <c r="N117">
        <v>45</v>
      </c>
      <c r="O117">
        <v>1.32</v>
      </c>
      <c r="P117">
        <v>7.61</v>
      </c>
      <c r="Q117">
        <v>2.41</v>
      </c>
      <c r="R117">
        <v>4.25</v>
      </c>
      <c r="S117">
        <v>1.9</v>
      </c>
      <c r="T117">
        <v>404</v>
      </c>
      <c r="U117">
        <f>M117/18.1+C117/2.9+(3.3-E117)*I117/9/7.45+(1.21-O117)*I117/13.43+H117/5.6</f>
        <v>7.5372427031147122</v>
      </c>
    </row>
    <row r="118" spans="1:21" x14ac:dyDescent="0.25">
      <c r="A118" t="s">
        <v>196</v>
      </c>
      <c r="B118" t="s">
        <v>197</v>
      </c>
      <c r="C118">
        <v>11</v>
      </c>
      <c r="D118">
        <v>10</v>
      </c>
      <c r="E118">
        <v>3.65</v>
      </c>
      <c r="F118">
        <v>31</v>
      </c>
      <c r="G118">
        <v>31</v>
      </c>
      <c r="H118">
        <v>0</v>
      </c>
      <c r="I118">
        <v>177</v>
      </c>
      <c r="J118">
        <v>182</v>
      </c>
      <c r="K118">
        <v>72</v>
      </c>
      <c r="L118">
        <v>18</v>
      </c>
      <c r="M118">
        <v>124</v>
      </c>
      <c r="N118">
        <v>63</v>
      </c>
      <c r="O118">
        <v>1.38</v>
      </c>
      <c r="P118">
        <v>6.31</v>
      </c>
      <c r="Q118">
        <v>3.2</v>
      </c>
      <c r="R118">
        <v>4.22</v>
      </c>
      <c r="S118">
        <v>1.6</v>
      </c>
      <c r="T118">
        <v>8173</v>
      </c>
      <c r="U118">
        <f>M118/18.1+C118/2.9+(3.3-E118)*I118/9/7.45+(1.21-O118)*I118/13.43+H118/5.6</f>
        <v>7.4794884882647352</v>
      </c>
    </row>
    <row r="119" spans="1:21" x14ac:dyDescent="0.25">
      <c r="A119" t="s">
        <v>46</v>
      </c>
      <c r="B119" t="s">
        <v>47</v>
      </c>
      <c r="C119">
        <v>4</v>
      </c>
      <c r="D119">
        <v>1</v>
      </c>
      <c r="E119">
        <v>2.33</v>
      </c>
      <c r="F119">
        <v>0</v>
      </c>
      <c r="G119">
        <v>76</v>
      </c>
      <c r="H119">
        <v>0</v>
      </c>
      <c r="I119">
        <v>76</v>
      </c>
      <c r="J119">
        <v>60</v>
      </c>
      <c r="K119">
        <v>20</v>
      </c>
      <c r="L119">
        <v>3</v>
      </c>
      <c r="M119">
        <v>69</v>
      </c>
      <c r="N119">
        <v>16</v>
      </c>
      <c r="O119">
        <v>1</v>
      </c>
      <c r="P119">
        <v>8.17</v>
      </c>
      <c r="Q119">
        <v>1.89</v>
      </c>
      <c r="R119">
        <v>2.54</v>
      </c>
      <c r="S119">
        <v>1.3</v>
      </c>
      <c r="T119">
        <v>3132</v>
      </c>
      <c r="U119">
        <f>M119/18.1+C119/2.9+(3.3-E119)*I119/9/7.45+(1.21-O119)*I119/13.43+H119/5.6</f>
        <v>7.4793272568968785</v>
      </c>
    </row>
    <row r="120" spans="1:21" x14ac:dyDescent="0.25">
      <c r="A120" t="s">
        <v>85</v>
      </c>
      <c r="B120" t="s">
        <v>27</v>
      </c>
      <c r="C120">
        <v>5</v>
      </c>
      <c r="D120">
        <v>4</v>
      </c>
      <c r="E120">
        <v>2.85</v>
      </c>
      <c r="F120">
        <v>0</v>
      </c>
      <c r="G120">
        <v>65</v>
      </c>
      <c r="H120">
        <v>8</v>
      </c>
      <c r="I120">
        <v>65</v>
      </c>
      <c r="J120">
        <v>59</v>
      </c>
      <c r="K120">
        <v>21</v>
      </c>
      <c r="L120">
        <v>6</v>
      </c>
      <c r="M120">
        <v>60</v>
      </c>
      <c r="N120">
        <v>13</v>
      </c>
      <c r="O120">
        <v>1.1100000000000001</v>
      </c>
      <c r="P120">
        <v>8.31</v>
      </c>
      <c r="Q120">
        <v>1.8</v>
      </c>
      <c r="R120">
        <v>3.13</v>
      </c>
      <c r="S120">
        <v>0.9</v>
      </c>
      <c r="T120">
        <v>4090</v>
      </c>
      <c r="U120">
        <f>M120/18.1+C120/2.9+(3.3-E120)*I120/9/7.45+(1.21-O120)*I120/13.43+H120/5.6</f>
        <v>7.3878591621963308</v>
      </c>
    </row>
    <row r="121" spans="1:21" x14ac:dyDescent="0.25">
      <c r="A121" t="s">
        <v>35</v>
      </c>
      <c r="B121" t="s">
        <v>36</v>
      </c>
      <c r="C121">
        <v>4</v>
      </c>
      <c r="D121">
        <v>4</v>
      </c>
      <c r="E121">
        <v>2.92</v>
      </c>
      <c r="F121">
        <v>0</v>
      </c>
      <c r="G121">
        <v>66</v>
      </c>
      <c r="H121">
        <v>7</v>
      </c>
      <c r="I121">
        <v>52</v>
      </c>
      <c r="J121">
        <v>41</v>
      </c>
      <c r="K121">
        <v>17</v>
      </c>
      <c r="L121">
        <v>4</v>
      </c>
      <c r="M121">
        <v>61</v>
      </c>
      <c r="N121">
        <v>9</v>
      </c>
      <c r="O121">
        <v>0.96</v>
      </c>
      <c r="P121">
        <v>10.56</v>
      </c>
      <c r="Q121">
        <v>1.56</v>
      </c>
      <c r="R121">
        <v>2.36</v>
      </c>
      <c r="S121">
        <v>0.9</v>
      </c>
      <c r="T121">
        <v>9817</v>
      </c>
      <c r="U121">
        <f>M121/18.1+C121/2.9+(3.3-E121)*I121/9/7.45+(1.21-O121)*I121/13.43+H121/5.6</f>
        <v>7.2621636639433573</v>
      </c>
    </row>
    <row r="122" spans="1:21" x14ac:dyDescent="0.25">
      <c r="A122" t="s">
        <v>37</v>
      </c>
      <c r="B122" t="s">
        <v>38</v>
      </c>
      <c r="C122">
        <v>4</v>
      </c>
      <c r="D122">
        <v>4</v>
      </c>
      <c r="E122">
        <v>2.54</v>
      </c>
      <c r="F122">
        <v>0</v>
      </c>
      <c r="G122">
        <v>63</v>
      </c>
      <c r="H122">
        <v>3</v>
      </c>
      <c r="I122">
        <v>57</v>
      </c>
      <c r="J122">
        <v>41</v>
      </c>
      <c r="K122">
        <v>16</v>
      </c>
      <c r="L122">
        <v>3</v>
      </c>
      <c r="M122">
        <v>71</v>
      </c>
      <c r="N122">
        <v>18</v>
      </c>
      <c r="O122">
        <v>1.04</v>
      </c>
      <c r="P122">
        <v>11.21</v>
      </c>
      <c r="Q122">
        <v>2.84</v>
      </c>
      <c r="R122">
        <v>2.38</v>
      </c>
      <c r="S122">
        <v>1.3</v>
      </c>
      <c r="T122">
        <v>2660</v>
      </c>
      <c r="U122">
        <f>M122/18.1+C122/2.9+(3.3-E122)*I122/9/7.45+(1.21-O122)*I122/13.43+H122/5.6</f>
        <v>7.2052805627709828</v>
      </c>
    </row>
    <row r="123" spans="1:21" x14ac:dyDescent="0.25">
      <c r="A123" t="s">
        <v>72</v>
      </c>
      <c r="B123" t="s">
        <v>23</v>
      </c>
      <c r="C123">
        <v>4</v>
      </c>
      <c r="D123">
        <v>2</v>
      </c>
      <c r="E123">
        <v>2.75</v>
      </c>
      <c r="F123">
        <v>0</v>
      </c>
      <c r="G123">
        <v>69</v>
      </c>
      <c r="H123">
        <v>0</v>
      </c>
      <c r="I123">
        <v>69</v>
      </c>
      <c r="J123">
        <v>54</v>
      </c>
      <c r="K123">
        <v>21</v>
      </c>
      <c r="L123">
        <v>7</v>
      </c>
      <c r="M123">
        <v>84</v>
      </c>
      <c r="N123">
        <v>21</v>
      </c>
      <c r="O123">
        <v>1.0900000000000001</v>
      </c>
      <c r="P123">
        <v>10.96</v>
      </c>
      <c r="Q123">
        <v>2.74</v>
      </c>
      <c r="R123">
        <v>3.02</v>
      </c>
      <c r="S123">
        <v>0.8</v>
      </c>
      <c r="T123">
        <v>3299</v>
      </c>
      <c r="U123">
        <f>M123/18.1+C123/2.9+(3.3-E123)*I123/9/7.45+(1.21-O123)*I123/13.43+H123/5.6</f>
        <v>7.2027200048215505</v>
      </c>
    </row>
    <row r="124" spans="1:21" x14ac:dyDescent="0.25">
      <c r="A124" t="s">
        <v>74</v>
      </c>
      <c r="B124" t="s">
        <v>29</v>
      </c>
      <c r="C124">
        <v>4</v>
      </c>
      <c r="D124">
        <v>4</v>
      </c>
      <c r="E124">
        <v>2.33</v>
      </c>
      <c r="F124">
        <v>0</v>
      </c>
      <c r="G124">
        <v>71</v>
      </c>
      <c r="H124">
        <v>4</v>
      </c>
      <c r="I124">
        <v>71</v>
      </c>
      <c r="J124">
        <v>60</v>
      </c>
      <c r="K124">
        <v>18</v>
      </c>
      <c r="L124">
        <v>4</v>
      </c>
      <c r="M124">
        <v>70</v>
      </c>
      <c r="N124">
        <v>25</v>
      </c>
      <c r="O124">
        <v>1.2</v>
      </c>
      <c r="P124">
        <v>8.8699999999999992</v>
      </c>
      <c r="Q124">
        <v>3.17</v>
      </c>
      <c r="R124">
        <v>3.04</v>
      </c>
      <c r="S124">
        <v>1</v>
      </c>
      <c r="T124">
        <v>6033</v>
      </c>
      <c r="U124">
        <f>M124/18.1+C124/2.9+(3.3-E124)*I124/9/7.45+(1.21-O124)*I124/13.43+H124/5.6</f>
        <v>7.041010012783139</v>
      </c>
    </row>
    <row r="125" spans="1:21" x14ac:dyDescent="0.25">
      <c r="A125" t="s">
        <v>93</v>
      </c>
      <c r="B125" t="s">
        <v>47</v>
      </c>
      <c r="C125">
        <v>6</v>
      </c>
      <c r="D125">
        <v>5</v>
      </c>
      <c r="E125">
        <v>3.45</v>
      </c>
      <c r="F125">
        <v>15</v>
      </c>
      <c r="G125">
        <v>15</v>
      </c>
      <c r="H125">
        <v>0</v>
      </c>
      <c r="I125">
        <v>84</v>
      </c>
      <c r="J125">
        <v>65</v>
      </c>
      <c r="K125">
        <v>32</v>
      </c>
      <c r="L125">
        <v>5</v>
      </c>
      <c r="M125">
        <v>89</v>
      </c>
      <c r="N125">
        <v>36</v>
      </c>
      <c r="O125">
        <v>1.2</v>
      </c>
      <c r="P125">
        <v>9.5399999999999991</v>
      </c>
      <c r="Q125">
        <v>3.86</v>
      </c>
      <c r="R125">
        <v>3.22</v>
      </c>
      <c r="S125">
        <v>1.8</v>
      </c>
      <c r="T125" t="s">
        <v>94</v>
      </c>
      <c r="U125">
        <f>M125/18.1+C125/2.9+(3.3-E125)*I125/9/7.45+(1.21-O125)*I125/13.43+H125/5.6</f>
        <v>6.860719663579717</v>
      </c>
    </row>
    <row r="126" spans="1:21" x14ac:dyDescent="0.25">
      <c r="A126" t="s">
        <v>195</v>
      </c>
      <c r="B126" t="s">
        <v>68</v>
      </c>
      <c r="C126">
        <v>6</v>
      </c>
      <c r="D126">
        <v>8</v>
      </c>
      <c r="E126">
        <v>4.25</v>
      </c>
      <c r="F126">
        <v>18</v>
      </c>
      <c r="G126">
        <v>31</v>
      </c>
      <c r="H126">
        <v>0</v>
      </c>
      <c r="I126">
        <v>138</v>
      </c>
      <c r="J126">
        <v>126</v>
      </c>
      <c r="K126">
        <v>65</v>
      </c>
      <c r="L126">
        <v>19</v>
      </c>
      <c r="M126">
        <v>140</v>
      </c>
      <c r="N126">
        <v>55</v>
      </c>
      <c r="O126">
        <v>1.31</v>
      </c>
      <c r="P126">
        <v>9.1300000000000008</v>
      </c>
      <c r="Q126">
        <v>3.59</v>
      </c>
      <c r="R126">
        <v>4.22</v>
      </c>
      <c r="S126">
        <v>0.9</v>
      </c>
      <c r="T126">
        <v>10811</v>
      </c>
      <c r="U126">
        <f>M126/18.1+C126/2.9+(3.3-E126)*I126/9/7.45+(1.21-O126)*I126/13.43+H126/5.6</f>
        <v>6.8209646157715476</v>
      </c>
    </row>
    <row r="127" spans="1:21" x14ac:dyDescent="0.25">
      <c r="A127" t="s">
        <v>130</v>
      </c>
      <c r="B127" t="s">
        <v>45</v>
      </c>
      <c r="C127">
        <v>4</v>
      </c>
      <c r="D127">
        <v>4</v>
      </c>
      <c r="E127">
        <v>3.55</v>
      </c>
      <c r="F127">
        <v>7</v>
      </c>
      <c r="G127">
        <v>55</v>
      </c>
      <c r="H127">
        <v>0</v>
      </c>
      <c r="I127">
        <v>94</v>
      </c>
      <c r="J127">
        <v>79</v>
      </c>
      <c r="K127">
        <v>37</v>
      </c>
      <c r="L127">
        <v>10</v>
      </c>
      <c r="M127">
        <v>103</v>
      </c>
      <c r="N127">
        <v>34</v>
      </c>
      <c r="O127">
        <v>1.2</v>
      </c>
      <c r="P127">
        <v>9.86</v>
      </c>
      <c r="Q127">
        <v>3.26</v>
      </c>
      <c r="R127">
        <v>3.51</v>
      </c>
      <c r="S127">
        <v>1</v>
      </c>
      <c r="T127">
        <v>9884</v>
      </c>
      <c r="U127">
        <f>M127/18.1+C127/2.9+(3.3-E127)*I127/9/7.45+(1.21-O127)*I127/13.43+H127/5.6</f>
        <v>6.7894259207170151</v>
      </c>
    </row>
    <row r="128" spans="1:21" x14ac:dyDescent="0.25">
      <c r="A128" t="s">
        <v>65</v>
      </c>
      <c r="B128" t="s">
        <v>45</v>
      </c>
      <c r="C128">
        <v>4</v>
      </c>
      <c r="D128">
        <v>3</v>
      </c>
      <c r="E128">
        <v>2.65</v>
      </c>
      <c r="F128">
        <v>0</v>
      </c>
      <c r="G128">
        <v>67</v>
      </c>
      <c r="H128">
        <v>0</v>
      </c>
      <c r="I128">
        <v>64</v>
      </c>
      <c r="J128">
        <v>49</v>
      </c>
      <c r="K128">
        <v>19</v>
      </c>
      <c r="L128">
        <v>5</v>
      </c>
      <c r="M128">
        <v>83</v>
      </c>
      <c r="N128">
        <v>26</v>
      </c>
      <c r="O128">
        <v>1.17</v>
      </c>
      <c r="P128">
        <v>11.67</v>
      </c>
      <c r="Q128">
        <v>3.66</v>
      </c>
      <c r="R128">
        <v>2.92</v>
      </c>
      <c r="S128">
        <v>0.8</v>
      </c>
      <c r="T128">
        <v>11720</v>
      </c>
      <c r="U128">
        <f>M128/18.1+C128/2.9+(3.3-E128)*I128/9/7.45+(1.21-O128)*I128/13.43+H128/5.6</f>
        <v>6.7759962363532136</v>
      </c>
    </row>
    <row r="129" spans="1:21" x14ac:dyDescent="0.25">
      <c r="A129" t="s">
        <v>201</v>
      </c>
      <c r="B129" t="s">
        <v>121</v>
      </c>
      <c r="C129">
        <v>10</v>
      </c>
      <c r="D129">
        <v>10</v>
      </c>
      <c r="E129">
        <v>4.38</v>
      </c>
      <c r="F129">
        <v>30</v>
      </c>
      <c r="G129">
        <v>30</v>
      </c>
      <c r="H129">
        <v>0</v>
      </c>
      <c r="I129">
        <v>179</v>
      </c>
      <c r="J129">
        <v>180</v>
      </c>
      <c r="K129">
        <v>87</v>
      </c>
      <c r="L129">
        <v>24</v>
      </c>
      <c r="M129">
        <v>122</v>
      </c>
      <c r="N129">
        <v>44</v>
      </c>
      <c r="O129">
        <v>1.25</v>
      </c>
      <c r="P129">
        <v>6.13</v>
      </c>
      <c r="Q129">
        <v>2.21</v>
      </c>
      <c r="R129">
        <v>4.32</v>
      </c>
      <c r="S129">
        <v>1.7</v>
      </c>
      <c r="T129">
        <v>4235</v>
      </c>
      <c r="U129">
        <f>M129/18.1+C129/2.9+(3.3-E129)*I129/9/7.45+(1.21-O129)*I129/13.43+H129/5.6</f>
        <v>6.772251104375103</v>
      </c>
    </row>
    <row r="130" spans="1:21" x14ac:dyDescent="0.25">
      <c r="A130" t="s">
        <v>186</v>
      </c>
      <c r="B130" t="s">
        <v>38</v>
      </c>
      <c r="C130">
        <v>9</v>
      </c>
      <c r="D130">
        <v>8</v>
      </c>
      <c r="E130">
        <v>4.38</v>
      </c>
      <c r="F130">
        <v>22</v>
      </c>
      <c r="G130">
        <v>22</v>
      </c>
      <c r="H130">
        <v>0</v>
      </c>
      <c r="I130">
        <v>126</v>
      </c>
      <c r="J130">
        <v>127</v>
      </c>
      <c r="K130">
        <v>61</v>
      </c>
      <c r="L130">
        <v>17</v>
      </c>
      <c r="M130">
        <v>114</v>
      </c>
      <c r="N130">
        <v>38</v>
      </c>
      <c r="O130">
        <v>1.31</v>
      </c>
      <c r="P130">
        <v>8.14</v>
      </c>
      <c r="Q130">
        <v>2.71</v>
      </c>
      <c r="R130">
        <v>4.08</v>
      </c>
      <c r="S130">
        <v>1.8</v>
      </c>
      <c r="T130">
        <v>10732</v>
      </c>
      <c r="U130">
        <f>M130/18.1+C130/2.9+(3.3-E130)*I130/9/7.45+(1.21-O130)*I130/13.43+H130/5.6</f>
        <v>6.4340625519205092</v>
      </c>
    </row>
    <row r="131" spans="1:21" x14ac:dyDescent="0.25">
      <c r="A131" t="s">
        <v>66</v>
      </c>
      <c r="B131" t="s">
        <v>45</v>
      </c>
      <c r="C131">
        <v>4</v>
      </c>
      <c r="D131">
        <v>4</v>
      </c>
      <c r="E131">
        <v>2.83</v>
      </c>
      <c r="F131">
        <v>0</v>
      </c>
      <c r="G131">
        <v>71</v>
      </c>
      <c r="H131">
        <v>0</v>
      </c>
      <c r="I131">
        <v>67</v>
      </c>
      <c r="J131">
        <v>51</v>
      </c>
      <c r="K131">
        <v>21</v>
      </c>
      <c r="L131">
        <v>4</v>
      </c>
      <c r="M131">
        <v>79</v>
      </c>
      <c r="N131">
        <v>28</v>
      </c>
      <c r="O131">
        <v>1.18</v>
      </c>
      <c r="P131">
        <v>10.61</v>
      </c>
      <c r="Q131">
        <v>3.76</v>
      </c>
      <c r="R131">
        <v>2.94</v>
      </c>
      <c r="S131">
        <v>0.9</v>
      </c>
      <c r="T131">
        <v>4070</v>
      </c>
      <c r="U131">
        <f>M131/18.1+C131/2.9+(3.3-E131)*I131/9/7.45+(1.21-O131)*I131/13.43+H131/5.6</f>
        <v>6.3632656733554303</v>
      </c>
    </row>
    <row r="132" spans="1:21" x14ac:dyDescent="0.25">
      <c r="A132" t="s">
        <v>194</v>
      </c>
      <c r="B132" t="s">
        <v>27</v>
      </c>
      <c r="C132">
        <v>10</v>
      </c>
      <c r="D132">
        <v>8</v>
      </c>
      <c r="E132">
        <v>3.92</v>
      </c>
      <c r="F132">
        <v>25</v>
      </c>
      <c r="G132">
        <v>25</v>
      </c>
      <c r="H132">
        <v>0</v>
      </c>
      <c r="I132">
        <v>148</v>
      </c>
      <c r="J132">
        <v>152</v>
      </c>
      <c r="K132">
        <v>64</v>
      </c>
      <c r="L132">
        <v>16</v>
      </c>
      <c r="M132">
        <v>90</v>
      </c>
      <c r="N132">
        <v>39</v>
      </c>
      <c r="O132">
        <v>1.29</v>
      </c>
      <c r="P132">
        <v>5.47</v>
      </c>
      <c r="Q132">
        <v>2.37</v>
      </c>
      <c r="R132">
        <v>4.2</v>
      </c>
      <c r="S132">
        <v>1.6</v>
      </c>
      <c r="T132">
        <v>6283</v>
      </c>
      <c r="U132">
        <f>M132/18.1+C132/2.9+(3.3-E132)*I132/9/7.45+(1.21-O132)*I132/13.43+H132/5.6</f>
        <v>6.1705122660839153</v>
      </c>
    </row>
    <row r="133" spans="1:21" x14ac:dyDescent="0.25">
      <c r="A133" t="s">
        <v>142</v>
      </c>
      <c r="B133" t="s">
        <v>79</v>
      </c>
      <c r="C133">
        <v>5</v>
      </c>
      <c r="D133">
        <v>5</v>
      </c>
      <c r="E133">
        <v>3.34</v>
      </c>
      <c r="F133">
        <v>15</v>
      </c>
      <c r="G133">
        <v>15</v>
      </c>
      <c r="H133">
        <v>0</v>
      </c>
      <c r="I133">
        <v>86</v>
      </c>
      <c r="J133">
        <v>77</v>
      </c>
      <c r="K133">
        <v>32</v>
      </c>
      <c r="L133">
        <v>8</v>
      </c>
      <c r="M133">
        <v>76</v>
      </c>
      <c r="N133">
        <v>27</v>
      </c>
      <c r="O133">
        <v>1.21</v>
      </c>
      <c r="P133">
        <v>7.95</v>
      </c>
      <c r="Q133">
        <v>2.83</v>
      </c>
      <c r="R133">
        <v>3.62</v>
      </c>
      <c r="S133">
        <v>1.4</v>
      </c>
      <c r="T133">
        <v>6562</v>
      </c>
      <c r="U133">
        <f>M133/18.1+C133/2.9+(3.3-E133)*I133/9/7.45+(1.21-O133)*I133/13.43+H133/5.6</f>
        <v>5.8717279623873528</v>
      </c>
    </row>
    <row r="134" spans="1:21" x14ac:dyDescent="0.25">
      <c r="A134" t="s">
        <v>75</v>
      </c>
      <c r="B134" t="s">
        <v>27</v>
      </c>
      <c r="C134">
        <v>4</v>
      </c>
      <c r="D134">
        <v>4</v>
      </c>
      <c r="E134">
        <v>2.75</v>
      </c>
      <c r="F134">
        <v>0</v>
      </c>
      <c r="G134">
        <v>59</v>
      </c>
      <c r="H134">
        <v>0</v>
      </c>
      <c r="I134">
        <v>53</v>
      </c>
      <c r="J134">
        <v>42</v>
      </c>
      <c r="K134">
        <v>16</v>
      </c>
      <c r="L134">
        <v>5</v>
      </c>
      <c r="M134">
        <v>62</v>
      </c>
      <c r="N134">
        <v>16</v>
      </c>
      <c r="O134">
        <v>1.0900000000000001</v>
      </c>
      <c r="P134">
        <v>10.53</v>
      </c>
      <c r="Q134">
        <v>2.72</v>
      </c>
      <c r="R134">
        <v>3.04</v>
      </c>
      <c r="S134">
        <v>0.8</v>
      </c>
      <c r="T134">
        <v>8280</v>
      </c>
      <c r="U134">
        <f>M134/18.1+C134/2.9+(3.3-E134)*I134/9/7.45+(1.21-O134)*I134/13.43+H134/5.6</f>
        <v>5.7130415377431198</v>
      </c>
    </row>
    <row r="135" spans="1:21" x14ac:dyDescent="0.25">
      <c r="A135" t="s">
        <v>184</v>
      </c>
      <c r="B135" t="s">
        <v>77</v>
      </c>
      <c r="C135">
        <v>7</v>
      </c>
      <c r="D135">
        <v>6</v>
      </c>
      <c r="E135">
        <v>3.81</v>
      </c>
      <c r="F135">
        <v>19</v>
      </c>
      <c r="G135">
        <v>19</v>
      </c>
      <c r="H135">
        <v>0</v>
      </c>
      <c r="I135">
        <v>108</v>
      </c>
      <c r="J135">
        <v>102</v>
      </c>
      <c r="K135">
        <v>46</v>
      </c>
      <c r="L135">
        <v>11</v>
      </c>
      <c r="M135">
        <v>92</v>
      </c>
      <c r="N135">
        <v>43</v>
      </c>
      <c r="O135">
        <v>1.34</v>
      </c>
      <c r="P135">
        <v>7.67</v>
      </c>
      <c r="Q135">
        <v>3.58</v>
      </c>
      <c r="R135">
        <v>4.0599999999999996</v>
      </c>
      <c r="S135">
        <v>1.2</v>
      </c>
      <c r="T135">
        <v>11828</v>
      </c>
      <c r="U135">
        <f>M135/18.1+C135/2.9+(3.3-E135)*I135/9/7.45+(1.21-O135)*I135/13.43+H135/5.6</f>
        <v>5.6297688216324158</v>
      </c>
    </row>
    <row r="136" spans="1:21" x14ac:dyDescent="0.25">
      <c r="A136" t="s">
        <v>100</v>
      </c>
      <c r="B136" t="s">
        <v>43</v>
      </c>
      <c r="C136">
        <v>4</v>
      </c>
      <c r="D136">
        <v>4</v>
      </c>
      <c r="E136">
        <v>3.33</v>
      </c>
      <c r="F136">
        <v>0</v>
      </c>
      <c r="G136">
        <v>61</v>
      </c>
      <c r="H136">
        <v>0</v>
      </c>
      <c r="I136">
        <v>61</v>
      </c>
      <c r="J136">
        <v>51</v>
      </c>
      <c r="K136">
        <v>23</v>
      </c>
      <c r="L136">
        <v>7</v>
      </c>
      <c r="M136">
        <v>70</v>
      </c>
      <c r="N136">
        <v>18</v>
      </c>
      <c r="O136">
        <v>1.1299999999999999</v>
      </c>
      <c r="P136">
        <v>10.33</v>
      </c>
      <c r="Q136">
        <v>2.66</v>
      </c>
      <c r="R136">
        <v>3.31</v>
      </c>
      <c r="S136">
        <v>0.5</v>
      </c>
      <c r="T136">
        <v>11801</v>
      </c>
      <c r="U136">
        <f>M136/18.1+C136/2.9+(3.3-E136)*I136/9/7.45+(1.21-O136)*I136/13.43+H136/5.6</f>
        <v>5.5827861942720753</v>
      </c>
    </row>
    <row r="137" spans="1:21" x14ac:dyDescent="0.25">
      <c r="A137" t="s">
        <v>135</v>
      </c>
      <c r="B137" t="s">
        <v>27</v>
      </c>
      <c r="C137">
        <v>4</v>
      </c>
      <c r="D137">
        <v>4</v>
      </c>
      <c r="E137">
        <v>2.82</v>
      </c>
      <c r="F137">
        <v>0</v>
      </c>
      <c r="G137">
        <v>64</v>
      </c>
      <c r="H137">
        <v>0</v>
      </c>
      <c r="I137">
        <v>64</v>
      </c>
      <c r="J137">
        <v>56</v>
      </c>
      <c r="K137">
        <v>20</v>
      </c>
      <c r="L137">
        <v>7</v>
      </c>
      <c r="M137">
        <v>65</v>
      </c>
      <c r="N137">
        <v>20</v>
      </c>
      <c r="O137">
        <v>1.19</v>
      </c>
      <c r="P137">
        <v>9.14</v>
      </c>
      <c r="Q137">
        <v>2.81</v>
      </c>
      <c r="R137">
        <v>3.56</v>
      </c>
      <c r="S137">
        <v>0.5</v>
      </c>
      <c r="T137">
        <v>3192</v>
      </c>
      <c r="U137">
        <f>M137/18.1+C137/2.9+(3.3-E137)*I137/9/7.45+(1.21-O137)*I137/13.43+H137/5.6</f>
        <v>5.5239451236003179</v>
      </c>
    </row>
    <row r="138" spans="1:21" x14ac:dyDescent="0.25">
      <c r="A138" t="s">
        <v>168</v>
      </c>
      <c r="B138" t="s">
        <v>43</v>
      </c>
      <c r="C138">
        <v>6</v>
      </c>
      <c r="D138">
        <v>5</v>
      </c>
      <c r="E138">
        <v>3.53</v>
      </c>
      <c r="F138">
        <v>14</v>
      </c>
      <c r="G138">
        <v>15</v>
      </c>
      <c r="H138">
        <v>0</v>
      </c>
      <c r="I138">
        <v>81</v>
      </c>
      <c r="J138">
        <v>73</v>
      </c>
      <c r="K138">
        <v>32</v>
      </c>
      <c r="L138">
        <v>8</v>
      </c>
      <c r="M138">
        <v>78</v>
      </c>
      <c r="N138">
        <v>34</v>
      </c>
      <c r="O138">
        <v>1.32</v>
      </c>
      <c r="P138">
        <v>8.67</v>
      </c>
      <c r="Q138">
        <v>3.78</v>
      </c>
      <c r="R138">
        <v>3.86</v>
      </c>
      <c r="S138">
        <v>0.7</v>
      </c>
      <c r="T138">
        <v>10310</v>
      </c>
      <c r="U138">
        <f>M138/18.1+C138/2.9+(3.3-E138)*I138/9/7.45+(1.21-O138)*I138/13.43+H138/5.6</f>
        <v>5.4370653738733292</v>
      </c>
    </row>
    <row r="139" spans="1:21" x14ac:dyDescent="0.25">
      <c r="A139" t="s">
        <v>182</v>
      </c>
      <c r="B139" t="s">
        <v>47</v>
      </c>
      <c r="C139">
        <v>8</v>
      </c>
      <c r="D139">
        <v>7</v>
      </c>
      <c r="E139">
        <v>4.25</v>
      </c>
      <c r="F139">
        <v>24</v>
      </c>
      <c r="G139">
        <v>24</v>
      </c>
      <c r="H139">
        <v>0</v>
      </c>
      <c r="I139">
        <v>130</v>
      </c>
      <c r="J139">
        <v>127</v>
      </c>
      <c r="K139">
        <v>61</v>
      </c>
      <c r="L139">
        <v>13</v>
      </c>
      <c r="M139">
        <v>100</v>
      </c>
      <c r="N139">
        <v>45</v>
      </c>
      <c r="O139">
        <v>1.32</v>
      </c>
      <c r="P139">
        <v>6.92</v>
      </c>
      <c r="Q139">
        <v>3.12</v>
      </c>
      <c r="R139">
        <v>4.03</v>
      </c>
      <c r="S139">
        <v>0.9</v>
      </c>
      <c r="T139">
        <v>2929</v>
      </c>
      <c r="U139">
        <f>M139/18.1+C139/2.9+(3.3-E139)*I139/9/7.45+(1.21-O139)*I139/13.43+H139/5.6</f>
        <v>5.3767932024743788</v>
      </c>
    </row>
    <row r="140" spans="1:21" x14ac:dyDescent="0.25">
      <c r="A140" t="s">
        <v>105</v>
      </c>
      <c r="B140" t="s">
        <v>47</v>
      </c>
      <c r="C140">
        <v>3</v>
      </c>
      <c r="D140">
        <v>2</v>
      </c>
      <c r="E140">
        <v>3.35</v>
      </c>
      <c r="F140">
        <v>0</v>
      </c>
      <c r="G140">
        <v>67</v>
      </c>
      <c r="H140">
        <v>0</v>
      </c>
      <c r="I140">
        <v>70</v>
      </c>
      <c r="J140">
        <v>58</v>
      </c>
      <c r="K140">
        <v>26</v>
      </c>
      <c r="L140">
        <v>6</v>
      </c>
      <c r="M140">
        <v>75</v>
      </c>
      <c r="N140">
        <v>26</v>
      </c>
      <c r="O140">
        <v>1.2</v>
      </c>
      <c r="P140">
        <v>9.64</v>
      </c>
      <c r="Q140">
        <v>3.34</v>
      </c>
      <c r="R140">
        <v>3.35</v>
      </c>
      <c r="S140">
        <v>0.5</v>
      </c>
      <c r="T140">
        <v>8992</v>
      </c>
      <c r="U140">
        <f>M140/18.1+C140/2.9+(3.3-E140)*I140/9/7.45+(1.21-O140)*I140/13.43+H140/5.6</f>
        <v>5.1780514312715509</v>
      </c>
    </row>
    <row r="141" spans="1:21" x14ac:dyDescent="0.25">
      <c r="A141" t="s">
        <v>193</v>
      </c>
      <c r="B141" t="s">
        <v>103</v>
      </c>
      <c r="C141">
        <v>6</v>
      </c>
      <c r="D141">
        <v>6</v>
      </c>
      <c r="E141">
        <v>3.97</v>
      </c>
      <c r="F141">
        <v>18</v>
      </c>
      <c r="G141">
        <v>18</v>
      </c>
      <c r="H141">
        <v>0</v>
      </c>
      <c r="I141">
        <v>103</v>
      </c>
      <c r="J141">
        <v>100</v>
      </c>
      <c r="K141">
        <v>45</v>
      </c>
      <c r="L141">
        <v>13</v>
      </c>
      <c r="M141">
        <v>83</v>
      </c>
      <c r="N141">
        <v>32</v>
      </c>
      <c r="O141">
        <v>1.28</v>
      </c>
      <c r="P141">
        <v>7.25</v>
      </c>
      <c r="Q141">
        <v>2.8</v>
      </c>
      <c r="R141">
        <v>4.18</v>
      </c>
      <c r="S141">
        <v>1</v>
      </c>
      <c r="T141">
        <v>8362</v>
      </c>
      <c r="U141">
        <f>M141/18.1+C141/2.9+(3.3-E141)*I141/9/7.45+(1.21-O141)*I141/13.43+H141/5.6</f>
        <v>5.0885111787900437</v>
      </c>
    </row>
    <row r="142" spans="1:21" x14ac:dyDescent="0.25">
      <c r="A142" t="s">
        <v>41</v>
      </c>
      <c r="B142" t="s">
        <v>27</v>
      </c>
      <c r="C142">
        <v>3</v>
      </c>
      <c r="D142">
        <v>3</v>
      </c>
      <c r="E142">
        <v>3.35</v>
      </c>
      <c r="F142">
        <v>0</v>
      </c>
      <c r="G142">
        <v>49</v>
      </c>
      <c r="H142">
        <v>0</v>
      </c>
      <c r="I142">
        <v>49</v>
      </c>
      <c r="J142">
        <v>35</v>
      </c>
      <c r="K142">
        <v>18</v>
      </c>
      <c r="L142">
        <v>3</v>
      </c>
      <c r="M142">
        <v>64</v>
      </c>
      <c r="N142">
        <v>17</v>
      </c>
      <c r="O142">
        <v>1.06</v>
      </c>
      <c r="P142">
        <v>11.76</v>
      </c>
      <c r="Q142">
        <v>3.12</v>
      </c>
      <c r="R142">
        <v>2.48</v>
      </c>
      <c r="S142">
        <v>1.1000000000000001</v>
      </c>
      <c r="T142">
        <v>5070</v>
      </c>
      <c r="U142">
        <f>M142/18.1+C142/2.9+(3.3-E142)*I142/9/7.45+(1.21-O142)*I142/13.43+H142/5.6</f>
        <v>5.0811366692511841</v>
      </c>
    </row>
    <row r="143" spans="1:21" x14ac:dyDescent="0.25">
      <c r="A143" t="s">
        <v>190</v>
      </c>
      <c r="B143" t="s">
        <v>32</v>
      </c>
      <c r="C143">
        <v>6</v>
      </c>
      <c r="D143">
        <v>6</v>
      </c>
      <c r="E143">
        <v>3.92</v>
      </c>
      <c r="F143">
        <v>18</v>
      </c>
      <c r="G143">
        <v>18</v>
      </c>
      <c r="H143">
        <v>0</v>
      </c>
      <c r="I143">
        <v>100</v>
      </c>
      <c r="J143">
        <v>95</v>
      </c>
      <c r="K143">
        <v>44</v>
      </c>
      <c r="L143">
        <v>11</v>
      </c>
      <c r="M143">
        <v>85</v>
      </c>
      <c r="N143">
        <v>38</v>
      </c>
      <c r="O143">
        <v>1.33</v>
      </c>
      <c r="P143">
        <v>7.65</v>
      </c>
      <c r="Q143">
        <v>3.42</v>
      </c>
      <c r="R143">
        <v>4.12</v>
      </c>
      <c r="S143">
        <v>1.7</v>
      </c>
      <c r="T143">
        <v>13143</v>
      </c>
      <c r="U143">
        <f>M143/18.1+C143/2.9+(3.3-E143)*I143/9/7.45+(1.21-O143)*I143/13.43+H143/5.6</f>
        <v>4.9468930758440566</v>
      </c>
    </row>
    <row r="144" spans="1:21" x14ac:dyDescent="0.25">
      <c r="A144" t="s">
        <v>132</v>
      </c>
      <c r="B144" t="s">
        <v>27</v>
      </c>
      <c r="C144">
        <v>3</v>
      </c>
      <c r="D144">
        <v>4</v>
      </c>
      <c r="E144">
        <v>2.75</v>
      </c>
      <c r="F144">
        <v>0</v>
      </c>
      <c r="G144">
        <v>61</v>
      </c>
      <c r="H144">
        <v>0</v>
      </c>
      <c r="I144">
        <v>55</v>
      </c>
      <c r="J144">
        <v>52</v>
      </c>
      <c r="K144">
        <v>17</v>
      </c>
      <c r="L144">
        <v>7</v>
      </c>
      <c r="M144">
        <v>51</v>
      </c>
      <c r="N144">
        <v>10</v>
      </c>
      <c r="O144">
        <v>1.1299999999999999</v>
      </c>
      <c r="P144">
        <v>8.35</v>
      </c>
      <c r="Q144">
        <v>1.64</v>
      </c>
      <c r="R144">
        <v>3.53</v>
      </c>
      <c r="S144">
        <v>0.5</v>
      </c>
      <c r="T144">
        <v>4682</v>
      </c>
      <c r="U144">
        <f>M144/18.1+C144/2.9+(3.3-E144)*I144/9/7.45+(1.21-O144)*I144/13.43+H144/5.6</f>
        <v>4.6309428912465425</v>
      </c>
    </row>
    <row r="145" spans="1:21" x14ac:dyDescent="0.25">
      <c r="A145" t="s">
        <v>140</v>
      </c>
      <c r="B145" t="s">
        <v>45</v>
      </c>
      <c r="C145">
        <v>3</v>
      </c>
      <c r="D145">
        <v>3</v>
      </c>
      <c r="E145">
        <v>3.35</v>
      </c>
      <c r="F145">
        <v>3</v>
      </c>
      <c r="G145">
        <v>43</v>
      </c>
      <c r="H145">
        <v>0</v>
      </c>
      <c r="I145">
        <v>62</v>
      </c>
      <c r="J145">
        <v>55</v>
      </c>
      <c r="K145">
        <v>23</v>
      </c>
      <c r="L145">
        <v>7</v>
      </c>
      <c r="M145">
        <v>68</v>
      </c>
      <c r="N145">
        <v>23</v>
      </c>
      <c r="O145">
        <v>1.26</v>
      </c>
      <c r="P145">
        <v>9.8699999999999992</v>
      </c>
      <c r="Q145">
        <v>3.34</v>
      </c>
      <c r="R145">
        <v>3.62</v>
      </c>
      <c r="S145">
        <v>0.4</v>
      </c>
      <c r="T145">
        <v>6249</v>
      </c>
      <c r="U145">
        <f>M145/18.1+C145/2.9+(3.3-E145)*I145/9/7.45+(1.21-O145)*I145/13.43+H145/5.6</f>
        <v>4.514328174533734</v>
      </c>
    </row>
    <row r="146" spans="1:21" x14ac:dyDescent="0.25">
      <c r="A146" t="s">
        <v>141</v>
      </c>
      <c r="B146" t="s">
        <v>23</v>
      </c>
      <c r="C146">
        <v>5</v>
      </c>
      <c r="D146">
        <v>3</v>
      </c>
      <c r="E146">
        <v>3.84</v>
      </c>
      <c r="F146">
        <v>12</v>
      </c>
      <c r="G146">
        <v>12</v>
      </c>
      <c r="H146">
        <v>0</v>
      </c>
      <c r="I146">
        <v>68</v>
      </c>
      <c r="J146">
        <v>68</v>
      </c>
      <c r="K146">
        <v>29</v>
      </c>
      <c r="L146">
        <v>8</v>
      </c>
      <c r="M146">
        <v>61</v>
      </c>
      <c r="N146">
        <v>15</v>
      </c>
      <c r="O146">
        <v>1.22</v>
      </c>
      <c r="P146">
        <v>8.07</v>
      </c>
      <c r="Q146">
        <v>1.99</v>
      </c>
      <c r="R146">
        <v>3.62</v>
      </c>
      <c r="S146">
        <v>0.9</v>
      </c>
      <c r="T146">
        <v>4662</v>
      </c>
      <c r="U146">
        <f>M146/18.1+C146/2.9+(3.3-E146)*I146/9/7.45+(1.21-O146)*I146/13.43+H146/5.6</f>
        <v>4.4960197587870212</v>
      </c>
    </row>
    <row r="147" spans="1:21" x14ac:dyDescent="0.25">
      <c r="A147" t="s">
        <v>206</v>
      </c>
      <c r="B147" t="s">
        <v>36</v>
      </c>
      <c r="C147">
        <v>7</v>
      </c>
      <c r="D147">
        <v>7</v>
      </c>
      <c r="E147">
        <v>4.3600000000000003</v>
      </c>
      <c r="F147">
        <v>21</v>
      </c>
      <c r="G147">
        <v>21</v>
      </c>
      <c r="H147">
        <v>0</v>
      </c>
      <c r="I147">
        <v>121</v>
      </c>
      <c r="J147">
        <v>122</v>
      </c>
      <c r="K147">
        <v>59</v>
      </c>
      <c r="L147">
        <v>19</v>
      </c>
      <c r="M147">
        <v>89</v>
      </c>
      <c r="N147">
        <v>38</v>
      </c>
      <c r="O147">
        <v>1.32</v>
      </c>
      <c r="P147">
        <v>6.62</v>
      </c>
      <c r="Q147">
        <v>2.83</v>
      </c>
      <c r="R147">
        <v>4.75</v>
      </c>
      <c r="S147">
        <v>-0.1</v>
      </c>
      <c r="T147">
        <v>4732</v>
      </c>
      <c r="U147">
        <f>M147/18.1+C147/2.9+(3.3-E147)*I147/9/7.45+(1.21-O147)*I147/13.43+H147/5.6</f>
        <v>4.4269545746455909</v>
      </c>
    </row>
    <row r="148" spans="1:21" x14ac:dyDescent="0.25">
      <c r="A148" t="s">
        <v>95</v>
      </c>
      <c r="B148" t="s">
        <v>38</v>
      </c>
      <c r="C148">
        <v>3</v>
      </c>
      <c r="D148">
        <v>4</v>
      </c>
      <c r="E148">
        <v>3.65</v>
      </c>
      <c r="F148">
        <v>0</v>
      </c>
      <c r="G148">
        <v>62</v>
      </c>
      <c r="H148">
        <v>0</v>
      </c>
      <c r="I148">
        <v>53</v>
      </c>
      <c r="J148">
        <v>48</v>
      </c>
      <c r="K148">
        <v>21</v>
      </c>
      <c r="L148">
        <v>5</v>
      </c>
      <c r="M148">
        <v>48</v>
      </c>
      <c r="N148">
        <v>11</v>
      </c>
      <c r="O148">
        <v>1.1100000000000001</v>
      </c>
      <c r="P148">
        <v>8.15</v>
      </c>
      <c r="Q148">
        <v>1.87</v>
      </c>
      <c r="R148">
        <v>3.23</v>
      </c>
      <c r="S148">
        <v>0.7</v>
      </c>
      <c r="T148">
        <v>10343</v>
      </c>
      <c r="U148">
        <f>M148/18.1+C148/2.9+(3.3-E148)*I148/9/7.45+(1.21-O148)*I148/13.43+H148/5.6</f>
        <v>3.8043961189385422</v>
      </c>
    </row>
    <row r="149" spans="1:21" x14ac:dyDescent="0.25">
      <c r="A149" t="s">
        <v>187</v>
      </c>
      <c r="B149" t="s">
        <v>47</v>
      </c>
      <c r="C149">
        <v>5</v>
      </c>
      <c r="D149">
        <v>7</v>
      </c>
      <c r="E149">
        <v>4.25</v>
      </c>
      <c r="F149">
        <v>13</v>
      </c>
      <c r="G149">
        <v>22</v>
      </c>
      <c r="H149">
        <v>0</v>
      </c>
      <c r="I149">
        <v>97</v>
      </c>
      <c r="J149">
        <v>97</v>
      </c>
      <c r="K149">
        <v>46</v>
      </c>
      <c r="L149">
        <v>11</v>
      </c>
      <c r="M149">
        <v>79</v>
      </c>
      <c r="N149">
        <v>33</v>
      </c>
      <c r="O149">
        <v>1.34</v>
      </c>
      <c r="P149">
        <v>7.33</v>
      </c>
      <c r="Q149">
        <v>3.06</v>
      </c>
      <c r="R149">
        <v>4.09</v>
      </c>
      <c r="S149">
        <v>0.5</v>
      </c>
      <c r="T149">
        <v>1011</v>
      </c>
      <c r="U149">
        <f>M149/18.1+C149/2.9+(3.3-E149)*I149/9/7.45+(1.21-O149)*I149/13.43+H149/5.6</f>
        <v>3.7754886474742371</v>
      </c>
    </row>
    <row r="150" spans="1:21" x14ac:dyDescent="0.25">
      <c r="A150" t="s">
        <v>133</v>
      </c>
      <c r="B150" t="s">
        <v>47</v>
      </c>
      <c r="C150">
        <v>3</v>
      </c>
      <c r="D150">
        <v>2</v>
      </c>
      <c r="E150">
        <v>2.85</v>
      </c>
      <c r="F150">
        <v>0</v>
      </c>
      <c r="G150">
        <v>71</v>
      </c>
      <c r="H150">
        <v>0</v>
      </c>
      <c r="I150">
        <v>67</v>
      </c>
      <c r="J150">
        <v>67</v>
      </c>
      <c r="K150">
        <v>21</v>
      </c>
      <c r="L150">
        <v>3</v>
      </c>
      <c r="M150">
        <v>39</v>
      </c>
      <c r="N150">
        <v>20</v>
      </c>
      <c r="O150">
        <v>1.3</v>
      </c>
      <c r="P150">
        <v>5.24</v>
      </c>
      <c r="Q150">
        <v>2.69</v>
      </c>
      <c r="R150">
        <v>3.54</v>
      </c>
      <c r="S150">
        <v>0.2</v>
      </c>
      <c r="T150">
        <v>9325</v>
      </c>
      <c r="U150">
        <f>M150/18.1+C150/2.9+(3.3-E150)*I150/9/7.45+(1.21-O150)*I150/13.43+H150/5.6</f>
        <v>3.1898485329590422</v>
      </c>
    </row>
    <row r="151" spans="1:21" x14ac:dyDescent="0.25">
      <c r="A151" t="s">
        <v>150</v>
      </c>
      <c r="B151" t="s">
        <v>111</v>
      </c>
      <c r="C151">
        <v>1</v>
      </c>
      <c r="D151">
        <v>1</v>
      </c>
      <c r="E151">
        <v>3.65</v>
      </c>
      <c r="F151">
        <v>0</v>
      </c>
      <c r="G151">
        <v>53</v>
      </c>
      <c r="H151">
        <v>0</v>
      </c>
      <c r="I151">
        <v>56</v>
      </c>
      <c r="J151">
        <v>51</v>
      </c>
      <c r="K151">
        <v>23</v>
      </c>
      <c r="L151">
        <v>6</v>
      </c>
      <c r="M151">
        <v>52</v>
      </c>
      <c r="N151">
        <v>17</v>
      </c>
      <c r="O151">
        <v>1.21</v>
      </c>
      <c r="P151">
        <v>8.36</v>
      </c>
      <c r="Q151">
        <v>2.73</v>
      </c>
      <c r="R151">
        <v>3.69</v>
      </c>
      <c r="S151">
        <v>0.4</v>
      </c>
      <c r="T151">
        <v>7416</v>
      </c>
      <c r="U151">
        <f>M151/18.1+C151/2.9+(3.3-E151)*I151/9/7.45+(1.21-O151)*I151/13.43+H151/5.6</f>
        <v>2.9254365982000903</v>
      </c>
    </row>
    <row r="152" spans="1:21" x14ac:dyDescent="0.25">
      <c r="A152" t="s">
        <v>137</v>
      </c>
      <c r="B152" t="s">
        <v>47</v>
      </c>
      <c r="C152">
        <v>3</v>
      </c>
      <c r="D152">
        <v>3</v>
      </c>
      <c r="E152">
        <v>3.75</v>
      </c>
      <c r="F152">
        <v>0</v>
      </c>
      <c r="G152">
        <v>46</v>
      </c>
      <c r="H152">
        <v>0</v>
      </c>
      <c r="I152">
        <v>48</v>
      </c>
      <c r="J152">
        <v>44</v>
      </c>
      <c r="K152">
        <v>20</v>
      </c>
      <c r="L152">
        <v>4</v>
      </c>
      <c r="M152">
        <v>41</v>
      </c>
      <c r="N152">
        <v>15</v>
      </c>
      <c r="O152">
        <v>1.23</v>
      </c>
      <c r="P152">
        <v>7.69</v>
      </c>
      <c r="Q152">
        <v>2.81</v>
      </c>
      <c r="R152">
        <v>3.57</v>
      </c>
      <c r="S152">
        <v>0.3</v>
      </c>
      <c r="T152">
        <v>18</v>
      </c>
      <c r="U152">
        <f>M152/18.1+C152/2.9+(3.3-E152)*I152/9/7.45+(1.21-O152)*I152/13.43+H152/5.6</f>
        <v>2.9060467205198584</v>
      </c>
    </row>
    <row r="153" spans="1:21" x14ac:dyDescent="0.25">
      <c r="A153" t="s">
        <v>191</v>
      </c>
      <c r="B153" t="s">
        <v>111</v>
      </c>
      <c r="C153">
        <v>7</v>
      </c>
      <c r="D153">
        <v>8</v>
      </c>
      <c r="E153">
        <v>4.3499999999999996</v>
      </c>
      <c r="F153">
        <v>28</v>
      </c>
      <c r="G153">
        <v>28</v>
      </c>
      <c r="H153">
        <v>0</v>
      </c>
      <c r="I153">
        <v>151</v>
      </c>
      <c r="J153">
        <v>174</v>
      </c>
      <c r="K153">
        <v>73</v>
      </c>
      <c r="L153">
        <v>14</v>
      </c>
      <c r="M153">
        <v>82</v>
      </c>
      <c r="N153">
        <v>40</v>
      </c>
      <c r="O153">
        <v>1.42</v>
      </c>
      <c r="P153">
        <v>4.8899999999999997</v>
      </c>
      <c r="Q153">
        <v>2.38</v>
      </c>
      <c r="R153">
        <v>4.13</v>
      </c>
      <c r="S153">
        <v>1.8</v>
      </c>
      <c r="T153">
        <v>5203</v>
      </c>
      <c r="U153">
        <f>M153/18.1+C153/2.9+(3.3-E153)*I153/9/7.45+(1.21-O153)*I153/13.43+H153/5.6</f>
        <v>2.2183948054419447</v>
      </c>
    </row>
    <row r="154" spans="1:21" x14ac:dyDescent="0.25">
      <c r="A154" t="s">
        <v>99</v>
      </c>
      <c r="B154" t="s">
        <v>36</v>
      </c>
      <c r="C154">
        <v>1</v>
      </c>
      <c r="D154">
        <v>1</v>
      </c>
      <c r="E154">
        <v>2.4500000000000002</v>
      </c>
      <c r="F154">
        <v>0</v>
      </c>
      <c r="G154">
        <v>67</v>
      </c>
      <c r="H154">
        <v>0</v>
      </c>
      <c r="I154">
        <v>34</v>
      </c>
      <c r="J154">
        <v>32</v>
      </c>
      <c r="K154">
        <v>9</v>
      </c>
      <c r="L154">
        <v>1</v>
      </c>
      <c r="M154">
        <v>23</v>
      </c>
      <c r="N154">
        <v>12</v>
      </c>
      <c r="O154">
        <v>1.29</v>
      </c>
      <c r="P154">
        <v>6.09</v>
      </c>
      <c r="Q154">
        <v>3.18</v>
      </c>
      <c r="R154">
        <v>3.31</v>
      </c>
      <c r="S154">
        <v>0.2</v>
      </c>
      <c r="T154">
        <v>1663</v>
      </c>
      <c r="U154">
        <f>M154/18.1+C154/2.9+(3.3-E154)*I154/9/7.45+(1.21-O154)*I154/13.43+H154/5.6</f>
        <v>1.844035798333973</v>
      </c>
    </row>
    <row r="155" spans="1:21" x14ac:dyDescent="0.25">
      <c r="A155" t="s">
        <v>200</v>
      </c>
      <c r="B155" t="s">
        <v>38</v>
      </c>
      <c r="C155">
        <v>2</v>
      </c>
      <c r="D155">
        <v>2</v>
      </c>
      <c r="E155">
        <v>3.67</v>
      </c>
      <c r="F155">
        <v>0</v>
      </c>
      <c r="G155">
        <v>36</v>
      </c>
      <c r="H155">
        <v>0</v>
      </c>
      <c r="I155">
        <v>36</v>
      </c>
      <c r="J155">
        <v>37</v>
      </c>
      <c r="K155">
        <v>15</v>
      </c>
      <c r="L155">
        <v>5</v>
      </c>
      <c r="M155">
        <v>28</v>
      </c>
      <c r="N155">
        <v>10</v>
      </c>
      <c r="O155">
        <v>1.31</v>
      </c>
      <c r="P155">
        <v>7</v>
      </c>
      <c r="Q155">
        <v>2.5</v>
      </c>
      <c r="R155">
        <v>4.3</v>
      </c>
      <c r="S155">
        <v>0</v>
      </c>
      <c r="T155">
        <v>10291</v>
      </c>
      <c r="U155">
        <f>M155/18.1+C155/2.9+(3.3-E155)*I155/9/7.45+(1.21-O155)*I155/13.43+H155/5.6</f>
        <v>1.7699021905353409</v>
      </c>
    </row>
    <row r="156" spans="1:21" x14ac:dyDescent="0.25">
      <c r="A156" t="s">
        <v>205</v>
      </c>
      <c r="B156" t="s">
        <v>38</v>
      </c>
      <c r="C156">
        <v>2</v>
      </c>
      <c r="D156">
        <v>2</v>
      </c>
      <c r="E156">
        <v>4.1100000000000003</v>
      </c>
      <c r="F156">
        <v>0</v>
      </c>
      <c r="G156">
        <v>27</v>
      </c>
      <c r="H156">
        <v>0</v>
      </c>
      <c r="I156">
        <v>35</v>
      </c>
      <c r="J156">
        <v>37</v>
      </c>
      <c r="K156">
        <v>16</v>
      </c>
      <c r="L156">
        <v>5</v>
      </c>
      <c r="M156">
        <v>24</v>
      </c>
      <c r="N156">
        <v>11</v>
      </c>
      <c r="O156">
        <v>1.37</v>
      </c>
      <c r="P156">
        <v>6.17</v>
      </c>
      <c r="Q156">
        <v>2.83</v>
      </c>
      <c r="R156">
        <v>4.6500000000000004</v>
      </c>
      <c r="S156">
        <v>-0.1</v>
      </c>
      <c r="T156">
        <v>5028</v>
      </c>
      <c r="U156">
        <f>M156/18.1+C156/2.9+(3.3-E156)*I156/9/7.45+(1.21-O156)*I156/13.43+H156/5.6</f>
        <v>1.1758263139469947</v>
      </c>
    </row>
    <row r="157" spans="1:21" x14ac:dyDescent="0.25">
      <c r="A157" t="s">
        <v>84</v>
      </c>
      <c r="B157" t="s">
        <v>43</v>
      </c>
      <c r="C157">
        <v>1</v>
      </c>
      <c r="D157">
        <v>1</v>
      </c>
      <c r="E157">
        <v>2.8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3.13</v>
      </c>
      <c r="S157">
        <v>0</v>
      </c>
      <c r="T157">
        <v>8476</v>
      </c>
      <c r="U157">
        <f>M157/18.1+C157/2.9+(3.3-E157)*I157/9/7.45+(1.21-O157)*I157/13.43+H157/5.6</f>
        <v>0.34482758620689657</v>
      </c>
    </row>
  </sheetData>
  <sortState ref="A2:U157">
    <sortCondition descending="1" ref="U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FanGraphs Leaderboard (35)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Lenhart</dc:creator>
  <cp:lastModifiedBy>Stephen J Lenhart</cp:lastModifiedBy>
  <dcterms:created xsi:type="dcterms:W3CDTF">2016-02-15T22:50:04Z</dcterms:created>
  <dcterms:modified xsi:type="dcterms:W3CDTF">2016-02-15T23:39:36Z</dcterms:modified>
</cp:coreProperties>
</file>