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hil\polybox\Publications\E02 - NMR Quantification eCO2RR on Ni\Thermodynamic Data\"/>
    </mc:Choice>
  </mc:AlternateContent>
  <xr:revisionPtr revIDLastSave="0" documentId="13_ncr:1_{CCD59C32-AA7F-4303-9034-C781E4E38DFE}" xr6:coauthVersionLast="47" xr6:coauthVersionMax="47" xr10:uidLastSave="{00000000-0000-0000-0000-000000000000}"/>
  <bookViews>
    <workbookView xWindow="-108" yWindow="-108" windowWidth="30936" windowHeight="16776" xr2:uid="{F9A86A32-2829-40DD-87DF-A035EDC022E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" i="1"/>
</calcChain>
</file>

<file path=xl/sharedStrings.xml><?xml version="1.0" encoding="utf-8"?>
<sst xmlns="http://schemas.openxmlformats.org/spreadsheetml/2006/main" count="126" uniqueCount="69">
  <si>
    <t>Product</t>
  </si>
  <si>
    <t>S_product</t>
  </si>
  <si>
    <t>delta_H_product</t>
  </si>
  <si>
    <t>KH_product</t>
  </si>
  <si>
    <t>C</t>
  </si>
  <si>
    <t>H</t>
  </si>
  <si>
    <t>O</t>
  </si>
  <si>
    <t>CO2</t>
  </si>
  <si>
    <t>H2O</t>
  </si>
  <si>
    <t>e</t>
  </si>
  <si>
    <t>Formate</t>
  </si>
  <si>
    <t>Methanol</t>
  </si>
  <si>
    <t>Methane</t>
  </si>
  <si>
    <t>Acetate</t>
  </si>
  <si>
    <t>Acetaldehyde</t>
  </si>
  <si>
    <t>Ethylen glycol</t>
  </si>
  <si>
    <t>Ethylene</t>
  </si>
  <si>
    <t>Ethanol</t>
  </si>
  <si>
    <t>Ethane</t>
  </si>
  <si>
    <t>Hydroxyacetone</t>
  </si>
  <si>
    <t>Propionaldehyde</t>
  </si>
  <si>
    <t>Acetone</t>
  </si>
  <si>
    <t>Allyl alcohol</t>
  </si>
  <si>
    <t>Propylene</t>
  </si>
  <si>
    <t>Propane</t>
  </si>
  <si>
    <t>Butanal</t>
  </si>
  <si>
    <r>
      <t>n</t>
    </r>
    <r>
      <rPr>
        <sz val="10"/>
        <color theme="1"/>
        <rFont val="Arial"/>
        <family val="2"/>
      </rPr>
      <t>-Hexene</t>
    </r>
  </si>
  <si>
    <t>CO</t>
  </si>
  <si>
    <t>Pentanes</t>
  </si>
  <si>
    <t>Pentenes</t>
  </si>
  <si>
    <t>Butanes</t>
  </si>
  <si>
    <t>Butenes</t>
  </si>
  <si>
    <t>Butanol</t>
  </si>
  <si>
    <t>Butadiene</t>
  </si>
  <si>
    <t>Propanol</t>
  </si>
  <si>
    <t>CAS</t>
  </si>
  <si>
    <t>630-08-0</t>
  </si>
  <si>
    <t>74-82-8</t>
  </si>
  <si>
    <t>75-07-0</t>
  </si>
  <si>
    <t>107-21-1</t>
  </si>
  <si>
    <t>74-84-0</t>
  </si>
  <si>
    <t>64-17-5</t>
  </si>
  <si>
    <t>116-09-6</t>
  </si>
  <si>
    <t>123-38-6</t>
  </si>
  <si>
    <t>67-64-1</t>
  </si>
  <si>
    <t>107-18-6</t>
  </si>
  <si>
    <t>115-07-1</t>
  </si>
  <si>
    <t>71-23-8</t>
  </si>
  <si>
    <t>74-98-6</t>
  </si>
  <si>
    <t>590-19-2</t>
  </si>
  <si>
    <t>123-72-8</t>
  </si>
  <si>
    <t>106-98-9</t>
  </si>
  <si>
    <t>71-36-3</t>
  </si>
  <si>
    <t>106-97-8</t>
  </si>
  <si>
    <t>109-67-1</t>
  </si>
  <si>
    <t>109-66-0</t>
  </si>
  <si>
    <t>110-54-3</t>
  </si>
  <si>
    <t>64-19-7</t>
  </si>
  <si>
    <t>74-85-1</t>
  </si>
  <si>
    <t>64-18-6</t>
  </si>
  <si>
    <t>67-56-1</t>
  </si>
  <si>
    <t>CRC</t>
  </si>
  <si>
    <t>Source_C</t>
  </si>
  <si>
    <t>Espinosa2005</t>
  </si>
  <si>
    <t>Source_S</t>
  </si>
  <si>
    <t>Lange</t>
  </si>
  <si>
    <t>Source_KH</t>
  </si>
  <si>
    <t>Sander</t>
  </si>
  <si>
    <t>H2O_OH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</si>
</sst>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62CC6-1CF8-4E5C-BCB7-2544785C86A8}">
  <dimension ref="A1:O26"/>
  <sheetViews>
    <sheetView tabSelected="1" workbookViewId="0"/>
  </sheetViews>
  <sheetFormatPr defaultRowHeight="14.4" x14ac:dyDescent="0.3"/>
  <cols>
    <col min="1" max="1" width="14.77734375" bestFit="1" customWidth="1"/>
    <col min="2" max="2" width="8.33203125" bestFit="1" customWidth="1"/>
    <col min="3" max="3" width="14.77734375" bestFit="1" customWidth="1"/>
    <col min="4" max="4" width="9.21875" bestFit="1" customWidth="1"/>
    <col min="5" max="5" width="12" bestFit="1" customWidth="1"/>
    <col min="6" max="6" width="2.109375" bestFit="1" customWidth="1"/>
    <col min="7" max="7" width="3" bestFit="1" customWidth="1"/>
    <col min="8" max="8" width="2.33203125" bestFit="1" customWidth="1"/>
    <col min="9" max="9" width="4.44140625" bestFit="1" customWidth="1"/>
    <col min="10" max="10" width="4.5546875" bestFit="1" customWidth="1"/>
    <col min="11" max="11" width="3" bestFit="1" customWidth="1"/>
    <col min="12" max="12" width="8.109375" bestFit="1" customWidth="1"/>
    <col min="13" max="13" width="12.109375" bestFit="1" customWidth="1"/>
    <col min="14" max="14" width="8.44140625" bestFit="1" customWidth="1"/>
    <col min="15" max="15" width="9.77734375" bestFit="1" customWidth="1"/>
  </cols>
  <sheetData>
    <row r="1" spans="1:15" x14ac:dyDescent="0.3">
      <c r="A1" t="s">
        <v>0</v>
      </c>
      <c r="B1" t="s">
        <v>35</v>
      </c>
      <c r="C1" t="s">
        <v>2</v>
      </c>
      <c r="D1" t="s">
        <v>1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68</v>
      </c>
      <c r="M1" t="s">
        <v>62</v>
      </c>
      <c r="N1" t="s">
        <v>64</v>
      </c>
      <c r="O1" t="s">
        <v>66</v>
      </c>
    </row>
    <row r="2" spans="1:15" x14ac:dyDescent="0.3">
      <c r="A2" t="s">
        <v>27</v>
      </c>
      <c r="B2" t="s">
        <v>36</v>
      </c>
      <c r="C2">
        <v>-110.5</v>
      </c>
      <c r="D2">
        <v>197.7</v>
      </c>
      <c r="F2">
        <v>1</v>
      </c>
      <c r="G2">
        <v>0</v>
      </c>
      <c r="H2">
        <v>1</v>
      </c>
      <c r="I2">
        <f>F2</f>
        <v>1</v>
      </c>
      <c r="J2">
        <v>1</v>
      </c>
      <c r="K2">
        <v>2</v>
      </c>
      <c r="L2">
        <v>1</v>
      </c>
      <c r="M2" t="s">
        <v>61</v>
      </c>
      <c r="N2" t="s">
        <v>61</v>
      </c>
    </row>
    <row r="3" spans="1:15" x14ac:dyDescent="0.3">
      <c r="A3" t="s">
        <v>10</v>
      </c>
      <c r="B3" t="s">
        <v>59</v>
      </c>
      <c r="C3">
        <v>-378.7</v>
      </c>
      <c r="D3">
        <v>248.7</v>
      </c>
      <c r="E3">
        <v>1.7341040462427751E-4</v>
      </c>
      <c r="F3">
        <v>1</v>
      </c>
      <c r="G3">
        <v>2</v>
      </c>
      <c r="H3">
        <v>2</v>
      </c>
      <c r="I3">
        <f t="shared" ref="I3:I26" si="0">F3</f>
        <v>1</v>
      </c>
      <c r="J3">
        <v>0</v>
      </c>
      <c r="K3">
        <v>2</v>
      </c>
      <c r="L3">
        <v>2</v>
      </c>
      <c r="M3" t="s">
        <v>61</v>
      </c>
      <c r="N3" t="s">
        <v>65</v>
      </c>
      <c r="O3" t="s">
        <v>67</v>
      </c>
    </row>
    <row r="4" spans="1:15" x14ac:dyDescent="0.3">
      <c r="A4" t="s">
        <v>11</v>
      </c>
      <c r="B4" t="s">
        <v>60</v>
      </c>
      <c r="C4">
        <v>-201</v>
      </c>
      <c r="D4">
        <v>239.9</v>
      </c>
      <c r="E4">
        <v>4.9904030710172754E-3</v>
      </c>
      <c r="F4">
        <v>1</v>
      </c>
      <c r="G4">
        <v>4</v>
      </c>
      <c r="H4">
        <v>1</v>
      </c>
      <c r="I4">
        <f t="shared" si="0"/>
        <v>1</v>
      </c>
      <c r="J4">
        <v>1</v>
      </c>
      <c r="K4">
        <v>6</v>
      </c>
      <c r="L4">
        <v>5</v>
      </c>
      <c r="M4" t="s">
        <v>61</v>
      </c>
      <c r="N4" t="s">
        <v>61</v>
      </c>
      <c r="O4" t="s">
        <v>67</v>
      </c>
    </row>
    <row r="5" spans="1:15" x14ac:dyDescent="0.3">
      <c r="A5" t="s">
        <v>12</v>
      </c>
      <c r="B5" t="s">
        <v>37</v>
      </c>
      <c r="C5">
        <v>-74.599999999999994</v>
      </c>
      <c r="D5">
        <v>186.3</v>
      </c>
      <c r="F5">
        <v>1</v>
      </c>
      <c r="G5">
        <v>4</v>
      </c>
      <c r="H5">
        <v>0</v>
      </c>
      <c r="I5">
        <f t="shared" si="0"/>
        <v>1</v>
      </c>
      <c r="J5">
        <v>2</v>
      </c>
      <c r="K5">
        <v>8</v>
      </c>
      <c r="L5">
        <v>5</v>
      </c>
      <c r="M5" t="s">
        <v>61</v>
      </c>
      <c r="N5" t="s">
        <v>61</v>
      </c>
    </row>
    <row r="6" spans="1:15" x14ac:dyDescent="0.3">
      <c r="A6" t="s">
        <v>13</v>
      </c>
      <c r="B6" t="s">
        <v>57</v>
      </c>
      <c r="C6">
        <v>-432.2</v>
      </c>
      <c r="D6">
        <v>283.5</v>
      </c>
      <c r="E6">
        <v>2.1634615384615385E-4</v>
      </c>
      <c r="F6">
        <v>2</v>
      </c>
      <c r="G6">
        <v>4</v>
      </c>
      <c r="H6">
        <v>2</v>
      </c>
      <c r="I6">
        <f t="shared" si="0"/>
        <v>2</v>
      </c>
      <c r="J6">
        <v>2</v>
      </c>
      <c r="K6">
        <v>8</v>
      </c>
      <c r="L6">
        <v>6</v>
      </c>
      <c r="M6" t="s">
        <v>61</v>
      </c>
      <c r="N6" t="s">
        <v>61</v>
      </c>
      <c r="O6" t="s">
        <v>67</v>
      </c>
    </row>
    <row r="7" spans="1:15" x14ac:dyDescent="0.3">
      <c r="A7" t="s">
        <v>14</v>
      </c>
      <c r="B7" t="s">
        <v>38</v>
      </c>
      <c r="C7">
        <v>-166.2</v>
      </c>
      <c r="D7">
        <v>263.8</v>
      </c>
      <c r="E7">
        <v>7.3295092415551336E-2</v>
      </c>
      <c r="F7">
        <v>2</v>
      </c>
      <c r="G7">
        <v>4</v>
      </c>
      <c r="H7">
        <v>1</v>
      </c>
      <c r="I7">
        <f t="shared" si="0"/>
        <v>2</v>
      </c>
      <c r="J7">
        <v>3</v>
      </c>
      <c r="K7">
        <v>10</v>
      </c>
      <c r="L7">
        <v>7</v>
      </c>
      <c r="M7" t="s">
        <v>61</v>
      </c>
      <c r="N7" t="s">
        <v>61</v>
      </c>
      <c r="O7" t="s">
        <v>67</v>
      </c>
    </row>
    <row r="8" spans="1:15" x14ac:dyDescent="0.3">
      <c r="A8" t="s">
        <v>15</v>
      </c>
      <c r="B8" t="s">
        <v>39</v>
      </c>
      <c r="C8">
        <v>-392.2</v>
      </c>
      <c r="D8">
        <v>303.8</v>
      </c>
      <c r="E8">
        <v>1.388888888888889E-5</v>
      </c>
      <c r="F8">
        <v>2</v>
      </c>
      <c r="G8">
        <v>6</v>
      </c>
      <c r="H8">
        <v>2</v>
      </c>
      <c r="I8">
        <f t="shared" si="0"/>
        <v>2</v>
      </c>
      <c r="J8">
        <v>2</v>
      </c>
      <c r="K8">
        <v>10</v>
      </c>
      <c r="L8">
        <v>7</v>
      </c>
      <c r="M8" t="s">
        <v>61</v>
      </c>
      <c r="N8" t="s">
        <v>61</v>
      </c>
      <c r="O8" t="s">
        <v>67</v>
      </c>
    </row>
    <row r="9" spans="1:15" x14ac:dyDescent="0.3">
      <c r="A9" t="s">
        <v>16</v>
      </c>
      <c r="B9" t="s">
        <v>58</v>
      </c>
      <c r="C9">
        <v>52.4</v>
      </c>
      <c r="D9">
        <v>219.3</v>
      </c>
      <c r="F9">
        <v>2</v>
      </c>
      <c r="G9">
        <v>4</v>
      </c>
      <c r="H9">
        <v>0</v>
      </c>
      <c r="I9">
        <f t="shared" si="0"/>
        <v>2</v>
      </c>
      <c r="J9">
        <v>4</v>
      </c>
      <c r="K9">
        <v>12</v>
      </c>
      <c r="L9">
        <v>8</v>
      </c>
      <c r="M9" t="s">
        <v>61</v>
      </c>
      <c r="N9" t="s">
        <v>61</v>
      </c>
    </row>
    <row r="10" spans="1:15" x14ac:dyDescent="0.3">
      <c r="A10" t="s">
        <v>17</v>
      </c>
      <c r="B10" t="s">
        <v>41</v>
      </c>
      <c r="C10">
        <v>-234.8</v>
      </c>
      <c r="D10">
        <v>281.60000000000002</v>
      </c>
      <c r="E10">
        <v>5.714285714285716E-3</v>
      </c>
      <c r="F10">
        <v>2</v>
      </c>
      <c r="G10">
        <v>6</v>
      </c>
      <c r="H10">
        <v>1</v>
      </c>
      <c r="I10">
        <f t="shared" si="0"/>
        <v>2</v>
      </c>
      <c r="J10">
        <v>3</v>
      </c>
      <c r="K10">
        <v>12</v>
      </c>
      <c r="L10">
        <v>9</v>
      </c>
      <c r="M10" t="s">
        <v>61</v>
      </c>
      <c r="N10" t="s">
        <v>61</v>
      </c>
      <c r="O10" t="s">
        <v>67</v>
      </c>
    </row>
    <row r="11" spans="1:15" x14ac:dyDescent="0.3">
      <c r="A11" t="s">
        <v>18</v>
      </c>
      <c r="B11" t="s">
        <v>40</v>
      </c>
      <c r="C11">
        <v>-84</v>
      </c>
      <c r="D11">
        <v>229.2</v>
      </c>
      <c r="F11">
        <v>2</v>
      </c>
      <c r="G11">
        <v>6</v>
      </c>
      <c r="H11">
        <v>0</v>
      </c>
      <c r="I11">
        <f t="shared" si="0"/>
        <v>2</v>
      </c>
      <c r="J11">
        <v>4</v>
      </c>
      <c r="K11">
        <v>14</v>
      </c>
      <c r="L11">
        <v>10</v>
      </c>
      <c r="M11" t="s">
        <v>61</v>
      </c>
      <c r="N11" t="s">
        <v>61</v>
      </c>
    </row>
    <row r="12" spans="1:15" x14ac:dyDescent="0.3">
      <c r="A12" t="s">
        <v>19</v>
      </c>
      <c r="B12" t="s">
        <v>42</v>
      </c>
      <c r="C12">
        <v>-89.4</v>
      </c>
      <c r="E12">
        <v>77</v>
      </c>
      <c r="F12">
        <v>3</v>
      </c>
      <c r="G12">
        <v>6</v>
      </c>
      <c r="H12">
        <v>2</v>
      </c>
      <c r="I12">
        <f t="shared" si="0"/>
        <v>3</v>
      </c>
      <c r="J12">
        <v>4</v>
      </c>
      <c r="K12">
        <v>14</v>
      </c>
      <c r="L12">
        <v>10</v>
      </c>
      <c r="M12" t="s">
        <v>63</v>
      </c>
      <c r="O12" t="s">
        <v>67</v>
      </c>
    </row>
    <row r="13" spans="1:15" x14ac:dyDescent="0.3">
      <c r="A13" t="s">
        <v>20</v>
      </c>
      <c r="B13" t="s">
        <v>43</v>
      </c>
      <c r="C13">
        <v>-185.6</v>
      </c>
      <c r="D13">
        <v>304.5</v>
      </c>
      <c r="E13">
        <v>8.5865257595772806E-2</v>
      </c>
      <c r="F13">
        <v>3</v>
      </c>
      <c r="G13">
        <v>6</v>
      </c>
      <c r="H13">
        <v>1</v>
      </c>
      <c r="I13">
        <f t="shared" si="0"/>
        <v>3</v>
      </c>
      <c r="J13">
        <v>5</v>
      </c>
      <c r="K13">
        <v>16</v>
      </c>
      <c r="L13">
        <v>11</v>
      </c>
      <c r="M13" t="s">
        <v>61</v>
      </c>
      <c r="N13" t="s">
        <v>61</v>
      </c>
      <c r="O13" t="s">
        <v>67</v>
      </c>
    </row>
    <row r="14" spans="1:15" x14ac:dyDescent="0.3">
      <c r="A14" t="s">
        <v>21</v>
      </c>
      <c r="B14" t="s">
        <v>44</v>
      </c>
      <c r="C14">
        <v>-217.1</v>
      </c>
      <c r="D14">
        <v>295.3</v>
      </c>
      <c r="E14">
        <v>3.6277602523659302E-2</v>
      </c>
      <c r="F14">
        <v>3</v>
      </c>
      <c r="G14">
        <v>6</v>
      </c>
      <c r="H14">
        <v>1</v>
      </c>
      <c r="I14">
        <f t="shared" si="0"/>
        <v>3</v>
      </c>
      <c r="J14">
        <v>5</v>
      </c>
      <c r="K14">
        <v>16</v>
      </c>
      <c r="L14">
        <v>11</v>
      </c>
      <c r="M14" t="s">
        <v>61</v>
      </c>
      <c r="N14" t="s">
        <v>61</v>
      </c>
      <c r="O14" t="s">
        <v>67</v>
      </c>
    </row>
    <row r="15" spans="1:15" x14ac:dyDescent="0.3">
      <c r="A15" t="s">
        <v>22</v>
      </c>
      <c r="B15" t="s">
        <v>45</v>
      </c>
      <c r="C15">
        <v>-124.5</v>
      </c>
      <c r="E15">
        <v>3.821656050955414E-3</v>
      </c>
      <c r="F15">
        <v>3</v>
      </c>
      <c r="G15">
        <v>6</v>
      </c>
      <c r="H15">
        <v>1</v>
      </c>
      <c r="I15">
        <f t="shared" si="0"/>
        <v>3</v>
      </c>
      <c r="J15">
        <v>5</v>
      </c>
      <c r="K15">
        <v>16</v>
      </c>
      <c r="L15">
        <v>11</v>
      </c>
      <c r="M15" t="s">
        <v>61</v>
      </c>
      <c r="O15" t="s">
        <v>67</v>
      </c>
    </row>
    <row r="16" spans="1:15" x14ac:dyDescent="0.3">
      <c r="A16" t="s">
        <v>23</v>
      </c>
      <c r="B16" t="s">
        <v>46</v>
      </c>
      <c r="C16">
        <v>20.41</v>
      </c>
      <c r="D16">
        <v>266.60000000000002</v>
      </c>
      <c r="F16">
        <v>3</v>
      </c>
      <c r="G16">
        <v>6</v>
      </c>
      <c r="H16">
        <v>0</v>
      </c>
      <c r="I16">
        <f t="shared" si="0"/>
        <v>3</v>
      </c>
      <c r="J16">
        <v>6</v>
      </c>
      <c r="K16">
        <v>18</v>
      </c>
      <c r="L16">
        <v>12</v>
      </c>
      <c r="M16" t="s">
        <v>61</v>
      </c>
      <c r="N16" t="s">
        <v>65</v>
      </c>
    </row>
    <row r="17" spans="1:15" x14ac:dyDescent="0.3">
      <c r="A17" t="s">
        <v>34</v>
      </c>
      <c r="B17" t="s">
        <v>47</v>
      </c>
      <c r="C17">
        <v>-255.1</v>
      </c>
      <c r="D17">
        <v>322.60000000000002</v>
      </c>
      <c r="E17">
        <v>7.3593073593073606E-3</v>
      </c>
      <c r="F17">
        <v>3</v>
      </c>
      <c r="G17">
        <v>8</v>
      </c>
      <c r="H17">
        <v>1</v>
      </c>
      <c r="I17">
        <f t="shared" si="0"/>
        <v>3</v>
      </c>
      <c r="J17">
        <v>5</v>
      </c>
      <c r="K17">
        <v>18</v>
      </c>
      <c r="L17">
        <v>13</v>
      </c>
      <c r="M17" t="s">
        <v>61</v>
      </c>
      <c r="N17" t="s">
        <v>61</v>
      </c>
      <c r="O17" t="s">
        <v>67</v>
      </c>
    </row>
    <row r="18" spans="1:15" x14ac:dyDescent="0.3">
      <c r="A18" t="s">
        <v>24</v>
      </c>
      <c r="B18" t="s">
        <v>48</v>
      </c>
      <c r="C18">
        <v>-103.8</v>
      </c>
      <c r="D18">
        <v>270.3</v>
      </c>
      <c r="F18">
        <v>3</v>
      </c>
      <c r="G18">
        <v>8</v>
      </c>
      <c r="H18">
        <v>0</v>
      </c>
      <c r="I18">
        <f t="shared" si="0"/>
        <v>3</v>
      </c>
      <c r="J18">
        <v>6</v>
      </c>
      <c r="K18">
        <v>20</v>
      </c>
      <c r="L18">
        <v>14</v>
      </c>
      <c r="M18" t="s">
        <v>61</v>
      </c>
      <c r="N18" t="s">
        <v>61</v>
      </c>
    </row>
    <row r="19" spans="1:15" x14ac:dyDescent="0.3">
      <c r="A19" t="s">
        <v>33</v>
      </c>
      <c r="B19" t="s">
        <v>49</v>
      </c>
      <c r="C19">
        <v>162.30000000000001</v>
      </c>
      <c r="D19">
        <v>293</v>
      </c>
      <c r="F19">
        <v>4</v>
      </c>
      <c r="G19">
        <v>6</v>
      </c>
      <c r="H19">
        <v>0</v>
      </c>
      <c r="I19">
        <f t="shared" si="0"/>
        <v>4</v>
      </c>
      <c r="J19">
        <v>8</v>
      </c>
      <c r="K19">
        <v>22</v>
      </c>
      <c r="L19">
        <v>14</v>
      </c>
      <c r="M19" t="s">
        <v>61</v>
      </c>
      <c r="N19" t="s">
        <v>65</v>
      </c>
    </row>
    <row r="20" spans="1:15" x14ac:dyDescent="0.3">
      <c r="A20" t="s">
        <v>25</v>
      </c>
      <c r="B20" t="s">
        <v>50</v>
      </c>
      <c r="C20">
        <v>-204.8</v>
      </c>
      <c r="D20">
        <v>343.7</v>
      </c>
      <c r="E20">
        <v>0.12106537530266342</v>
      </c>
      <c r="F20">
        <v>4</v>
      </c>
      <c r="G20">
        <v>8</v>
      </c>
      <c r="H20">
        <v>1</v>
      </c>
      <c r="I20">
        <f t="shared" si="0"/>
        <v>4</v>
      </c>
      <c r="J20">
        <v>7</v>
      </c>
      <c r="K20">
        <v>22</v>
      </c>
      <c r="L20">
        <v>15</v>
      </c>
      <c r="M20" t="s">
        <v>61</v>
      </c>
      <c r="N20" t="s">
        <v>61</v>
      </c>
      <c r="O20" t="s">
        <v>67</v>
      </c>
    </row>
    <row r="21" spans="1:15" x14ac:dyDescent="0.3">
      <c r="A21" t="s">
        <v>31</v>
      </c>
      <c r="B21" t="s">
        <v>51</v>
      </c>
      <c r="C21">
        <v>0.1</v>
      </c>
      <c r="D21">
        <v>305.60000000000002</v>
      </c>
      <c r="F21">
        <v>4</v>
      </c>
      <c r="G21">
        <v>8</v>
      </c>
      <c r="H21">
        <v>0</v>
      </c>
      <c r="I21">
        <f t="shared" si="0"/>
        <v>4</v>
      </c>
      <c r="J21">
        <v>8</v>
      </c>
      <c r="K21">
        <v>24</v>
      </c>
      <c r="L21">
        <v>16</v>
      </c>
      <c r="M21" t="s">
        <v>61</v>
      </c>
      <c r="N21" t="s">
        <v>65</v>
      </c>
    </row>
    <row r="22" spans="1:15" x14ac:dyDescent="0.3">
      <c r="A22" t="s">
        <v>32</v>
      </c>
      <c r="B22" t="s">
        <v>52</v>
      </c>
      <c r="C22">
        <v>-274.89999999999998</v>
      </c>
      <c r="D22">
        <v>362.8</v>
      </c>
      <c r="E22">
        <v>9.1274187659729829E-3</v>
      </c>
      <c r="F22">
        <v>4</v>
      </c>
      <c r="G22">
        <v>10</v>
      </c>
      <c r="H22">
        <v>1</v>
      </c>
      <c r="I22">
        <f t="shared" si="0"/>
        <v>4</v>
      </c>
      <c r="J22">
        <v>7</v>
      </c>
      <c r="K22">
        <v>24</v>
      </c>
      <c r="L22">
        <v>17</v>
      </c>
      <c r="M22" t="s">
        <v>61</v>
      </c>
      <c r="N22" t="s">
        <v>65</v>
      </c>
      <c r="O22" t="s">
        <v>67</v>
      </c>
    </row>
    <row r="23" spans="1:15" x14ac:dyDescent="0.3">
      <c r="A23" t="s">
        <v>30</v>
      </c>
      <c r="B23" t="s">
        <v>53</v>
      </c>
      <c r="C23">
        <v>-125.7</v>
      </c>
      <c r="D23">
        <v>310.10000000000002</v>
      </c>
      <c r="F23">
        <v>4</v>
      </c>
      <c r="G23">
        <v>10</v>
      </c>
      <c r="H23">
        <v>0</v>
      </c>
      <c r="I23">
        <f t="shared" si="0"/>
        <v>4</v>
      </c>
      <c r="J23">
        <v>8</v>
      </c>
      <c r="K23">
        <v>26</v>
      </c>
      <c r="L23">
        <v>18</v>
      </c>
      <c r="M23" t="s">
        <v>61</v>
      </c>
      <c r="N23" t="s">
        <v>65</v>
      </c>
    </row>
    <row r="24" spans="1:15" x14ac:dyDescent="0.3">
      <c r="A24" t="s">
        <v>29</v>
      </c>
      <c r="B24" t="s">
        <v>54</v>
      </c>
      <c r="C24">
        <v>-21.1</v>
      </c>
      <c r="D24">
        <v>345.8</v>
      </c>
      <c r="F24">
        <v>5</v>
      </c>
      <c r="G24">
        <v>10</v>
      </c>
      <c r="H24">
        <v>0</v>
      </c>
      <c r="I24">
        <f t="shared" si="0"/>
        <v>5</v>
      </c>
      <c r="J24">
        <v>10</v>
      </c>
      <c r="K24">
        <v>30</v>
      </c>
      <c r="L24">
        <v>20</v>
      </c>
      <c r="M24" t="s">
        <v>61</v>
      </c>
      <c r="N24" t="s">
        <v>65</v>
      </c>
    </row>
    <row r="25" spans="1:15" x14ac:dyDescent="0.3">
      <c r="A25" t="s">
        <v>28</v>
      </c>
      <c r="B25" t="s">
        <v>55</v>
      </c>
      <c r="C25">
        <v>-146.9</v>
      </c>
      <c r="D25">
        <v>349</v>
      </c>
      <c r="F25">
        <v>5</v>
      </c>
      <c r="G25">
        <v>12</v>
      </c>
      <c r="H25">
        <v>0</v>
      </c>
      <c r="I25">
        <f t="shared" si="0"/>
        <v>5</v>
      </c>
      <c r="J25">
        <v>10</v>
      </c>
      <c r="K25">
        <v>32</v>
      </c>
      <c r="L25">
        <v>22</v>
      </c>
      <c r="M25" t="s">
        <v>61</v>
      </c>
      <c r="N25" t="s">
        <v>65</v>
      </c>
    </row>
    <row r="26" spans="1:15" x14ac:dyDescent="0.3">
      <c r="A26" t="s">
        <v>26</v>
      </c>
      <c r="B26" t="s">
        <v>56</v>
      </c>
      <c r="C26">
        <v>-166.9</v>
      </c>
      <c r="D26">
        <v>384.6</v>
      </c>
      <c r="F26">
        <v>6</v>
      </c>
      <c r="G26">
        <v>12</v>
      </c>
      <c r="H26">
        <v>0</v>
      </c>
      <c r="I26">
        <f t="shared" si="0"/>
        <v>6</v>
      </c>
      <c r="J26">
        <v>12</v>
      </c>
      <c r="K26">
        <v>36</v>
      </c>
      <c r="L26">
        <v>24</v>
      </c>
      <c r="M26" t="s">
        <v>61</v>
      </c>
      <c r="N26" t="s">
        <v>65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ETH Zuerich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Preikschas  Phil Even</dc:creator>
  <cp:lastModifiedBy>Phil</cp:lastModifiedBy>
  <dcterms:created xsi:type="dcterms:W3CDTF">2023-01-18T17:02:32Z</dcterms:created>
  <dcterms:modified xsi:type="dcterms:W3CDTF">2023-01-28T09:33:15Z</dcterms:modified>
</cp:coreProperties>
</file>