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280" tabRatio="500"/>
  </bookViews>
  <sheets>
    <sheet name="daily" sheetId="1" r:id="rId1"/>
    <sheet name="monthl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2" l="1"/>
  <c r="D12" i="2"/>
  <c r="F4" i="2"/>
  <c r="F5" i="2"/>
  <c r="F6" i="2"/>
  <c r="F7" i="2"/>
  <c r="F8" i="2"/>
  <c r="F9" i="2"/>
  <c r="F10" i="2"/>
  <c r="F3" i="2"/>
  <c r="D10" i="2"/>
  <c r="D9" i="2"/>
  <c r="D8" i="2"/>
  <c r="D7" i="2"/>
  <c r="D6" i="2"/>
  <c r="D5" i="2"/>
  <c r="D4" i="2"/>
  <c r="D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2" i="1"/>
</calcChain>
</file>

<file path=xl/sharedStrings.xml><?xml version="1.0" encoding="utf-8"?>
<sst xmlns="http://schemas.openxmlformats.org/spreadsheetml/2006/main" count="182" uniqueCount="13">
  <si>
    <t>,</t>
  </si>
  <si>
    <t>2014/03/31'</t>
  </si>
  <si>
    <t>2014/04/30'</t>
  </si>
  <si>
    <t>2014/05/30'</t>
  </si>
  <si>
    <t>2014/06/30'</t>
  </si>
  <si>
    <t>2014/07/31'</t>
  </si>
  <si>
    <t>2014/08/29'</t>
  </si>
  <si>
    <t>2014/09/30'</t>
  </si>
  <si>
    <t>2014/10/31'</t>
  </si>
  <si>
    <t>2014/11/14'</t>
  </si>
  <si>
    <t>day vol</t>
  </si>
  <si>
    <t>day adj_close</t>
  </si>
  <si>
    <t>percent_change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</si>
</sst>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1" applyNumberFormat="1" applyFont="1"/>
    <xf numFmtId="164" fontId="0" fillId="0" borderId="0" xfId="0" applyNumberFormat="1"/>
    <xf numFmtId="0" fontId="0" fillId="0" borderId="0" xfId="0" quotePrefix="1"/>
    <xf numFmtId="10" fontId="0" fillId="0" borderId="0" xfId="2" applyNumberFormat="1" applyFont="1"/>
    <xf numFmtId="9" fontId="0" fillId="0" borderId="0" xfId="2" applyFont="1"/>
  </cellXfs>
  <cellStyles count="2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daily!$E$2:$E$163</c:f>
              <c:numCache>
                <c:formatCode>0.000</c:formatCode>
                <c:ptCount val="162"/>
                <c:pt idx="0">
                  <c:v>0.00273967696880706</c:v>
                </c:pt>
                <c:pt idx="1">
                  <c:v>-0.0053929534455972</c:v>
                </c:pt>
                <c:pt idx="2">
                  <c:v>0.0182954198610337</c:v>
                </c:pt>
                <c:pt idx="3">
                  <c:v>-0.000282107341843529</c:v>
                </c:pt>
                <c:pt idx="4">
                  <c:v>0.00483245149911826</c:v>
                </c:pt>
                <c:pt idx="5">
                  <c:v>-0.0466879629304595</c:v>
                </c:pt>
                <c:pt idx="6">
                  <c:v>-0.00918731818683949</c:v>
                </c:pt>
                <c:pt idx="7">
                  <c:v>0.03112515098021</c:v>
                </c:pt>
                <c:pt idx="8">
                  <c:v>0.016651648945756</c:v>
                </c:pt>
                <c:pt idx="9">
                  <c:v>-0.0411068174566596</c:v>
                </c:pt>
                <c:pt idx="10">
                  <c:v>-0.0191330067473889</c:v>
                </c:pt>
                <c:pt idx="11">
                  <c:v>0.00361854504334702</c:v>
                </c:pt>
                <c:pt idx="12">
                  <c:v>0.00736122586945109</c:v>
                </c:pt>
                <c:pt idx="13">
                  <c:v>0.0374692416672879</c:v>
                </c:pt>
                <c:pt idx="14">
                  <c:v>-0.0367269198979407</c:v>
                </c:pt>
                <c:pt idx="15">
                  <c:v>-0.0139526207797053</c:v>
                </c:pt>
                <c:pt idx="16">
                  <c:v>0.0117097347811281</c:v>
                </c:pt>
                <c:pt idx="17">
                  <c:v>-0.0147155064415397</c:v>
                </c:pt>
                <c:pt idx="18">
                  <c:v>-0.00337799369947256</c:v>
                </c:pt>
                <c:pt idx="19">
                  <c:v>-0.0170995506131465</c:v>
                </c:pt>
                <c:pt idx="20">
                  <c:v>0.00187918943004384</c:v>
                </c:pt>
                <c:pt idx="21">
                  <c:v>0.020400270714493</c:v>
                </c:pt>
                <c:pt idx="22">
                  <c:v>-0.00197081675194255</c:v>
                </c:pt>
                <c:pt idx="23">
                  <c:v>0.00890517601488638</c:v>
                </c:pt>
                <c:pt idx="24">
                  <c:v>-0.00643643549449524</c:v>
                </c:pt>
                <c:pt idx="25">
                  <c:v>-0.000227302862121914</c:v>
                </c:pt>
                <c:pt idx="26">
                  <c:v>-0.0240048502301964</c:v>
                </c:pt>
                <c:pt idx="27">
                  <c:v>-0.0100555188880693</c:v>
                </c:pt>
                <c:pt idx="28">
                  <c:v>0.00203937563730494</c:v>
                </c:pt>
                <c:pt idx="29">
                  <c:v>0.0151272015655577</c:v>
                </c:pt>
                <c:pt idx="30">
                  <c:v>0.021571916025678</c:v>
                </c:pt>
                <c:pt idx="31">
                  <c:v>0.00598203502415462</c:v>
                </c:pt>
                <c:pt idx="32">
                  <c:v>-0.0120805117334785</c:v>
                </c:pt>
                <c:pt idx="33">
                  <c:v>-0.0126649577518275</c:v>
                </c:pt>
                <c:pt idx="34">
                  <c:v>0.00125004807877227</c:v>
                </c:pt>
                <c:pt idx="35">
                  <c:v>0.0158077713539366</c:v>
                </c:pt>
                <c:pt idx="36">
                  <c:v>0.00172068222213806</c:v>
                </c:pt>
                <c:pt idx="37">
                  <c:v>0.0173093984181816</c:v>
                </c:pt>
                <c:pt idx="38">
                  <c:v>0.0113556240026718</c:v>
                </c:pt>
                <c:pt idx="39">
                  <c:v>0.0140168054893042</c:v>
                </c:pt>
                <c:pt idx="40">
                  <c:v>0.0239732223629456</c:v>
                </c:pt>
                <c:pt idx="41">
                  <c:v>-0.00754483611626488</c:v>
                </c:pt>
                <c:pt idx="42">
                  <c:v>-0.00284859706594487</c:v>
                </c:pt>
                <c:pt idx="43">
                  <c:v>-0.000339237251821278</c:v>
                </c:pt>
                <c:pt idx="44">
                  <c:v>-0.0106449481148083</c:v>
                </c:pt>
                <c:pt idx="45">
                  <c:v>-0.0162294874803673</c:v>
                </c:pt>
                <c:pt idx="46">
                  <c:v>-0.000513818035013158</c:v>
                </c:pt>
                <c:pt idx="47">
                  <c:v>0.0169647119303786</c:v>
                </c:pt>
                <c:pt idx="48">
                  <c:v>0.00438707347896749</c:v>
                </c:pt>
                <c:pt idx="49">
                  <c:v>0.0104074919562129</c:v>
                </c:pt>
                <c:pt idx="50">
                  <c:v>-0.00279299793638377</c:v>
                </c:pt>
                <c:pt idx="51">
                  <c:v>-0.00305057532780295</c:v>
                </c:pt>
                <c:pt idx="52">
                  <c:v>-0.0134027628659366</c:v>
                </c:pt>
                <c:pt idx="53">
                  <c:v>0.000743629273601165</c:v>
                </c:pt>
                <c:pt idx="54">
                  <c:v>-0.0135566188197768</c:v>
                </c:pt>
                <c:pt idx="55">
                  <c:v>-0.00233335783052835</c:v>
                </c:pt>
                <c:pt idx="56">
                  <c:v>0.0190788383271025</c:v>
                </c:pt>
                <c:pt idx="57">
                  <c:v>0.00276487702622119</c:v>
                </c:pt>
                <c:pt idx="58">
                  <c:v>0.00263110470355032</c:v>
                </c:pt>
                <c:pt idx="59">
                  <c:v>0.0154396433963622</c:v>
                </c:pt>
                <c:pt idx="60">
                  <c:v>-0.000584122488715866</c:v>
                </c:pt>
                <c:pt idx="61">
                  <c:v>0.0248485707201302</c:v>
                </c:pt>
                <c:pt idx="62">
                  <c:v>-0.00457962498919895</c:v>
                </c:pt>
                <c:pt idx="63">
                  <c:v>0.00215277777777789</c:v>
                </c:pt>
                <c:pt idx="64">
                  <c:v>-0.00339546808952951</c:v>
                </c:pt>
                <c:pt idx="65">
                  <c:v>0.0128459185092475</c:v>
                </c:pt>
                <c:pt idx="66">
                  <c:v>-0.000566358316027804</c:v>
                </c:pt>
                <c:pt idx="67">
                  <c:v>0.00410413160696499</c:v>
                </c:pt>
                <c:pt idx="68">
                  <c:v>-0.00424127375027794</c:v>
                </c:pt>
                <c:pt idx="69">
                  <c:v>-0.0191670244740232</c:v>
                </c:pt>
                <c:pt idx="70">
                  <c:v>0.00873767707366624</c:v>
                </c:pt>
                <c:pt idx="71">
                  <c:v>-0.00864463268990423</c:v>
                </c:pt>
                <c:pt idx="72">
                  <c:v>0.0141481351777271</c:v>
                </c:pt>
                <c:pt idx="73">
                  <c:v>0.009824234262233</c:v>
                </c:pt>
                <c:pt idx="74">
                  <c:v>-0.000153880349479385</c:v>
                </c:pt>
                <c:pt idx="75">
                  <c:v>-0.00362529498272857</c:v>
                </c:pt>
                <c:pt idx="76">
                  <c:v>-0.0153262623142141</c:v>
                </c:pt>
                <c:pt idx="77">
                  <c:v>0.0372126261481882</c:v>
                </c:pt>
                <c:pt idx="78">
                  <c:v>-0.0094273038919137</c:v>
                </c:pt>
                <c:pt idx="79">
                  <c:v>0.00894023444789393</c:v>
                </c:pt>
                <c:pt idx="80">
                  <c:v>0.00208494468170972</c:v>
                </c:pt>
                <c:pt idx="81">
                  <c:v>-0.00441289976173698</c:v>
                </c:pt>
                <c:pt idx="82">
                  <c:v>-0.00729754782169045</c:v>
                </c:pt>
                <c:pt idx="83">
                  <c:v>0.00268242164951959</c:v>
                </c:pt>
                <c:pt idx="84">
                  <c:v>-0.00844903487978332</c:v>
                </c:pt>
                <c:pt idx="85">
                  <c:v>0.00309079421457947</c:v>
                </c:pt>
                <c:pt idx="86">
                  <c:v>-0.026931326818971</c:v>
                </c:pt>
                <c:pt idx="87">
                  <c:v>-0.00967459762071376</c:v>
                </c:pt>
                <c:pt idx="88">
                  <c:v>0.0125072870846361</c:v>
                </c:pt>
                <c:pt idx="89">
                  <c:v>-0.0140975311872982</c:v>
                </c:pt>
                <c:pt idx="90">
                  <c:v>0.00230059992567289</c:v>
                </c:pt>
                <c:pt idx="91">
                  <c:v>-0.00531454702756151</c:v>
                </c:pt>
                <c:pt idx="92">
                  <c:v>0.00960309571144546</c:v>
                </c:pt>
                <c:pt idx="93">
                  <c:v>-0.00156478013959949</c:v>
                </c:pt>
                <c:pt idx="94">
                  <c:v>-0.00906881735577935</c:v>
                </c:pt>
                <c:pt idx="95">
                  <c:v>0.0214134664937002</c:v>
                </c:pt>
                <c:pt idx="96">
                  <c:v>-0.000226173492466675</c:v>
                </c:pt>
                <c:pt idx="97">
                  <c:v>-0.00203602192638985</c:v>
                </c:pt>
                <c:pt idx="98">
                  <c:v>0.0151356629699377</c:v>
                </c:pt>
                <c:pt idx="99">
                  <c:v>0.00807338188814088</c:v>
                </c:pt>
                <c:pt idx="100">
                  <c:v>-0.00403844187710867</c:v>
                </c:pt>
                <c:pt idx="101">
                  <c:v>-0.00191620044825402</c:v>
                </c:pt>
                <c:pt idx="102">
                  <c:v>-0.00138848415242476</c:v>
                </c:pt>
                <c:pt idx="103">
                  <c:v>-0.00405108486679462</c:v>
                </c:pt>
                <c:pt idx="104">
                  <c:v>-0.00403309203722857</c:v>
                </c:pt>
                <c:pt idx="105">
                  <c:v>-0.0118713875333126</c:v>
                </c:pt>
                <c:pt idx="106">
                  <c:v>-0.00315236427320487</c:v>
                </c:pt>
                <c:pt idx="107">
                  <c:v>0.0042164441321153</c:v>
                </c:pt>
                <c:pt idx="108">
                  <c:v>0.0100244926522044</c:v>
                </c:pt>
                <c:pt idx="109">
                  <c:v>0.0010565880865363</c:v>
                </c:pt>
                <c:pt idx="110">
                  <c:v>0.00699034501851403</c:v>
                </c:pt>
                <c:pt idx="111">
                  <c:v>0.0070449156328396</c:v>
                </c:pt>
                <c:pt idx="112">
                  <c:v>0.00621075621075628</c:v>
                </c:pt>
                <c:pt idx="113">
                  <c:v>-0.0147697212236316</c:v>
                </c:pt>
                <c:pt idx="114">
                  <c:v>0.00359718421369681</c:v>
                </c:pt>
                <c:pt idx="115">
                  <c:v>-0.00300120048019203</c:v>
                </c:pt>
                <c:pt idx="116">
                  <c:v>-0.00985636879676621</c:v>
                </c:pt>
                <c:pt idx="117">
                  <c:v>-0.00437788819012541</c:v>
                </c:pt>
                <c:pt idx="118">
                  <c:v>0.0119525388239401</c:v>
                </c:pt>
                <c:pt idx="119">
                  <c:v>0.00831106129838765</c:v>
                </c:pt>
                <c:pt idx="120">
                  <c:v>0.00769533320792792</c:v>
                </c:pt>
                <c:pt idx="121">
                  <c:v>0.0115566718142788</c:v>
                </c:pt>
                <c:pt idx="122">
                  <c:v>-0.0146121325996511</c:v>
                </c:pt>
                <c:pt idx="123">
                  <c:v>-0.0106236273558404</c:v>
                </c:pt>
                <c:pt idx="124">
                  <c:v>0.0118045876137869</c:v>
                </c:pt>
                <c:pt idx="125">
                  <c:v>-0.0219901699008488</c:v>
                </c:pt>
                <c:pt idx="126">
                  <c:v>0.0035474559176436</c:v>
                </c:pt>
                <c:pt idx="127">
                  <c:v>-0.00128227343614629</c:v>
                </c:pt>
                <c:pt idx="128">
                  <c:v>0.00173502671941139</c:v>
                </c:pt>
                <c:pt idx="129">
                  <c:v>-0.0157440764860746</c:v>
                </c:pt>
                <c:pt idx="130">
                  <c:v>0.00318510567159991</c:v>
                </c:pt>
                <c:pt idx="131">
                  <c:v>0.00912152680325562</c:v>
                </c:pt>
                <c:pt idx="132">
                  <c:v>0.00359824780976226</c:v>
                </c:pt>
                <c:pt idx="133">
                  <c:v>-0.02357322248203</c:v>
                </c:pt>
                <c:pt idx="134">
                  <c:v>0.0155390782985063</c:v>
                </c:pt>
                <c:pt idx="135">
                  <c:v>-0.020296943231441</c:v>
                </c:pt>
                <c:pt idx="136">
                  <c:v>-0.0292219369562117</c:v>
                </c:pt>
                <c:pt idx="137">
                  <c:v>-0.0207166339143051</c:v>
                </c:pt>
                <c:pt idx="138">
                  <c:v>0.00887080137281759</c:v>
                </c:pt>
                <c:pt idx="139">
                  <c:v>-0.0147042421087855</c:v>
                </c:pt>
                <c:pt idx="140">
                  <c:v>-0.0104145048393487</c:v>
                </c:pt>
                <c:pt idx="141">
                  <c:v>-0.025433261520276</c:v>
                </c:pt>
                <c:pt idx="142">
                  <c:v>0.0189173856055715</c:v>
                </c:pt>
                <c:pt idx="143">
                  <c:v>0.0109438599185929</c:v>
                </c:pt>
                <c:pt idx="144">
                  <c:v>0.0117180081285373</c:v>
                </c:pt>
                <c:pt idx="145">
                  <c:v>0.0211559760470048</c:v>
                </c:pt>
                <c:pt idx="146">
                  <c:v>-0.00772087209088579</c:v>
                </c:pt>
                <c:pt idx="147">
                  <c:v>0.00183408055133571</c:v>
                </c:pt>
                <c:pt idx="148">
                  <c:v>0.0150341180169018</c:v>
                </c:pt>
                <c:pt idx="149">
                  <c:v>0.00078338495172181</c:v>
                </c:pt>
                <c:pt idx="150">
                  <c:v>0.00178399140771468</c:v>
                </c:pt>
                <c:pt idx="151">
                  <c:v>0.0159364721702315</c:v>
                </c:pt>
                <c:pt idx="152">
                  <c:v>-0.00690419975674328</c:v>
                </c:pt>
                <c:pt idx="153">
                  <c:v>-0.00199920752134286</c:v>
                </c:pt>
                <c:pt idx="154">
                  <c:v>-0.0147804587536772</c:v>
                </c:pt>
                <c:pt idx="155">
                  <c:v>-0.00710726846424381</c:v>
                </c:pt>
                <c:pt idx="156">
                  <c:v>-0.00190022876540474</c:v>
                </c:pt>
                <c:pt idx="157">
                  <c:v>0.011977597456609</c:v>
                </c:pt>
                <c:pt idx="158">
                  <c:v>0.00511424866207588</c:v>
                </c:pt>
                <c:pt idx="159">
                  <c:v>-0.00541532646422793</c:v>
                </c:pt>
                <c:pt idx="160">
                  <c:v>-0.0035263379072189</c:v>
                </c:pt>
                <c:pt idx="161">
                  <c:v>-0.00179691224467349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845704"/>
        <c:axId val="2047849928"/>
      </c:lineChart>
      <c:catAx>
        <c:axId val="204784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849928"/>
        <c:crosses val="autoZero"/>
        <c:auto val="1"/>
        <c:lblAlgn val="ctr"/>
        <c:lblOffset val="100"/>
        <c:noMultiLvlLbl val="0"/>
      </c:catAx>
      <c:valAx>
        <c:axId val="204784992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4784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daily!$H$1:$H$10</c:f>
              <c:numCache>
                <c:formatCode>0%</c:formatCode>
                <c:ptCount val="10"/>
                <c:pt idx="0">
                  <c:v>-0.05</c:v>
                </c:pt>
                <c:pt idx="1">
                  <c:v>-0.041</c:v>
                </c:pt>
                <c:pt idx="2">
                  <c:v>-0.032</c:v>
                </c:pt>
                <c:pt idx="3">
                  <c:v>-0.023</c:v>
                </c:pt>
                <c:pt idx="4">
                  <c:v>-0.014</c:v>
                </c:pt>
                <c:pt idx="5">
                  <c:v>-0.00499999999999999</c:v>
                </c:pt>
                <c:pt idx="6">
                  <c:v>0.00399999999999999</c:v>
                </c:pt>
                <c:pt idx="7">
                  <c:v>0.013</c:v>
                </c:pt>
                <c:pt idx="8">
                  <c:v>0.022</c:v>
                </c:pt>
                <c:pt idx="9">
                  <c:v>0.031</c:v>
                </c:pt>
              </c:numCache>
            </c:numRef>
          </c:cat>
          <c:val>
            <c:numRef>
              <c:f>daily!$I$1:$I$10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14.0</c:v>
                </c:pt>
                <c:pt idx="4">
                  <c:v>28.0</c:v>
                </c:pt>
                <c:pt idx="5">
                  <c:v>53.0</c:v>
                </c:pt>
                <c:pt idx="6">
                  <c:v>36.0</c:v>
                </c:pt>
                <c:pt idx="7">
                  <c:v>18.0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753048"/>
        <c:axId val="2047756056"/>
      </c:barChart>
      <c:catAx>
        <c:axId val="20477530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47756056"/>
        <c:crosses val="autoZero"/>
        <c:auto val="1"/>
        <c:lblAlgn val="ctr"/>
        <c:lblOffset val="100"/>
        <c:noMultiLvlLbl val="0"/>
      </c:catAx>
      <c:valAx>
        <c:axId val="2047756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75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monthly!$D$3:$D$10</c:f>
              <c:numCache>
                <c:formatCode>0.000</c:formatCode>
                <c:ptCount val="8"/>
                <c:pt idx="0">
                  <c:v>-0.0544194480851753</c:v>
                </c:pt>
                <c:pt idx="1">
                  <c:v>0.0630957353890555</c:v>
                </c:pt>
                <c:pt idx="2">
                  <c:v>0.0274875421957885</c:v>
                </c:pt>
                <c:pt idx="3">
                  <c:v>-0.00639688499513269</c:v>
                </c:pt>
                <c:pt idx="4">
                  <c:v>0.0</c:v>
                </c:pt>
                <c:pt idx="5">
                  <c:v>0.010076976906928</c:v>
                </c:pt>
                <c:pt idx="6">
                  <c:v>-0.031661355133712</c:v>
                </c:pt>
                <c:pt idx="7">
                  <c:v>-0.026257422909065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798600"/>
        <c:axId val="2047801496"/>
      </c:barChart>
      <c:catAx>
        <c:axId val="204779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801496"/>
        <c:crosses val="autoZero"/>
        <c:auto val="1"/>
        <c:lblAlgn val="ctr"/>
        <c:lblOffset val="100"/>
        <c:noMultiLvlLbl val="0"/>
      </c:catAx>
      <c:valAx>
        <c:axId val="20478014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47798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monthly!$A$23:$A$32</c:f>
              <c:numCache>
                <c:formatCode>0%</c:formatCode>
                <c:ptCount val="10"/>
                <c:pt idx="0">
                  <c:v>-0.05</c:v>
                </c:pt>
                <c:pt idx="1">
                  <c:v>-0.039</c:v>
                </c:pt>
                <c:pt idx="2">
                  <c:v>-0.028</c:v>
                </c:pt>
                <c:pt idx="3">
                  <c:v>-0.017</c:v>
                </c:pt>
                <c:pt idx="4">
                  <c:v>-0.006</c:v>
                </c:pt>
                <c:pt idx="5">
                  <c:v>0.00499999999999999</c:v>
                </c:pt>
                <c:pt idx="6">
                  <c:v>0.0159999999999999</c:v>
                </c:pt>
                <c:pt idx="7">
                  <c:v>0.0269999999999999</c:v>
                </c:pt>
                <c:pt idx="8">
                  <c:v>0.038</c:v>
                </c:pt>
                <c:pt idx="9">
                  <c:v>0.049</c:v>
                </c:pt>
              </c:numCache>
            </c:numRef>
          </c:cat>
          <c:val>
            <c:numRef>
              <c:f>monthly!$B$23:$B$32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953544"/>
        <c:axId val="2046956488"/>
      </c:barChart>
      <c:catAx>
        <c:axId val="20469535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46956488"/>
        <c:crosses val="autoZero"/>
        <c:auto val="1"/>
        <c:lblAlgn val="ctr"/>
        <c:lblOffset val="100"/>
        <c:noMultiLvlLbl val="0"/>
      </c:catAx>
      <c:valAx>
        <c:axId val="2046956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95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5</xdr:row>
      <xdr:rowOff>165100</xdr:rowOff>
    </xdr:from>
    <xdr:to>
      <xdr:col>14</xdr:col>
      <xdr:colOff>762000</xdr:colOff>
      <xdr:row>20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22</xdr:row>
      <xdr:rowOff>69850</xdr:rowOff>
    </xdr:from>
    <xdr:to>
      <xdr:col>15</xdr:col>
      <xdr:colOff>800100</xdr:colOff>
      <xdr:row>36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4</xdr:row>
      <xdr:rowOff>120650</xdr:rowOff>
    </xdr:from>
    <xdr:to>
      <xdr:col>13</xdr:col>
      <xdr:colOff>114300</xdr:colOff>
      <xdr:row>19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20</xdr:row>
      <xdr:rowOff>158750</xdr:rowOff>
    </xdr:from>
    <xdr:to>
      <xdr:col>12</xdr:col>
      <xdr:colOff>558800</xdr:colOff>
      <xdr:row>35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abSelected="1" workbookViewId="0">
      <selection activeCell="J37" sqref="J37"/>
    </sheetView>
  </sheetViews>
  <sheetFormatPr baseColWidth="10" defaultRowHeight="15" x14ac:dyDescent="0"/>
  <cols>
    <col min="5" max="5" width="10.83203125" style="2"/>
    <col min="8" max="8" width="10.83203125" style="6"/>
  </cols>
  <sheetData>
    <row r="1" spans="1:9">
      <c r="A1">
        <v>500</v>
      </c>
      <c r="B1">
        <v>1</v>
      </c>
      <c r="D1" s="1">
        <v>558.46</v>
      </c>
      <c r="H1" s="6">
        <v>-0.05</v>
      </c>
      <c r="I1">
        <v>1</v>
      </c>
    </row>
    <row r="2" spans="1:9">
      <c r="A2">
        <v>510</v>
      </c>
      <c r="B2">
        <v>7</v>
      </c>
      <c r="D2" s="1">
        <v>559.99</v>
      </c>
      <c r="E2" s="2">
        <f>D2/D1-1</f>
        <v>2.7396769688070588E-3</v>
      </c>
      <c r="F2" t="s">
        <v>0</v>
      </c>
      <c r="G2" s="3" t="str">
        <f>ROUND(E2,3)&amp;F2</f>
        <v>0.003,</v>
      </c>
      <c r="H2" s="6">
        <v>-4.1000000000000002E-2</v>
      </c>
      <c r="I2">
        <v>2</v>
      </c>
    </row>
    <row r="3" spans="1:9">
      <c r="A3">
        <v>520</v>
      </c>
      <c r="B3">
        <v>15</v>
      </c>
      <c r="D3" s="1">
        <v>556.97</v>
      </c>
      <c r="E3" s="2">
        <f t="shared" ref="E3:E66" si="0">D3/D2-1</f>
        <v>-5.3929534455972039E-3</v>
      </c>
      <c r="F3" t="s">
        <v>0</v>
      </c>
      <c r="G3" s="3" t="str">
        <f t="shared" ref="G3:G66" si="1">ROUND(E3,3)&amp;F3</f>
        <v>-0.005,</v>
      </c>
      <c r="H3" s="6">
        <v>-3.2000000000000001E-2</v>
      </c>
      <c r="I3">
        <v>5</v>
      </c>
    </row>
    <row r="4" spans="1:9">
      <c r="A4">
        <v>530</v>
      </c>
      <c r="B4">
        <v>14</v>
      </c>
      <c r="D4" s="1">
        <v>567.16</v>
      </c>
      <c r="E4" s="2">
        <f t="shared" si="0"/>
        <v>1.8295419861033668E-2</v>
      </c>
      <c r="F4" t="s">
        <v>0</v>
      </c>
      <c r="G4" s="3" t="str">
        <f t="shared" si="1"/>
        <v>0.018,</v>
      </c>
      <c r="H4" s="6">
        <v>-2.3E-2</v>
      </c>
      <c r="I4">
        <v>14</v>
      </c>
    </row>
    <row r="5" spans="1:9">
      <c r="A5">
        <v>540</v>
      </c>
      <c r="B5">
        <v>19</v>
      </c>
      <c r="D5" s="1">
        <v>567</v>
      </c>
      <c r="E5" s="2">
        <f t="shared" si="0"/>
        <v>-2.8210734184352937E-4</v>
      </c>
      <c r="F5" t="s">
        <v>0</v>
      </c>
      <c r="G5" s="3" t="str">
        <f t="shared" si="1"/>
        <v>0,</v>
      </c>
      <c r="H5" s="6">
        <v>-1.4E-2</v>
      </c>
      <c r="I5">
        <v>28</v>
      </c>
    </row>
    <row r="6" spans="1:9">
      <c r="A6">
        <v>550</v>
      </c>
      <c r="B6">
        <v>21</v>
      </c>
      <c r="D6" s="1">
        <v>569.74</v>
      </c>
      <c r="E6" s="2">
        <f t="shared" si="0"/>
        <v>4.8324514991182621E-3</v>
      </c>
      <c r="F6" t="s">
        <v>0</v>
      </c>
      <c r="G6" s="3" t="str">
        <f t="shared" si="1"/>
        <v>0.005,</v>
      </c>
      <c r="H6" s="6">
        <v>-4.9999999999999897E-3</v>
      </c>
      <c r="I6">
        <v>53</v>
      </c>
    </row>
    <row r="7" spans="1:9">
      <c r="A7">
        <v>560</v>
      </c>
      <c r="B7">
        <v>22</v>
      </c>
      <c r="D7" s="1">
        <v>543.14</v>
      </c>
      <c r="E7" s="2">
        <f t="shared" si="0"/>
        <v>-4.6687962930459515E-2</v>
      </c>
      <c r="F7" t="s">
        <v>0</v>
      </c>
      <c r="G7" s="3" t="str">
        <f t="shared" si="1"/>
        <v>-0.047,</v>
      </c>
      <c r="H7" s="6">
        <v>3.9999999999999897E-3</v>
      </c>
      <c r="I7">
        <v>36</v>
      </c>
    </row>
    <row r="8" spans="1:9">
      <c r="A8">
        <v>570</v>
      </c>
      <c r="B8">
        <v>30</v>
      </c>
      <c r="D8" s="1">
        <v>538.15</v>
      </c>
      <c r="E8" s="2">
        <f t="shared" si="0"/>
        <v>-9.1873181868394882E-3</v>
      </c>
      <c r="F8" t="s">
        <v>0</v>
      </c>
      <c r="G8" s="3" t="str">
        <f t="shared" si="1"/>
        <v>-0.009,</v>
      </c>
      <c r="H8" s="6">
        <v>1.2999999999999999E-2</v>
      </c>
      <c r="I8">
        <v>18</v>
      </c>
    </row>
    <row r="9" spans="1:9">
      <c r="A9">
        <v>580</v>
      </c>
      <c r="B9">
        <v>28</v>
      </c>
      <c r="D9" s="1">
        <v>554.9</v>
      </c>
      <c r="E9" s="2">
        <f t="shared" si="0"/>
        <v>3.1125150980209959E-2</v>
      </c>
      <c r="F9" t="s">
        <v>0</v>
      </c>
      <c r="G9" s="3" t="str">
        <f t="shared" si="1"/>
        <v>0.031,</v>
      </c>
      <c r="H9" s="6">
        <v>2.1999999999999999E-2</v>
      </c>
      <c r="I9">
        <v>3</v>
      </c>
    </row>
    <row r="10" spans="1:9">
      <c r="A10">
        <v>590</v>
      </c>
      <c r="B10">
        <v>6</v>
      </c>
      <c r="D10" s="1">
        <v>564.14</v>
      </c>
      <c r="E10" s="2">
        <f t="shared" si="0"/>
        <v>1.6651648945755992E-2</v>
      </c>
      <c r="F10" t="s">
        <v>0</v>
      </c>
      <c r="G10" s="3" t="str">
        <f t="shared" si="1"/>
        <v>0.017,</v>
      </c>
      <c r="H10" s="6">
        <v>3.1E-2</v>
      </c>
      <c r="I10">
        <v>3</v>
      </c>
    </row>
    <row r="11" spans="1:9">
      <c r="D11" s="1">
        <v>540.95000000000005</v>
      </c>
      <c r="E11" s="2">
        <f t="shared" si="0"/>
        <v>-4.1106817456659561E-2</v>
      </c>
      <c r="F11" t="s">
        <v>0</v>
      </c>
      <c r="G11" s="3" t="str">
        <f t="shared" si="1"/>
        <v>-0.041,</v>
      </c>
    </row>
    <row r="12" spans="1:9">
      <c r="D12" s="1">
        <v>530.6</v>
      </c>
      <c r="E12" s="2">
        <f t="shared" si="0"/>
        <v>-1.9133006747388936E-2</v>
      </c>
      <c r="F12" t="s">
        <v>0</v>
      </c>
      <c r="G12" s="3" t="str">
        <f t="shared" si="1"/>
        <v>-0.019,</v>
      </c>
    </row>
    <row r="13" spans="1:9">
      <c r="D13" s="1">
        <v>532.52</v>
      </c>
      <c r="E13" s="2">
        <f t="shared" si="0"/>
        <v>3.6185450433470212E-3</v>
      </c>
      <c r="F13" t="s">
        <v>0</v>
      </c>
      <c r="G13" s="3" t="str">
        <f t="shared" si="1"/>
        <v>0.004,</v>
      </c>
    </row>
    <row r="14" spans="1:9">
      <c r="D14" s="1">
        <v>536.44000000000005</v>
      </c>
      <c r="E14" s="2">
        <f t="shared" si="0"/>
        <v>7.3612258694510935E-3</v>
      </c>
      <c r="F14" t="s">
        <v>0</v>
      </c>
      <c r="G14" s="3" t="str">
        <f t="shared" si="1"/>
        <v>0.007,</v>
      </c>
    </row>
    <row r="15" spans="1:9">
      <c r="D15" s="1">
        <v>556.54</v>
      </c>
      <c r="E15" s="2">
        <f t="shared" si="0"/>
        <v>3.7469241667287934E-2</v>
      </c>
      <c r="F15" t="s">
        <v>0</v>
      </c>
      <c r="G15" s="3" t="str">
        <f t="shared" si="1"/>
        <v>0.037,</v>
      </c>
    </row>
    <row r="16" spans="1:9">
      <c r="D16" s="1">
        <v>536.1</v>
      </c>
      <c r="E16" s="2">
        <f t="shared" si="0"/>
        <v>-3.6726919897940746E-2</v>
      </c>
      <c r="F16" t="s">
        <v>0</v>
      </c>
      <c r="G16" s="3" t="str">
        <f t="shared" si="1"/>
        <v>-0.037,</v>
      </c>
    </row>
    <row r="17" spans="4:7">
      <c r="D17" s="1">
        <v>528.62</v>
      </c>
      <c r="E17" s="2">
        <f t="shared" si="0"/>
        <v>-1.3952620779705271E-2</v>
      </c>
      <c r="F17" t="s">
        <v>0</v>
      </c>
      <c r="G17" s="3" t="str">
        <f t="shared" si="1"/>
        <v>-0.014,</v>
      </c>
    </row>
    <row r="18" spans="4:7">
      <c r="D18" s="1">
        <v>534.80999999999995</v>
      </c>
      <c r="E18" s="2">
        <f t="shared" si="0"/>
        <v>1.1709734781128134E-2</v>
      </c>
      <c r="F18" t="s">
        <v>0</v>
      </c>
      <c r="G18" s="3" t="str">
        <f t="shared" si="1"/>
        <v>0.012,</v>
      </c>
    </row>
    <row r="19" spans="4:7">
      <c r="D19" s="1">
        <v>526.94000000000005</v>
      </c>
      <c r="E19" s="2">
        <f t="shared" si="0"/>
        <v>-1.4715506441539739E-2</v>
      </c>
      <c r="F19" t="s">
        <v>0</v>
      </c>
      <c r="G19" s="3" t="str">
        <f t="shared" si="1"/>
        <v>-0.015,</v>
      </c>
    </row>
    <row r="20" spans="4:7">
      <c r="D20" s="1">
        <v>525.16</v>
      </c>
      <c r="E20" s="2">
        <f t="shared" si="0"/>
        <v>-3.377993699472559E-3</v>
      </c>
      <c r="F20" t="s">
        <v>0</v>
      </c>
      <c r="G20" s="3" t="str">
        <f t="shared" si="1"/>
        <v>-0.003,</v>
      </c>
    </row>
    <row r="21" spans="4:7">
      <c r="D21" s="1">
        <v>516.17999999999995</v>
      </c>
      <c r="E21" s="2">
        <f t="shared" si="0"/>
        <v>-1.7099550613146497E-2</v>
      </c>
      <c r="F21" t="s">
        <v>0</v>
      </c>
      <c r="G21" s="3" t="str">
        <f t="shared" si="1"/>
        <v>-0.017,</v>
      </c>
    </row>
    <row r="22" spans="4:7">
      <c r="D22" s="1">
        <v>517.15</v>
      </c>
      <c r="E22" s="2">
        <f t="shared" si="0"/>
        <v>1.8791894300438372E-3</v>
      </c>
      <c r="F22" t="s">
        <v>0</v>
      </c>
      <c r="G22" s="3" t="str">
        <f t="shared" si="1"/>
        <v>0.002,</v>
      </c>
    </row>
    <row r="23" spans="4:7">
      <c r="D23" s="1">
        <v>527.70000000000005</v>
      </c>
      <c r="E23" s="2">
        <f t="shared" si="0"/>
        <v>2.0400270714493018E-2</v>
      </c>
      <c r="F23" t="s">
        <v>0</v>
      </c>
      <c r="G23" s="3" t="str">
        <f t="shared" si="1"/>
        <v>0.02,</v>
      </c>
    </row>
    <row r="24" spans="4:7">
      <c r="D24" s="1">
        <v>526.66</v>
      </c>
      <c r="E24" s="2">
        <f t="shared" si="0"/>
        <v>-1.9708167519425501E-3</v>
      </c>
      <c r="F24" t="s">
        <v>0</v>
      </c>
      <c r="G24" s="3" t="str">
        <f t="shared" si="1"/>
        <v>-0.002,</v>
      </c>
    </row>
    <row r="25" spans="4:7">
      <c r="D25" s="1">
        <v>531.35</v>
      </c>
      <c r="E25" s="2">
        <f t="shared" si="0"/>
        <v>8.9051760148863846E-3</v>
      </c>
      <c r="F25" t="s">
        <v>0</v>
      </c>
      <c r="G25" s="3" t="str">
        <f t="shared" si="1"/>
        <v>0.009,</v>
      </c>
    </row>
    <row r="26" spans="4:7">
      <c r="D26" s="1">
        <v>527.92999999999995</v>
      </c>
      <c r="E26" s="2">
        <f t="shared" si="0"/>
        <v>-6.4364354944952407E-3</v>
      </c>
      <c r="F26" t="s">
        <v>0</v>
      </c>
      <c r="G26" s="3" t="str">
        <f t="shared" si="1"/>
        <v>-0.006,</v>
      </c>
    </row>
    <row r="27" spans="4:7">
      <c r="D27" s="1">
        <v>527.80999999999995</v>
      </c>
      <c r="E27" s="2">
        <f t="shared" si="0"/>
        <v>-2.273028621219142E-4</v>
      </c>
      <c r="F27" t="s">
        <v>0</v>
      </c>
      <c r="G27" s="3" t="str">
        <f t="shared" si="1"/>
        <v>0,</v>
      </c>
    </row>
    <row r="28" spans="4:7">
      <c r="D28" s="1">
        <v>515.14</v>
      </c>
      <c r="E28" s="2">
        <f t="shared" si="0"/>
        <v>-2.4004850230196384E-2</v>
      </c>
      <c r="F28" t="s">
        <v>0</v>
      </c>
      <c r="G28" s="3" t="str">
        <f t="shared" si="1"/>
        <v>-0.024,</v>
      </c>
    </row>
    <row r="29" spans="4:7">
      <c r="D29" s="1">
        <v>509.96</v>
      </c>
      <c r="E29" s="2">
        <f t="shared" si="0"/>
        <v>-1.0055518888069326E-2</v>
      </c>
      <c r="F29" t="s">
        <v>0</v>
      </c>
      <c r="G29" s="3" t="str">
        <f t="shared" si="1"/>
        <v>-0.01,</v>
      </c>
    </row>
    <row r="30" spans="4:7">
      <c r="D30" s="1">
        <v>511</v>
      </c>
      <c r="E30" s="2">
        <f t="shared" si="0"/>
        <v>2.039375637304941E-3</v>
      </c>
      <c r="F30" t="s">
        <v>0</v>
      </c>
      <c r="G30" s="3" t="str">
        <f t="shared" si="1"/>
        <v>0.002,</v>
      </c>
    </row>
    <row r="31" spans="4:7">
      <c r="D31" s="1">
        <v>518.73</v>
      </c>
      <c r="E31" s="2">
        <f t="shared" si="0"/>
        <v>1.5127201565557691E-2</v>
      </c>
      <c r="F31" t="s">
        <v>0</v>
      </c>
      <c r="G31" s="3" t="str">
        <f t="shared" si="1"/>
        <v>0.015,</v>
      </c>
    </row>
    <row r="32" spans="4:7">
      <c r="D32" s="1">
        <v>529.91999999999996</v>
      </c>
      <c r="E32" s="2">
        <f t="shared" si="0"/>
        <v>2.1571916025677984E-2</v>
      </c>
      <c r="F32" t="s">
        <v>0</v>
      </c>
      <c r="G32" s="3" t="str">
        <f t="shared" si="1"/>
        <v>0.022,</v>
      </c>
    </row>
    <row r="33" spans="4:7">
      <c r="D33" s="1">
        <v>533.09</v>
      </c>
      <c r="E33" s="2">
        <f t="shared" si="0"/>
        <v>5.9820350241546194E-3</v>
      </c>
      <c r="F33" t="s">
        <v>0</v>
      </c>
      <c r="G33" s="3" t="str">
        <f t="shared" si="1"/>
        <v>0.006,</v>
      </c>
    </row>
    <row r="34" spans="4:7">
      <c r="D34" s="1">
        <v>526.65</v>
      </c>
      <c r="E34" s="2">
        <f t="shared" si="0"/>
        <v>-1.2080511733478461E-2</v>
      </c>
      <c r="F34" t="s">
        <v>0</v>
      </c>
      <c r="G34" s="3" t="str">
        <f t="shared" si="1"/>
        <v>-0.012,</v>
      </c>
    </row>
    <row r="35" spans="4:7">
      <c r="D35" s="1">
        <v>519.98</v>
      </c>
      <c r="E35" s="2">
        <f t="shared" si="0"/>
        <v>-1.2664957751827521E-2</v>
      </c>
      <c r="F35" t="s">
        <v>0</v>
      </c>
      <c r="G35" s="3" t="str">
        <f t="shared" si="1"/>
        <v>-0.013,</v>
      </c>
    </row>
    <row r="36" spans="4:7">
      <c r="D36" s="1">
        <v>520.63</v>
      </c>
      <c r="E36" s="2">
        <f t="shared" si="0"/>
        <v>1.2500480787722701E-3</v>
      </c>
      <c r="F36" t="s">
        <v>0</v>
      </c>
      <c r="G36" s="3" t="str">
        <f t="shared" si="1"/>
        <v>0.001,</v>
      </c>
    </row>
    <row r="37" spans="4:7">
      <c r="D37" s="1">
        <v>528.86</v>
      </c>
      <c r="E37" s="2">
        <f t="shared" si="0"/>
        <v>1.5807771353936628E-2</v>
      </c>
      <c r="F37" t="s">
        <v>0</v>
      </c>
      <c r="G37" s="3" t="str">
        <f t="shared" si="1"/>
        <v>0.016,</v>
      </c>
    </row>
    <row r="38" spans="4:7">
      <c r="D38" s="1">
        <v>529.77</v>
      </c>
      <c r="E38" s="2">
        <f t="shared" si="0"/>
        <v>1.7206822221380591E-3</v>
      </c>
      <c r="F38" t="s">
        <v>0</v>
      </c>
      <c r="G38" s="3" t="str">
        <f t="shared" si="1"/>
        <v>0.002,</v>
      </c>
    </row>
    <row r="39" spans="4:7">
      <c r="D39" s="1">
        <v>538.94000000000005</v>
      </c>
      <c r="E39" s="2">
        <f t="shared" si="0"/>
        <v>1.7309398418181576E-2</v>
      </c>
      <c r="F39" t="s">
        <v>0</v>
      </c>
      <c r="G39" s="3" t="str">
        <f t="shared" si="1"/>
        <v>0.017,</v>
      </c>
    </row>
    <row r="40" spans="4:7">
      <c r="D40" s="1">
        <v>545.05999999999995</v>
      </c>
      <c r="E40" s="2">
        <f t="shared" si="0"/>
        <v>1.135562400267176E-2</v>
      </c>
      <c r="F40" t="s">
        <v>0</v>
      </c>
      <c r="G40" s="3" t="str">
        <f t="shared" si="1"/>
        <v>0.011,</v>
      </c>
    </row>
    <row r="41" spans="4:7">
      <c r="D41" s="1">
        <v>552.70000000000005</v>
      </c>
      <c r="E41" s="2">
        <f t="shared" si="0"/>
        <v>1.4016805489304174E-2</v>
      </c>
      <c r="F41" t="s">
        <v>0</v>
      </c>
      <c r="G41" s="3" t="str">
        <f t="shared" si="1"/>
        <v>0.014,</v>
      </c>
    </row>
    <row r="42" spans="4:7">
      <c r="D42" s="1">
        <v>565.95000000000005</v>
      </c>
      <c r="E42" s="2">
        <f t="shared" si="0"/>
        <v>2.3973222362945634E-2</v>
      </c>
      <c r="F42" t="s">
        <v>0</v>
      </c>
      <c r="G42" s="3" t="str">
        <f t="shared" si="1"/>
        <v>0.024,</v>
      </c>
    </row>
    <row r="43" spans="4:7">
      <c r="D43" s="1">
        <v>561.67999999999995</v>
      </c>
      <c r="E43" s="2">
        <f t="shared" si="0"/>
        <v>-7.5448361162648858E-3</v>
      </c>
      <c r="F43" t="s">
        <v>0</v>
      </c>
      <c r="G43" s="3" t="str">
        <f t="shared" si="1"/>
        <v>-0.008,</v>
      </c>
    </row>
    <row r="44" spans="4:7">
      <c r="D44" s="1">
        <v>560.08000000000004</v>
      </c>
      <c r="E44" s="2">
        <f t="shared" si="0"/>
        <v>-2.8485970659448689E-3</v>
      </c>
      <c r="F44" t="s">
        <v>0</v>
      </c>
      <c r="G44" s="3" t="str">
        <f t="shared" si="1"/>
        <v>-0.003,</v>
      </c>
    </row>
    <row r="45" spans="4:7">
      <c r="D45" s="1">
        <v>559.89</v>
      </c>
      <c r="E45" s="2">
        <f t="shared" si="0"/>
        <v>-3.3923725182127829E-4</v>
      </c>
      <c r="F45" t="s">
        <v>0</v>
      </c>
      <c r="G45" s="3" t="str">
        <f t="shared" si="1"/>
        <v>0,</v>
      </c>
    </row>
    <row r="46" spans="4:7">
      <c r="D46" s="1">
        <v>553.92999999999995</v>
      </c>
      <c r="E46" s="2">
        <f t="shared" si="0"/>
        <v>-1.0644948114808317E-2</v>
      </c>
      <c r="F46" t="s">
        <v>0</v>
      </c>
      <c r="G46" s="3" t="str">
        <f t="shared" si="1"/>
        <v>-0.011,</v>
      </c>
    </row>
    <row r="47" spans="4:7">
      <c r="D47" s="1">
        <v>544.94000000000005</v>
      </c>
      <c r="E47" s="2">
        <f t="shared" si="0"/>
        <v>-1.6229487480367344E-2</v>
      </c>
      <c r="F47" t="s">
        <v>0</v>
      </c>
      <c r="G47" s="3" t="str">
        <f t="shared" si="1"/>
        <v>-0.016,</v>
      </c>
    </row>
    <row r="48" spans="4:7">
      <c r="D48" s="1">
        <v>544.66</v>
      </c>
      <c r="E48" s="2">
        <f t="shared" si="0"/>
        <v>-5.1381803501315826E-4</v>
      </c>
      <c r="F48" t="s">
        <v>0</v>
      </c>
      <c r="G48" s="3" t="str">
        <f t="shared" si="1"/>
        <v>-0.001,</v>
      </c>
    </row>
    <row r="49" spans="4:7">
      <c r="D49" s="1">
        <v>553.9</v>
      </c>
      <c r="E49" s="2">
        <f t="shared" si="0"/>
        <v>1.6964711930378629E-2</v>
      </c>
      <c r="F49" t="s">
        <v>0</v>
      </c>
      <c r="G49" s="3" t="str">
        <f t="shared" si="1"/>
        <v>0.017,</v>
      </c>
    </row>
    <row r="50" spans="4:7">
      <c r="D50" s="1">
        <v>556.33000000000004</v>
      </c>
      <c r="E50" s="2">
        <f t="shared" si="0"/>
        <v>4.3870734789674959E-3</v>
      </c>
      <c r="F50" t="s">
        <v>0</v>
      </c>
      <c r="G50" s="3" t="str">
        <f t="shared" si="1"/>
        <v>0.004,</v>
      </c>
    </row>
    <row r="51" spans="4:7">
      <c r="D51" s="1">
        <v>562.12</v>
      </c>
      <c r="E51" s="2">
        <f t="shared" si="0"/>
        <v>1.0407491956212933E-2</v>
      </c>
      <c r="F51" t="s">
        <v>0</v>
      </c>
      <c r="G51" s="3" t="str">
        <f t="shared" si="1"/>
        <v>0.01,</v>
      </c>
    </row>
    <row r="52" spans="4:7">
      <c r="D52" s="1">
        <v>560.54999999999995</v>
      </c>
      <c r="E52" s="2">
        <f t="shared" si="0"/>
        <v>-2.7929979363837676E-3</v>
      </c>
      <c r="F52" t="s">
        <v>0</v>
      </c>
      <c r="G52" s="3" t="str">
        <f t="shared" si="1"/>
        <v>-0.003,</v>
      </c>
    </row>
    <row r="53" spans="4:7">
      <c r="D53" s="1">
        <v>558.84</v>
      </c>
      <c r="E53" s="2">
        <f t="shared" si="0"/>
        <v>-3.0505753278029513E-3</v>
      </c>
      <c r="F53" t="s">
        <v>0</v>
      </c>
      <c r="G53" s="3" t="str">
        <f t="shared" si="1"/>
        <v>-0.003,</v>
      </c>
    </row>
    <row r="54" spans="4:7">
      <c r="D54" s="1">
        <v>551.35</v>
      </c>
      <c r="E54" s="2">
        <f t="shared" si="0"/>
        <v>-1.3402762865936557E-2</v>
      </c>
      <c r="F54" t="s">
        <v>0</v>
      </c>
      <c r="G54" s="3" t="str">
        <f t="shared" si="1"/>
        <v>-0.013,</v>
      </c>
    </row>
    <row r="55" spans="4:7">
      <c r="D55" s="1">
        <v>551.76</v>
      </c>
      <c r="E55" s="2">
        <f t="shared" si="0"/>
        <v>7.4362927360116515E-4</v>
      </c>
      <c r="F55" t="s">
        <v>0</v>
      </c>
      <c r="G55" s="3" t="str">
        <f t="shared" si="1"/>
        <v>0.001,</v>
      </c>
    </row>
    <row r="56" spans="4:7">
      <c r="D56" s="1">
        <v>544.28</v>
      </c>
      <c r="E56" s="2">
        <f t="shared" si="0"/>
        <v>-1.3556618819776767E-2</v>
      </c>
      <c r="F56" t="s">
        <v>0</v>
      </c>
      <c r="G56" s="3" t="str">
        <f t="shared" si="1"/>
        <v>-0.014,</v>
      </c>
    </row>
    <row r="57" spans="4:7">
      <c r="D57" s="1">
        <v>543.01</v>
      </c>
      <c r="E57" s="2">
        <f t="shared" si="0"/>
        <v>-2.3333578305283487E-3</v>
      </c>
      <c r="F57" t="s">
        <v>0</v>
      </c>
      <c r="G57" s="3" t="str">
        <f t="shared" si="1"/>
        <v>-0.002,</v>
      </c>
    </row>
    <row r="58" spans="4:7">
      <c r="D58" s="1">
        <v>553.37</v>
      </c>
      <c r="E58" s="2">
        <f t="shared" si="0"/>
        <v>1.9078838327102554E-2</v>
      </c>
      <c r="F58" t="s">
        <v>0</v>
      </c>
      <c r="G58" s="3" t="str">
        <f t="shared" si="1"/>
        <v>0.019,</v>
      </c>
    </row>
    <row r="59" spans="4:7">
      <c r="D59" s="1">
        <v>554.9</v>
      </c>
      <c r="E59" s="2">
        <f t="shared" si="0"/>
        <v>2.7648770262211908E-3</v>
      </c>
      <c r="F59" t="s">
        <v>0</v>
      </c>
      <c r="G59" s="3" t="str">
        <f t="shared" si="1"/>
        <v>0.003,</v>
      </c>
    </row>
    <row r="60" spans="4:7">
      <c r="D60" s="1">
        <v>556.36</v>
      </c>
      <c r="E60" s="2">
        <f t="shared" si="0"/>
        <v>2.6311047035503243E-3</v>
      </c>
      <c r="F60" t="s">
        <v>0</v>
      </c>
      <c r="G60" s="3" t="str">
        <f t="shared" si="1"/>
        <v>0.003,</v>
      </c>
    </row>
    <row r="61" spans="4:7">
      <c r="D61" s="1">
        <v>564.95000000000005</v>
      </c>
      <c r="E61" s="2">
        <f t="shared" si="0"/>
        <v>1.5439643396362168E-2</v>
      </c>
      <c r="F61" t="s">
        <v>0</v>
      </c>
      <c r="G61" s="3" t="str">
        <f t="shared" si="1"/>
        <v>0.015,</v>
      </c>
    </row>
    <row r="62" spans="4:7">
      <c r="D62" s="1">
        <v>564.62</v>
      </c>
      <c r="E62" s="2">
        <f t="shared" si="0"/>
        <v>-5.8412248871586581E-4</v>
      </c>
      <c r="F62" t="s">
        <v>0</v>
      </c>
      <c r="G62" s="3" t="str">
        <f t="shared" si="1"/>
        <v>-0.001,</v>
      </c>
    </row>
    <row r="63" spans="4:7">
      <c r="D63" s="1">
        <v>578.65</v>
      </c>
      <c r="E63" s="2">
        <f t="shared" si="0"/>
        <v>2.4848570720130247E-2</v>
      </c>
      <c r="F63" t="s">
        <v>0</v>
      </c>
      <c r="G63" s="3" t="str">
        <f t="shared" si="1"/>
        <v>0.025,</v>
      </c>
    </row>
    <row r="64" spans="4:7">
      <c r="D64" s="1">
        <v>576</v>
      </c>
      <c r="E64" s="2">
        <f t="shared" si="0"/>
        <v>-4.5796249891989493E-3</v>
      </c>
      <c r="F64" t="s">
        <v>0</v>
      </c>
      <c r="G64" s="3" t="str">
        <f t="shared" si="1"/>
        <v>-0.005,</v>
      </c>
    </row>
    <row r="65" spans="4:7">
      <c r="D65" s="1">
        <v>577.24</v>
      </c>
      <c r="E65" s="2">
        <f t="shared" si="0"/>
        <v>2.1527777777778923E-3</v>
      </c>
      <c r="F65" t="s">
        <v>0</v>
      </c>
      <c r="G65" s="3" t="str">
        <f t="shared" si="1"/>
        <v>0.002,</v>
      </c>
    </row>
    <row r="66" spans="4:7">
      <c r="D66" s="1">
        <v>575.28</v>
      </c>
      <c r="E66" s="2">
        <f t="shared" si="0"/>
        <v>-3.3954680895295075E-3</v>
      </c>
      <c r="F66" t="s">
        <v>0</v>
      </c>
      <c r="G66" s="3" t="str">
        <f t="shared" si="1"/>
        <v>-0.003,</v>
      </c>
    </row>
    <row r="67" spans="4:7">
      <c r="D67" s="1">
        <v>582.66999999999996</v>
      </c>
      <c r="E67" s="2">
        <f t="shared" ref="E67:E130" si="2">D67/D66-1</f>
        <v>1.2845918509247545E-2</v>
      </c>
      <c r="F67" t="s">
        <v>0</v>
      </c>
      <c r="G67" s="3" t="str">
        <f t="shared" ref="G67:G130" si="3">ROUND(E67,3)&amp;F67</f>
        <v>0.013,</v>
      </c>
    </row>
    <row r="68" spans="4:7">
      <c r="D68" s="1">
        <v>582.34</v>
      </c>
      <c r="E68" s="2">
        <f t="shared" si="2"/>
        <v>-5.6635831602780407E-4</v>
      </c>
      <c r="F68" t="s">
        <v>0</v>
      </c>
      <c r="G68" s="3" t="str">
        <f t="shared" si="3"/>
        <v>-0.001,</v>
      </c>
    </row>
    <row r="69" spans="4:7">
      <c r="D69" s="1">
        <v>584.73</v>
      </c>
      <c r="E69" s="2">
        <f t="shared" si="2"/>
        <v>4.1041316069649891E-3</v>
      </c>
      <c r="F69" t="s">
        <v>0</v>
      </c>
      <c r="G69" s="3" t="str">
        <f t="shared" si="3"/>
        <v>0.004,</v>
      </c>
    </row>
    <row r="70" spans="4:7">
      <c r="D70" s="1">
        <v>582.25</v>
      </c>
      <c r="E70" s="2">
        <f t="shared" si="2"/>
        <v>-4.2412737502779407E-3</v>
      </c>
      <c r="F70" t="s">
        <v>0</v>
      </c>
      <c r="G70" s="3" t="str">
        <f t="shared" si="3"/>
        <v>-0.004,</v>
      </c>
    </row>
    <row r="71" spans="4:7">
      <c r="D71" s="1">
        <v>571.09</v>
      </c>
      <c r="E71" s="2">
        <f t="shared" si="2"/>
        <v>-1.9167024474023187E-2</v>
      </c>
      <c r="F71" t="s">
        <v>0</v>
      </c>
      <c r="G71" s="3" t="str">
        <f t="shared" si="3"/>
        <v>-0.019,</v>
      </c>
    </row>
    <row r="72" spans="4:7">
      <c r="D72" s="1">
        <v>576.08000000000004</v>
      </c>
      <c r="E72" s="2">
        <f t="shared" si="2"/>
        <v>8.737677073666239E-3</v>
      </c>
      <c r="F72" t="s">
        <v>0</v>
      </c>
      <c r="G72" s="3" t="str">
        <f t="shared" si="3"/>
        <v>0.009,</v>
      </c>
    </row>
    <row r="73" spans="4:7">
      <c r="D73" s="1">
        <v>571.1</v>
      </c>
      <c r="E73" s="2">
        <f t="shared" si="2"/>
        <v>-8.6446326899042303E-3</v>
      </c>
      <c r="F73" t="s">
        <v>0</v>
      </c>
      <c r="G73" s="3" t="str">
        <f t="shared" si="3"/>
        <v>-0.009,</v>
      </c>
    </row>
    <row r="74" spans="4:7">
      <c r="D74" s="1">
        <v>579.17999999999995</v>
      </c>
      <c r="E74" s="2">
        <f t="shared" si="2"/>
        <v>1.4148135177727061E-2</v>
      </c>
      <c r="F74" t="s">
        <v>0</v>
      </c>
      <c r="G74" s="3" t="str">
        <f t="shared" si="3"/>
        <v>0.014,</v>
      </c>
    </row>
    <row r="75" spans="4:7">
      <c r="D75" s="1">
        <v>584.87</v>
      </c>
      <c r="E75" s="2">
        <f t="shared" si="2"/>
        <v>9.8242342622330003E-3</v>
      </c>
      <c r="F75" t="s">
        <v>0</v>
      </c>
      <c r="G75" s="3" t="str">
        <f t="shared" si="3"/>
        <v>0.01,</v>
      </c>
    </row>
    <row r="76" spans="4:7">
      <c r="D76" s="1">
        <v>584.78</v>
      </c>
      <c r="E76" s="2">
        <f t="shared" si="2"/>
        <v>-1.53880349479385E-4</v>
      </c>
      <c r="F76" t="s">
        <v>0</v>
      </c>
      <c r="G76" s="3" t="str">
        <f t="shared" si="3"/>
        <v>0,</v>
      </c>
    </row>
    <row r="77" spans="4:7">
      <c r="D77" s="1">
        <v>582.66</v>
      </c>
      <c r="E77" s="2">
        <f t="shared" si="2"/>
        <v>-3.6252949827285663E-3</v>
      </c>
      <c r="F77" t="s">
        <v>0</v>
      </c>
      <c r="G77" s="3" t="str">
        <f t="shared" si="3"/>
        <v>-0.004,</v>
      </c>
    </row>
    <row r="78" spans="4:7">
      <c r="D78" s="1">
        <v>573.73</v>
      </c>
      <c r="E78" s="2">
        <f t="shared" si="2"/>
        <v>-1.5326262314214079E-2</v>
      </c>
      <c r="F78" t="s">
        <v>0</v>
      </c>
      <c r="G78" s="3" t="str">
        <f t="shared" si="3"/>
        <v>-0.015,</v>
      </c>
    </row>
    <row r="79" spans="4:7">
      <c r="D79" s="1">
        <v>595.08000000000004</v>
      </c>
      <c r="E79" s="2">
        <f t="shared" si="2"/>
        <v>3.721262614818821E-2</v>
      </c>
      <c r="F79" t="s">
        <v>0</v>
      </c>
      <c r="G79" s="3" t="str">
        <f t="shared" si="3"/>
        <v>0.037,</v>
      </c>
    </row>
    <row r="80" spans="4:7">
      <c r="D80" s="1">
        <v>589.47</v>
      </c>
      <c r="E80" s="2">
        <f t="shared" si="2"/>
        <v>-9.4273038919137075E-3</v>
      </c>
      <c r="F80" t="s">
        <v>0</v>
      </c>
      <c r="G80" s="3" t="str">
        <f t="shared" si="3"/>
        <v>-0.009,</v>
      </c>
    </row>
    <row r="81" spans="4:7">
      <c r="D81" s="1">
        <v>594.74</v>
      </c>
      <c r="E81" s="2">
        <f t="shared" si="2"/>
        <v>8.9402344478939355E-3</v>
      </c>
      <c r="F81" t="s">
        <v>0</v>
      </c>
      <c r="G81" s="3" t="str">
        <f t="shared" si="3"/>
        <v>0.009,</v>
      </c>
    </row>
    <row r="82" spans="4:7">
      <c r="D82" s="1">
        <v>595.98</v>
      </c>
      <c r="E82" s="2">
        <f t="shared" si="2"/>
        <v>2.0849446817097217E-3</v>
      </c>
      <c r="F82" t="s">
        <v>0</v>
      </c>
      <c r="G82" s="3" t="str">
        <f t="shared" si="3"/>
        <v>0.002,</v>
      </c>
    </row>
    <row r="83" spans="4:7">
      <c r="D83" s="1">
        <v>593.35</v>
      </c>
      <c r="E83" s="2">
        <f t="shared" si="2"/>
        <v>-4.412899761736977E-3</v>
      </c>
      <c r="F83" t="s">
        <v>0</v>
      </c>
      <c r="G83" s="3" t="str">
        <f t="shared" si="3"/>
        <v>-0.004,</v>
      </c>
    </row>
    <row r="84" spans="4:7">
      <c r="D84" s="1">
        <v>589.02</v>
      </c>
      <c r="E84" s="2">
        <f t="shared" si="2"/>
        <v>-7.2975478216904532E-3</v>
      </c>
      <c r="F84" t="s">
        <v>0</v>
      </c>
      <c r="G84" s="3" t="str">
        <f t="shared" si="3"/>
        <v>-0.007,</v>
      </c>
    </row>
    <row r="85" spans="4:7">
      <c r="D85" s="1">
        <v>590.6</v>
      </c>
      <c r="E85" s="2">
        <f t="shared" si="2"/>
        <v>2.6824216495195952E-3</v>
      </c>
      <c r="F85" t="s">
        <v>0</v>
      </c>
      <c r="G85" s="3" t="str">
        <f t="shared" si="3"/>
        <v>0.003,</v>
      </c>
    </row>
    <row r="86" spans="4:7">
      <c r="D86" s="1">
        <v>585.61</v>
      </c>
      <c r="E86" s="2">
        <f t="shared" si="2"/>
        <v>-8.4490348797833237E-3</v>
      </c>
      <c r="F86" t="s">
        <v>0</v>
      </c>
      <c r="G86" s="3" t="str">
        <f t="shared" si="3"/>
        <v>-0.008,</v>
      </c>
    </row>
    <row r="87" spans="4:7">
      <c r="D87" s="1">
        <v>587.41999999999996</v>
      </c>
      <c r="E87" s="2">
        <f t="shared" si="2"/>
        <v>3.0907942145794731E-3</v>
      </c>
      <c r="F87" t="s">
        <v>0</v>
      </c>
      <c r="G87" s="3" t="str">
        <f t="shared" si="3"/>
        <v>0.003,</v>
      </c>
    </row>
    <row r="88" spans="4:7">
      <c r="D88" s="1">
        <v>571.6</v>
      </c>
      <c r="E88" s="2">
        <f t="shared" si="2"/>
        <v>-2.6931326818971035E-2</v>
      </c>
      <c r="F88" t="s">
        <v>0</v>
      </c>
      <c r="G88" s="3" t="str">
        <f t="shared" si="3"/>
        <v>-0.027,</v>
      </c>
    </row>
    <row r="89" spans="4:7">
      <c r="D89" s="1">
        <v>566.07000000000005</v>
      </c>
      <c r="E89" s="2">
        <f t="shared" si="2"/>
        <v>-9.6745976207137652E-3</v>
      </c>
      <c r="F89" t="s">
        <v>0</v>
      </c>
      <c r="G89" s="3" t="str">
        <f t="shared" si="3"/>
        <v>-0.01,</v>
      </c>
    </row>
    <row r="90" spans="4:7">
      <c r="D90" s="1">
        <v>573.15</v>
      </c>
      <c r="E90" s="2">
        <f t="shared" si="2"/>
        <v>1.2507287084636109E-2</v>
      </c>
      <c r="F90" t="s">
        <v>0</v>
      </c>
      <c r="G90" s="3" t="str">
        <f t="shared" si="3"/>
        <v>0.013,</v>
      </c>
    </row>
    <row r="91" spans="4:7">
      <c r="D91" s="1">
        <v>565.07000000000005</v>
      </c>
      <c r="E91" s="2">
        <f t="shared" si="2"/>
        <v>-1.4097531187298173E-2</v>
      </c>
      <c r="F91" t="s">
        <v>0</v>
      </c>
      <c r="G91" s="3" t="str">
        <f t="shared" si="3"/>
        <v>-0.014,</v>
      </c>
    </row>
    <row r="92" spans="4:7">
      <c r="D92" s="1">
        <v>566.37</v>
      </c>
      <c r="E92" s="2">
        <f t="shared" si="2"/>
        <v>2.300599925672886E-3</v>
      </c>
      <c r="F92" t="s">
        <v>0</v>
      </c>
      <c r="G92" s="3" t="str">
        <f t="shared" si="3"/>
        <v>0.002,</v>
      </c>
    </row>
    <row r="93" spans="4:7">
      <c r="D93" s="1">
        <v>563.36</v>
      </c>
      <c r="E93" s="2">
        <f t="shared" si="2"/>
        <v>-5.3145470275615114E-3</v>
      </c>
      <c r="F93" t="s">
        <v>0</v>
      </c>
      <c r="G93" s="3" t="str">
        <f t="shared" si="3"/>
        <v>-0.005,</v>
      </c>
    </row>
    <row r="94" spans="4:7">
      <c r="D94" s="1">
        <v>568.77</v>
      </c>
      <c r="E94" s="2">
        <f t="shared" si="2"/>
        <v>9.603095711445464E-3</v>
      </c>
      <c r="F94" t="s">
        <v>0</v>
      </c>
      <c r="G94" s="3" t="str">
        <f t="shared" si="3"/>
        <v>0.01,</v>
      </c>
    </row>
    <row r="95" spans="4:7">
      <c r="D95" s="1">
        <v>567.88</v>
      </c>
      <c r="E95" s="2">
        <f t="shared" si="2"/>
        <v>-1.5647801395994865E-3</v>
      </c>
      <c r="F95" t="s">
        <v>0</v>
      </c>
      <c r="G95" s="3" t="str">
        <f t="shared" si="3"/>
        <v>-0.002,</v>
      </c>
    </row>
    <row r="96" spans="4:7">
      <c r="D96" s="1">
        <v>562.73</v>
      </c>
      <c r="E96" s="2">
        <f t="shared" si="2"/>
        <v>-9.0688173557793572E-3</v>
      </c>
      <c r="F96" t="s">
        <v>0</v>
      </c>
      <c r="G96" s="3" t="str">
        <f t="shared" si="3"/>
        <v>-0.009,</v>
      </c>
    </row>
    <row r="97" spans="4:7">
      <c r="D97" s="1">
        <v>574.78</v>
      </c>
      <c r="E97" s="2">
        <f t="shared" si="2"/>
        <v>2.1413466493700239E-2</v>
      </c>
      <c r="F97" t="s">
        <v>0</v>
      </c>
      <c r="G97" s="3" t="str">
        <f t="shared" si="3"/>
        <v>0.021,</v>
      </c>
    </row>
    <row r="98" spans="4:7">
      <c r="D98" s="1">
        <v>574.65</v>
      </c>
      <c r="E98" s="2">
        <f t="shared" si="2"/>
        <v>-2.2617349246667473E-4</v>
      </c>
      <c r="F98" t="s">
        <v>0</v>
      </c>
      <c r="G98" s="3" t="str">
        <f t="shared" si="3"/>
        <v>0,</v>
      </c>
    </row>
    <row r="99" spans="4:7">
      <c r="D99" s="1">
        <v>573.48</v>
      </c>
      <c r="E99" s="2">
        <f t="shared" si="2"/>
        <v>-2.0360219263898527E-3</v>
      </c>
      <c r="F99" t="s">
        <v>0</v>
      </c>
      <c r="G99" s="3" t="str">
        <f t="shared" si="3"/>
        <v>-0.002,</v>
      </c>
    </row>
    <row r="100" spans="4:7">
      <c r="D100" s="1">
        <v>582.16</v>
      </c>
      <c r="E100" s="2">
        <f t="shared" si="2"/>
        <v>1.5135662969937735E-2</v>
      </c>
      <c r="F100" t="s">
        <v>0</v>
      </c>
      <c r="G100" s="3" t="str">
        <f t="shared" si="3"/>
        <v>0.015,</v>
      </c>
    </row>
    <row r="101" spans="4:7">
      <c r="D101" s="1">
        <v>586.86</v>
      </c>
      <c r="E101" s="2">
        <f t="shared" si="2"/>
        <v>8.0733818881408848E-3</v>
      </c>
      <c r="F101" t="s">
        <v>0</v>
      </c>
      <c r="G101" s="3" t="str">
        <f t="shared" si="3"/>
        <v>0.008,</v>
      </c>
    </row>
    <row r="102" spans="4:7">
      <c r="D102" s="1">
        <v>584.49</v>
      </c>
      <c r="E102" s="2">
        <f t="shared" si="2"/>
        <v>-4.0384418771086672E-3</v>
      </c>
      <c r="F102" t="s">
        <v>0</v>
      </c>
      <c r="G102" s="3" t="str">
        <f t="shared" si="3"/>
        <v>-0.004,</v>
      </c>
    </row>
    <row r="103" spans="4:7">
      <c r="D103" s="1">
        <v>583.37</v>
      </c>
      <c r="E103" s="2">
        <f t="shared" si="2"/>
        <v>-1.916200448254024E-3</v>
      </c>
      <c r="F103" t="s">
        <v>0</v>
      </c>
      <c r="G103" s="3" t="str">
        <f t="shared" si="3"/>
        <v>-0.002,</v>
      </c>
    </row>
    <row r="104" spans="4:7">
      <c r="D104" s="1">
        <v>582.55999999999995</v>
      </c>
      <c r="E104" s="2">
        <f t="shared" si="2"/>
        <v>-1.3884841524247626E-3</v>
      </c>
      <c r="F104" t="s">
        <v>0</v>
      </c>
      <c r="G104" s="3" t="str">
        <f t="shared" si="3"/>
        <v>-0.001,</v>
      </c>
    </row>
    <row r="105" spans="4:7">
      <c r="D105" s="1">
        <v>580.20000000000005</v>
      </c>
      <c r="E105" s="2">
        <f t="shared" si="2"/>
        <v>-4.0510848667946187E-3</v>
      </c>
      <c r="F105" t="s">
        <v>0</v>
      </c>
      <c r="G105" s="3" t="str">
        <f t="shared" si="3"/>
        <v>-0.004,</v>
      </c>
    </row>
    <row r="106" spans="4:7">
      <c r="D106" s="1">
        <v>577.86</v>
      </c>
      <c r="E106" s="2">
        <f t="shared" si="2"/>
        <v>-4.0330920372285695E-3</v>
      </c>
      <c r="F106" t="s">
        <v>0</v>
      </c>
      <c r="G106" s="3" t="str">
        <f t="shared" si="3"/>
        <v>-0.004,</v>
      </c>
    </row>
    <row r="107" spans="4:7">
      <c r="D107" s="1">
        <v>571</v>
      </c>
      <c r="E107" s="2">
        <f t="shared" si="2"/>
        <v>-1.1871387533312627E-2</v>
      </c>
      <c r="F107" t="s">
        <v>0</v>
      </c>
      <c r="G107" s="3" t="str">
        <f t="shared" si="3"/>
        <v>-0.012,</v>
      </c>
    </row>
    <row r="108" spans="4:7">
      <c r="D108" s="1">
        <v>569.20000000000005</v>
      </c>
      <c r="E108" s="2">
        <f t="shared" si="2"/>
        <v>-3.1523642732048662E-3</v>
      </c>
      <c r="F108" t="s">
        <v>0</v>
      </c>
      <c r="G108" s="3" t="str">
        <f t="shared" si="3"/>
        <v>-0.003,</v>
      </c>
    </row>
    <row r="109" spans="4:7">
      <c r="D109" s="1">
        <v>571.6</v>
      </c>
      <c r="E109" s="2">
        <f t="shared" si="2"/>
        <v>4.2164441321153046E-3</v>
      </c>
      <c r="F109" t="s">
        <v>0</v>
      </c>
      <c r="G109" s="3" t="str">
        <f t="shared" si="3"/>
        <v>0.004,</v>
      </c>
    </row>
    <row r="110" spans="4:7">
      <c r="D110" s="1">
        <v>577.33000000000004</v>
      </c>
      <c r="E110" s="2">
        <f t="shared" si="2"/>
        <v>1.0024492652204398E-2</v>
      </c>
      <c r="F110" t="s">
        <v>0</v>
      </c>
      <c r="G110" s="3" t="str">
        <f t="shared" si="3"/>
        <v>0.01,</v>
      </c>
    </row>
    <row r="111" spans="4:7">
      <c r="D111" s="1">
        <v>577.94000000000005</v>
      </c>
      <c r="E111" s="2">
        <f t="shared" si="2"/>
        <v>1.0565880865363031E-3</v>
      </c>
      <c r="F111" t="s">
        <v>0</v>
      </c>
      <c r="G111" s="3" t="str">
        <f t="shared" si="3"/>
        <v>0.001,</v>
      </c>
    </row>
    <row r="112" spans="4:7">
      <c r="D112" s="1">
        <v>581.98</v>
      </c>
      <c r="E112" s="2">
        <f t="shared" si="2"/>
        <v>6.9903450185140326E-3</v>
      </c>
      <c r="F112" t="s">
        <v>0</v>
      </c>
      <c r="G112" s="3" t="str">
        <f t="shared" si="3"/>
        <v>0.007,</v>
      </c>
    </row>
    <row r="113" spans="4:7">
      <c r="D113" s="1">
        <v>586.08000000000004</v>
      </c>
      <c r="E113" s="2">
        <f t="shared" si="2"/>
        <v>7.044915632839599E-3</v>
      </c>
      <c r="F113" t="s">
        <v>0</v>
      </c>
      <c r="G113" s="3" t="str">
        <f t="shared" si="3"/>
        <v>0.007,</v>
      </c>
    </row>
    <row r="114" spans="4:7">
      <c r="D114" s="1">
        <v>589.72</v>
      </c>
      <c r="E114" s="2">
        <f t="shared" si="2"/>
        <v>6.2107562107562853E-3</v>
      </c>
      <c r="F114" t="s">
        <v>0</v>
      </c>
      <c r="G114" s="3" t="str">
        <f t="shared" si="3"/>
        <v>0.006,</v>
      </c>
    </row>
    <row r="115" spans="4:7">
      <c r="D115" s="1">
        <v>581.01</v>
      </c>
      <c r="E115" s="2">
        <f t="shared" si="2"/>
        <v>-1.4769721223631627E-2</v>
      </c>
      <c r="F115" t="s">
        <v>0</v>
      </c>
      <c r="G115" s="3" t="str">
        <f t="shared" si="3"/>
        <v>-0.015,</v>
      </c>
    </row>
    <row r="116" spans="4:7">
      <c r="D116" s="1">
        <v>583.1</v>
      </c>
      <c r="E116" s="2">
        <f t="shared" si="2"/>
        <v>3.5971842136968135E-3</v>
      </c>
      <c r="F116" t="s">
        <v>0</v>
      </c>
      <c r="G116" s="3" t="str">
        <f t="shared" si="3"/>
        <v>0.004,</v>
      </c>
    </row>
    <row r="117" spans="4:7">
      <c r="D117" s="1">
        <v>581.35</v>
      </c>
      <c r="E117" s="2">
        <f t="shared" si="2"/>
        <v>-3.0012004801920344E-3</v>
      </c>
      <c r="F117" t="s">
        <v>0</v>
      </c>
      <c r="G117" s="3" t="str">
        <f t="shared" si="3"/>
        <v>-0.003,</v>
      </c>
    </row>
    <row r="118" spans="4:7">
      <c r="D118" s="1">
        <v>575.62</v>
      </c>
      <c r="E118" s="2">
        <f t="shared" si="2"/>
        <v>-9.8563687967662128E-3</v>
      </c>
      <c r="F118" t="s">
        <v>0</v>
      </c>
      <c r="G118" s="3" t="str">
        <f t="shared" si="3"/>
        <v>-0.01,</v>
      </c>
    </row>
    <row r="119" spans="4:7">
      <c r="D119" s="1">
        <v>573.1</v>
      </c>
      <c r="E119" s="2">
        <f t="shared" si="2"/>
        <v>-4.3778881901254119E-3</v>
      </c>
      <c r="F119" t="s">
        <v>0</v>
      </c>
      <c r="G119" s="3" t="str">
        <f t="shared" si="3"/>
        <v>-0.004,</v>
      </c>
    </row>
    <row r="120" spans="4:7">
      <c r="D120" s="1">
        <v>579.95000000000005</v>
      </c>
      <c r="E120" s="2">
        <f t="shared" si="2"/>
        <v>1.1952538823940095E-2</v>
      </c>
      <c r="F120" t="s">
        <v>0</v>
      </c>
      <c r="G120" s="3" t="str">
        <f t="shared" si="3"/>
        <v>0.012,</v>
      </c>
    </row>
    <row r="121" spans="4:7">
      <c r="D121" s="1">
        <v>584.77</v>
      </c>
      <c r="E121" s="2">
        <f t="shared" si="2"/>
        <v>8.3110612983876564E-3</v>
      </c>
      <c r="F121" t="s">
        <v>0</v>
      </c>
      <c r="G121" s="3" t="str">
        <f t="shared" si="3"/>
        <v>0.008,</v>
      </c>
    </row>
    <row r="122" spans="4:7">
      <c r="D122" s="1">
        <v>589.27</v>
      </c>
      <c r="E122" s="2">
        <f t="shared" si="2"/>
        <v>7.6953332079279235E-3</v>
      </c>
      <c r="F122" t="s">
        <v>0</v>
      </c>
      <c r="G122" s="3" t="str">
        <f t="shared" si="3"/>
        <v>0.008,</v>
      </c>
    </row>
    <row r="123" spans="4:7">
      <c r="D123" s="1">
        <v>596.08000000000004</v>
      </c>
      <c r="E123" s="2">
        <f t="shared" si="2"/>
        <v>1.1556671814278774E-2</v>
      </c>
      <c r="F123" t="s">
        <v>0</v>
      </c>
      <c r="G123" s="3" t="str">
        <f t="shared" si="3"/>
        <v>0.012,</v>
      </c>
    </row>
    <row r="124" spans="4:7">
      <c r="D124" s="1">
        <v>587.37</v>
      </c>
      <c r="E124" s="2">
        <f t="shared" si="2"/>
        <v>-1.4612132599651106E-2</v>
      </c>
      <c r="F124" t="s">
        <v>0</v>
      </c>
      <c r="G124" s="3" t="str">
        <f t="shared" si="3"/>
        <v>-0.015,</v>
      </c>
    </row>
    <row r="125" spans="4:7">
      <c r="D125" s="1">
        <v>581.13</v>
      </c>
      <c r="E125" s="2">
        <f t="shared" si="2"/>
        <v>-1.0623627355840437E-2</v>
      </c>
      <c r="F125" t="s">
        <v>0</v>
      </c>
      <c r="G125" s="3" t="str">
        <f t="shared" si="3"/>
        <v>-0.011,</v>
      </c>
    </row>
    <row r="126" spans="4:7">
      <c r="D126" s="1">
        <v>587.99</v>
      </c>
      <c r="E126" s="2">
        <f t="shared" si="2"/>
        <v>1.1804587613786888E-2</v>
      </c>
      <c r="F126" t="s">
        <v>0</v>
      </c>
      <c r="G126" s="3" t="str">
        <f t="shared" si="3"/>
        <v>0.012,</v>
      </c>
    </row>
    <row r="127" spans="4:7">
      <c r="D127" s="1">
        <v>575.05999999999995</v>
      </c>
      <c r="E127" s="2">
        <f t="shared" si="2"/>
        <v>-2.1990169900848788E-2</v>
      </c>
      <c r="F127" t="s">
        <v>0</v>
      </c>
      <c r="G127" s="3" t="str">
        <f t="shared" si="3"/>
        <v>-0.022,</v>
      </c>
    </row>
    <row r="128" spans="4:7">
      <c r="D128" s="1">
        <v>577.1</v>
      </c>
      <c r="E128" s="2">
        <f t="shared" si="2"/>
        <v>3.5474559176436049E-3</v>
      </c>
      <c r="F128" t="s">
        <v>0</v>
      </c>
      <c r="G128" s="3" t="str">
        <f t="shared" si="3"/>
        <v>0.004,</v>
      </c>
    </row>
    <row r="129" spans="4:7">
      <c r="D129" s="1">
        <v>576.36</v>
      </c>
      <c r="E129" s="2">
        <f t="shared" si="2"/>
        <v>-1.2822734361462862E-3</v>
      </c>
      <c r="F129" t="s">
        <v>0</v>
      </c>
      <c r="G129" s="3" t="str">
        <f t="shared" si="3"/>
        <v>-0.001,</v>
      </c>
    </row>
    <row r="130" spans="4:7">
      <c r="D130" s="1">
        <v>577.36</v>
      </c>
      <c r="E130" s="2">
        <f t="shared" si="2"/>
        <v>1.7350267194113922E-3</v>
      </c>
      <c r="F130" t="s">
        <v>0</v>
      </c>
      <c r="G130" s="3" t="str">
        <f t="shared" si="3"/>
        <v>0.002,</v>
      </c>
    </row>
    <row r="131" spans="4:7">
      <c r="D131" s="1">
        <v>568.27</v>
      </c>
      <c r="E131" s="2">
        <f t="shared" ref="E131:E163" si="4">D131/D130-1</f>
        <v>-1.5744076486074565E-2</v>
      </c>
      <c r="F131" t="s">
        <v>0</v>
      </c>
      <c r="G131" s="3" t="str">
        <f t="shared" ref="G131:G163" si="5">ROUND(E131,3)&amp;F131</f>
        <v>-0.016,</v>
      </c>
    </row>
    <row r="132" spans="4:7">
      <c r="D132" s="1">
        <v>570.08000000000004</v>
      </c>
      <c r="E132" s="2">
        <f t="shared" si="4"/>
        <v>3.1851056715999082E-3</v>
      </c>
      <c r="F132" t="s">
        <v>0</v>
      </c>
      <c r="G132" s="3" t="str">
        <f t="shared" si="5"/>
        <v>0.003,</v>
      </c>
    </row>
    <row r="133" spans="4:7">
      <c r="D133" s="1">
        <v>575.28</v>
      </c>
      <c r="E133" s="2">
        <f t="shared" si="4"/>
        <v>9.1215268032556196E-3</v>
      </c>
      <c r="F133" t="s">
        <v>0</v>
      </c>
      <c r="G133" s="3" t="str">
        <f t="shared" si="5"/>
        <v>0.009,</v>
      </c>
    </row>
    <row r="134" spans="4:7">
      <c r="D134" s="1">
        <v>577.35</v>
      </c>
      <c r="E134" s="2">
        <f t="shared" si="4"/>
        <v>3.5982478097622561E-3</v>
      </c>
      <c r="F134" t="s">
        <v>0</v>
      </c>
      <c r="G134" s="3" t="str">
        <f t="shared" si="5"/>
        <v>0.004,</v>
      </c>
    </row>
    <row r="135" spans="4:7">
      <c r="D135" s="1">
        <v>563.74</v>
      </c>
      <c r="E135" s="2">
        <f t="shared" si="4"/>
        <v>-2.3573222482029976E-2</v>
      </c>
      <c r="F135" t="s">
        <v>0</v>
      </c>
      <c r="G135" s="3" t="str">
        <f t="shared" si="5"/>
        <v>-0.024,</v>
      </c>
    </row>
    <row r="136" spans="4:7">
      <c r="D136" s="1">
        <v>572.5</v>
      </c>
      <c r="E136" s="2">
        <f t="shared" si="4"/>
        <v>1.5539078298506315E-2</v>
      </c>
      <c r="F136" t="s">
        <v>0</v>
      </c>
      <c r="G136" s="3" t="str">
        <f t="shared" si="5"/>
        <v>0.016,</v>
      </c>
    </row>
    <row r="137" spans="4:7">
      <c r="D137" s="1">
        <v>560.88</v>
      </c>
      <c r="E137" s="2">
        <f t="shared" si="4"/>
        <v>-2.0296943231441045E-2</v>
      </c>
      <c r="F137" t="s">
        <v>0</v>
      </c>
      <c r="G137" s="3" t="str">
        <f t="shared" si="5"/>
        <v>-0.02,</v>
      </c>
    </row>
    <row r="138" spans="4:7">
      <c r="D138" s="1">
        <v>544.49</v>
      </c>
      <c r="E138" s="2">
        <f t="shared" si="4"/>
        <v>-2.9221936956211669E-2</v>
      </c>
      <c r="F138" t="s">
        <v>0</v>
      </c>
      <c r="G138" s="3" t="str">
        <f t="shared" si="5"/>
        <v>-0.029,</v>
      </c>
    </row>
    <row r="139" spans="4:7">
      <c r="D139" s="1">
        <v>533.21</v>
      </c>
      <c r="E139" s="2">
        <f t="shared" si="4"/>
        <v>-2.0716633914305116E-2</v>
      </c>
      <c r="F139" t="s">
        <v>0</v>
      </c>
      <c r="G139" s="3" t="str">
        <f t="shared" si="5"/>
        <v>-0.021,</v>
      </c>
    </row>
    <row r="140" spans="4:7">
      <c r="D140" s="1">
        <v>537.94000000000005</v>
      </c>
      <c r="E140" s="2">
        <f t="shared" si="4"/>
        <v>8.8708013728175938E-3</v>
      </c>
      <c r="F140" t="s">
        <v>0</v>
      </c>
      <c r="G140" s="3" t="str">
        <f t="shared" si="5"/>
        <v>0.009,</v>
      </c>
    </row>
    <row r="141" spans="4:7">
      <c r="D141" s="1">
        <v>530.03</v>
      </c>
      <c r="E141" s="2">
        <f t="shared" si="4"/>
        <v>-1.4704242108785515E-2</v>
      </c>
      <c r="F141" t="s">
        <v>0</v>
      </c>
      <c r="G141" s="3" t="str">
        <f t="shared" si="5"/>
        <v>-0.015,</v>
      </c>
    </row>
    <row r="142" spans="4:7">
      <c r="D142" s="1">
        <v>524.51</v>
      </c>
      <c r="E142" s="2">
        <f t="shared" si="4"/>
        <v>-1.0414504839348693E-2</v>
      </c>
      <c r="F142" t="s">
        <v>0</v>
      </c>
      <c r="G142" s="3" t="str">
        <f t="shared" si="5"/>
        <v>-0.01,</v>
      </c>
    </row>
    <row r="143" spans="4:7">
      <c r="D143" s="1">
        <v>511.17</v>
      </c>
      <c r="E143" s="2">
        <f t="shared" si="4"/>
        <v>-2.5433261520276029E-2</v>
      </c>
      <c r="F143" t="s">
        <v>0</v>
      </c>
      <c r="G143" s="3" t="str">
        <f t="shared" si="5"/>
        <v>-0.025,</v>
      </c>
    </row>
    <row r="144" spans="4:7">
      <c r="D144" s="1">
        <v>520.84</v>
      </c>
      <c r="E144" s="2">
        <f t="shared" si="4"/>
        <v>1.8917385605571546E-2</v>
      </c>
      <c r="F144" t="s">
        <v>0</v>
      </c>
      <c r="G144" s="3" t="str">
        <f t="shared" si="5"/>
        <v>0.019,</v>
      </c>
    </row>
    <row r="145" spans="4:7">
      <c r="D145" s="1">
        <v>526.54</v>
      </c>
      <c r="E145" s="2">
        <f t="shared" si="4"/>
        <v>1.0943859918592924E-2</v>
      </c>
      <c r="F145" t="s">
        <v>0</v>
      </c>
      <c r="G145" s="3" t="str">
        <f t="shared" si="5"/>
        <v>0.011,</v>
      </c>
    </row>
    <row r="146" spans="4:7">
      <c r="D146" s="1">
        <v>532.71</v>
      </c>
      <c r="E146" s="2">
        <f t="shared" si="4"/>
        <v>1.1718008128537294E-2</v>
      </c>
      <c r="F146" t="s">
        <v>0</v>
      </c>
      <c r="G146" s="3" t="str">
        <f t="shared" si="5"/>
        <v>0.012,</v>
      </c>
    </row>
    <row r="147" spans="4:7">
      <c r="D147" s="1">
        <v>543.98</v>
      </c>
      <c r="E147" s="2">
        <f t="shared" si="4"/>
        <v>2.115597604700481E-2</v>
      </c>
      <c r="F147" t="s">
        <v>0</v>
      </c>
      <c r="G147" s="3" t="str">
        <f t="shared" si="5"/>
        <v>0.021,</v>
      </c>
    </row>
    <row r="148" spans="4:7">
      <c r="D148" s="1">
        <v>539.78</v>
      </c>
      <c r="E148" s="2">
        <f t="shared" si="4"/>
        <v>-7.7208720908857886E-3</v>
      </c>
      <c r="F148" t="s">
        <v>0</v>
      </c>
      <c r="G148" s="3" t="str">
        <f t="shared" si="5"/>
        <v>-0.008,</v>
      </c>
    </row>
    <row r="149" spans="4:7">
      <c r="D149" s="1">
        <v>540.77</v>
      </c>
      <c r="E149" s="2">
        <f t="shared" si="4"/>
        <v>1.834080551335715E-3</v>
      </c>
      <c r="F149" t="s">
        <v>0</v>
      </c>
      <c r="G149" s="3" t="str">
        <f t="shared" si="5"/>
        <v>0.002,</v>
      </c>
    </row>
    <row r="150" spans="4:7">
      <c r="D150" s="1">
        <v>548.9</v>
      </c>
      <c r="E150" s="2">
        <f t="shared" si="4"/>
        <v>1.5034118016901798E-2</v>
      </c>
      <c r="F150" t="s">
        <v>0</v>
      </c>
      <c r="G150" s="3" t="str">
        <f t="shared" si="5"/>
        <v>0.015,</v>
      </c>
    </row>
    <row r="151" spans="4:7">
      <c r="D151" s="1">
        <v>549.33000000000004</v>
      </c>
      <c r="E151" s="2">
        <f t="shared" si="4"/>
        <v>7.8338495172181055E-4</v>
      </c>
      <c r="F151" t="s">
        <v>0</v>
      </c>
      <c r="G151" s="3" t="str">
        <f t="shared" si="5"/>
        <v>0.001,</v>
      </c>
    </row>
    <row r="152" spans="4:7">
      <c r="D152" s="1">
        <v>550.30999999999995</v>
      </c>
      <c r="E152" s="2">
        <f t="shared" si="4"/>
        <v>1.7839914077146801E-3</v>
      </c>
      <c r="F152" t="s">
        <v>0</v>
      </c>
      <c r="G152" s="3" t="str">
        <f t="shared" si="5"/>
        <v>0.002,</v>
      </c>
    </row>
    <row r="153" spans="4:7">
      <c r="D153" s="1">
        <v>559.08000000000004</v>
      </c>
      <c r="E153" s="2">
        <f t="shared" si="4"/>
        <v>1.593647217023153E-2</v>
      </c>
      <c r="F153" t="s">
        <v>0</v>
      </c>
      <c r="G153" s="3" t="str">
        <f t="shared" si="5"/>
        <v>0.016,</v>
      </c>
    </row>
    <row r="154" spans="4:7">
      <c r="D154" s="1">
        <v>555.22</v>
      </c>
      <c r="E154" s="2">
        <f t="shared" si="4"/>
        <v>-6.9041997567432789E-3</v>
      </c>
      <c r="F154" t="s">
        <v>0</v>
      </c>
      <c r="G154" s="3" t="str">
        <f t="shared" si="5"/>
        <v>-0.007,</v>
      </c>
    </row>
    <row r="155" spans="4:7">
      <c r="D155" s="1">
        <v>554.11</v>
      </c>
      <c r="E155" s="2">
        <f t="shared" si="4"/>
        <v>-1.9992075213428606E-3</v>
      </c>
      <c r="F155" t="s">
        <v>0</v>
      </c>
      <c r="G155" s="3" t="str">
        <f t="shared" si="5"/>
        <v>-0.002,</v>
      </c>
    </row>
    <row r="156" spans="4:7">
      <c r="D156" s="1">
        <v>545.91999999999996</v>
      </c>
      <c r="E156" s="2">
        <f t="shared" si="4"/>
        <v>-1.4780458753677173E-2</v>
      </c>
      <c r="F156" t="s">
        <v>0</v>
      </c>
      <c r="G156" s="3" t="str">
        <f t="shared" si="5"/>
        <v>-0.015,</v>
      </c>
    </row>
    <row r="157" spans="4:7">
      <c r="D157" s="1">
        <v>542.04</v>
      </c>
      <c r="E157" s="2">
        <f t="shared" si="4"/>
        <v>-7.10726846424381E-3</v>
      </c>
      <c r="F157" t="s">
        <v>0</v>
      </c>
      <c r="G157" s="3" t="str">
        <f t="shared" si="5"/>
        <v>-0.007,</v>
      </c>
    </row>
    <row r="158" spans="4:7">
      <c r="D158" s="1">
        <v>541.01</v>
      </c>
      <c r="E158" s="2">
        <f t="shared" si="4"/>
        <v>-1.9002287654047434E-3</v>
      </c>
      <c r="F158" t="s">
        <v>0</v>
      </c>
      <c r="G158" s="3" t="str">
        <f t="shared" si="5"/>
        <v>-0.002,</v>
      </c>
    </row>
    <row r="159" spans="4:7">
      <c r="D159" s="1">
        <v>547.49</v>
      </c>
      <c r="E159" s="2">
        <f t="shared" si="4"/>
        <v>1.1977597456608979E-2</v>
      </c>
      <c r="F159" t="s">
        <v>0</v>
      </c>
      <c r="G159" s="3" t="str">
        <f t="shared" si="5"/>
        <v>0.012,</v>
      </c>
    </row>
    <row r="160" spans="4:7">
      <c r="D160" s="1">
        <v>550.29</v>
      </c>
      <c r="E160" s="2">
        <f t="shared" si="4"/>
        <v>5.114248662075882E-3</v>
      </c>
      <c r="F160" t="s">
        <v>0</v>
      </c>
      <c r="G160" s="3" t="str">
        <f t="shared" si="5"/>
        <v>0.005,</v>
      </c>
    </row>
    <row r="161" spans="4:7">
      <c r="D161" s="1">
        <v>547.30999999999995</v>
      </c>
      <c r="E161" s="2">
        <f t="shared" si="4"/>
        <v>-5.415326464227932E-3</v>
      </c>
      <c r="F161" t="s">
        <v>0</v>
      </c>
      <c r="G161" s="3" t="str">
        <f t="shared" si="5"/>
        <v>-0.005,</v>
      </c>
    </row>
    <row r="162" spans="4:7">
      <c r="D162" s="1">
        <v>545.38</v>
      </c>
      <c r="E162" s="2">
        <f t="shared" si="4"/>
        <v>-3.5263379072189016E-3</v>
      </c>
      <c r="F162" t="s">
        <v>0</v>
      </c>
      <c r="G162" s="3" t="str">
        <f t="shared" si="5"/>
        <v>-0.004,</v>
      </c>
    </row>
    <row r="163" spans="4:7">
      <c r="D163" s="1">
        <v>544.4</v>
      </c>
      <c r="E163" s="2">
        <f t="shared" si="4"/>
        <v>-1.7969122446734875E-3</v>
      </c>
      <c r="F163" t="s">
        <v>0</v>
      </c>
      <c r="G163" s="3" t="str">
        <f t="shared" si="5"/>
        <v>-0.002,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O19" sqref="O19"/>
    </sheetView>
  </sheetViews>
  <sheetFormatPr baseColWidth="10" defaultRowHeight="15" x14ac:dyDescent="0"/>
  <cols>
    <col min="1" max="1" width="17.33203125" customWidth="1"/>
  </cols>
  <sheetData>
    <row r="1" spans="1:6">
      <c r="B1" t="s">
        <v>10</v>
      </c>
      <c r="C1" t="s">
        <v>11</v>
      </c>
      <c r="D1" t="s">
        <v>12</v>
      </c>
    </row>
    <row r="2" spans="1:6">
      <c r="A2" s="4" t="s">
        <v>1</v>
      </c>
      <c r="B2">
        <v>10800</v>
      </c>
      <c r="C2">
        <v>556.97</v>
      </c>
    </row>
    <row r="3" spans="1:6">
      <c r="A3" s="4" t="s">
        <v>2</v>
      </c>
      <c r="B3">
        <v>1746400</v>
      </c>
      <c r="C3">
        <v>526.66</v>
      </c>
      <c r="D3" s="2">
        <f>C3/C2-1</f>
        <v>-5.4419448085175293E-2</v>
      </c>
      <c r="E3" t="s">
        <v>0</v>
      </c>
      <c r="F3" s="3" t="str">
        <f>ROUND(D3,3)&amp;E3</f>
        <v>-0.054,</v>
      </c>
    </row>
    <row r="4" spans="1:6">
      <c r="A4" s="4" t="s">
        <v>3</v>
      </c>
      <c r="B4">
        <v>1766300</v>
      </c>
      <c r="C4">
        <v>559.89</v>
      </c>
      <c r="D4" s="2">
        <f t="shared" ref="D4:D10" si="0">C4/C3-1</f>
        <v>6.3095735389055552E-2</v>
      </c>
      <c r="E4" t="s">
        <v>0</v>
      </c>
      <c r="F4" s="3" t="str">
        <f t="shared" ref="F4:F10" si="1">ROUND(D4,3)&amp;E4</f>
        <v>0.063,</v>
      </c>
    </row>
    <row r="5" spans="1:6">
      <c r="A5" s="4" t="s">
        <v>4</v>
      </c>
      <c r="B5">
        <v>1310200</v>
      </c>
      <c r="C5">
        <v>575.28</v>
      </c>
      <c r="D5" s="2">
        <f t="shared" si="0"/>
        <v>2.7487542195788528E-2</v>
      </c>
      <c r="E5" t="s">
        <v>0</v>
      </c>
      <c r="F5" s="3" t="str">
        <f t="shared" si="1"/>
        <v>0.027,</v>
      </c>
    </row>
    <row r="6" spans="1:6">
      <c r="A6" s="4" t="s">
        <v>5</v>
      </c>
      <c r="B6">
        <v>2097000</v>
      </c>
      <c r="C6">
        <v>571.6</v>
      </c>
      <c r="D6" s="2">
        <f t="shared" si="0"/>
        <v>-6.39688499513269E-3</v>
      </c>
      <c r="E6" t="s">
        <v>0</v>
      </c>
      <c r="F6" s="3" t="str">
        <f t="shared" si="1"/>
        <v>-0.006,</v>
      </c>
    </row>
    <row r="7" spans="1:6">
      <c r="A7" s="4" t="s">
        <v>6</v>
      </c>
      <c r="B7">
        <v>1080800</v>
      </c>
      <c r="C7">
        <v>571.6</v>
      </c>
      <c r="D7" s="2">
        <f t="shared" si="0"/>
        <v>0</v>
      </c>
      <c r="E7" t="s">
        <v>0</v>
      </c>
      <c r="F7" s="3" t="str">
        <f t="shared" si="1"/>
        <v>0,</v>
      </c>
    </row>
    <row r="8" spans="1:6">
      <c r="A8" s="4" t="s">
        <v>7</v>
      </c>
      <c r="B8">
        <v>1617300</v>
      </c>
      <c r="C8">
        <v>577.36</v>
      </c>
      <c r="D8" s="2">
        <f t="shared" si="0"/>
        <v>1.0076976906927992E-2</v>
      </c>
      <c r="E8" t="s">
        <v>0</v>
      </c>
      <c r="F8" s="3" t="str">
        <f t="shared" si="1"/>
        <v>0.01,</v>
      </c>
    </row>
    <row r="9" spans="1:6">
      <c r="A9" s="4" t="s">
        <v>8</v>
      </c>
      <c r="B9">
        <v>2029500</v>
      </c>
      <c r="C9">
        <v>559.08000000000004</v>
      </c>
      <c r="D9" s="2">
        <f t="shared" si="0"/>
        <v>-3.1661355133712044E-2</v>
      </c>
      <c r="E9" t="s">
        <v>0</v>
      </c>
      <c r="F9" s="3" t="str">
        <f t="shared" si="1"/>
        <v>-0.032,</v>
      </c>
    </row>
    <row r="10" spans="1:6">
      <c r="A10" s="4" t="s">
        <v>9</v>
      </c>
      <c r="B10">
        <v>1285700</v>
      </c>
      <c r="C10">
        <v>544.4</v>
      </c>
      <c r="D10" s="2">
        <f t="shared" si="0"/>
        <v>-2.6257422909064965E-2</v>
      </c>
      <c r="E10" t="s">
        <v>0</v>
      </c>
      <c r="F10" s="3" t="str">
        <f t="shared" si="1"/>
        <v>-0.026,</v>
      </c>
    </row>
    <row r="12" spans="1:6">
      <c r="D12" s="2">
        <f>MIN(D3:D10)</f>
        <v>-5.4419448085175293E-2</v>
      </c>
      <c r="F12" s="5"/>
    </row>
    <row r="13" spans="1:6">
      <c r="D13" s="2">
        <f>MAX(D3:D10)</f>
        <v>6.3095735389055552E-2</v>
      </c>
    </row>
    <row r="23" spans="1:2">
      <c r="A23" s="6">
        <v>-0.05</v>
      </c>
      <c r="B23">
        <v>1</v>
      </c>
    </row>
    <row r="24" spans="1:2">
      <c r="A24" s="6">
        <v>-3.9E-2</v>
      </c>
      <c r="B24">
        <v>1</v>
      </c>
    </row>
    <row r="25" spans="1:2">
      <c r="A25" s="6">
        <v>-2.8000000000000001E-2</v>
      </c>
      <c r="B25">
        <v>1</v>
      </c>
    </row>
    <row r="26" spans="1:2">
      <c r="A26" s="6">
        <v>-1.7000000000000001E-2</v>
      </c>
      <c r="B26">
        <v>0</v>
      </c>
    </row>
    <row r="27" spans="1:2">
      <c r="A27" s="6">
        <v>-6.0000000000000001E-3</v>
      </c>
      <c r="B27">
        <v>2</v>
      </c>
    </row>
    <row r="28" spans="1:2">
      <c r="A28" s="6">
        <v>4.9999999999999897E-3</v>
      </c>
      <c r="B28">
        <v>1</v>
      </c>
    </row>
    <row r="29" spans="1:2">
      <c r="A29" s="6">
        <v>1.59999999999999E-2</v>
      </c>
      <c r="B29">
        <v>0</v>
      </c>
    </row>
    <row r="30" spans="1:2">
      <c r="A30" s="6">
        <v>2.6999999999999899E-2</v>
      </c>
      <c r="B30">
        <v>1</v>
      </c>
    </row>
    <row r="31" spans="1:2">
      <c r="A31" s="6">
        <v>3.7999999999999999E-2</v>
      </c>
      <c r="B31">
        <v>0</v>
      </c>
    </row>
    <row r="32" spans="1:2">
      <c r="A32" s="6">
        <v>4.9000000000000002E-2</v>
      </c>
      <c r="B32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monthly</vt:lpstr>
    </vt:vector>
  </TitlesOfParts>
  <Company>MediaMath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Tsipman</dc:creator>
  <cp:lastModifiedBy>Philipp Tsipman</cp:lastModifiedBy>
  <dcterms:created xsi:type="dcterms:W3CDTF">2015-02-05T02:01:29Z</dcterms:created>
  <dcterms:modified xsi:type="dcterms:W3CDTF">2015-02-19T05:17:21Z</dcterms:modified>
</cp:coreProperties>
</file>