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b\Documents\"/>
    </mc:Choice>
  </mc:AlternateContent>
  <xr:revisionPtr revIDLastSave="0" documentId="13_ncr:1_{3720F8A0-EBC6-4625-82C9-EF3B361FB347}" xr6:coauthVersionLast="40" xr6:coauthVersionMax="40" xr10:uidLastSave="{00000000-0000-0000-0000-000000000000}"/>
  <bookViews>
    <workbookView xWindow="0" yWindow="0" windowWidth="20490" windowHeight="7485" xr2:uid="{D6CC8989-4045-4C7D-884E-AFC994D334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C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4" i="1"/>
</calcChain>
</file>

<file path=xl/sharedStrings.xml><?xml version="1.0" encoding="utf-8"?>
<sst xmlns="http://schemas.openxmlformats.org/spreadsheetml/2006/main" count="11" uniqueCount="11">
  <si>
    <t>cos + 10</t>
  </si>
  <si>
    <t>cos - 10</t>
  </si>
  <si>
    <t>resta</t>
  </si>
  <si>
    <t>cos'(2)</t>
  </si>
  <si>
    <t>h</t>
  </si>
  <si>
    <t>2h</t>
  </si>
  <si>
    <t>resta/2h</t>
  </si>
  <si>
    <t>log(h)</t>
  </si>
  <si>
    <t>ERR</t>
  </si>
  <si>
    <t>ErRRelat</t>
  </si>
  <si>
    <t>log(ErRelat)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</si>
</sst>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Hoja1!$J$3</c:f>
              <c:strCache>
                <c:ptCount val="1"/>
                <c:pt idx="0">
                  <c:v>log(h)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Hoja1!$J$4:$J$19</c:f>
              <c:numCache>
                <c:formatCode>General</c:formatCode>
                <c:ptCount val="16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  <c:pt idx="12">
                  <c:v>-13</c:v>
                </c:pt>
                <c:pt idx="13">
                  <c:v>-14</c:v>
                </c:pt>
                <c:pt idx="14">
                  <c:v>-15</c:v>
                </c:pt>
                <c:pt idx="15">
                  <c:v>-15</c:v>
                </c:pt>
              </c:numCache>
            </c:numRef>
          </c:xVal>
          <c:yVal>
            <c:numRef>
              <c:f>Hoja1!$I$4:$I$19</c:f>
              <c:numCache>
                <c:formatCode>General</c:formatCode>
                <c:ptCount val="16"/>
                <c:pt idx="0">
                  <c:v>-2.7783684002093567</c:v>
                </c:pt>
                <c:pt idx="1">
                  <c:v>-4.7781534216073087</c:v>
                </c:pt>
                <c:pt idx="2">
                  <c:v>-6.7781509329301501</c:v>
                </c:pt>
                <c:pt idx="3">
                  <c:v>-8.7784118931469504</c:v>
                </c:pt>
                <c:pt idx="4">
                  <c:v>-10.948644894610894</c:v>
                </c:pt>
                <c:pt idx="5">
                  <c:v>-10.501982497212126</c:v>
                </c:pt>
                <c:pt idx="6">
                  <c:v>-9.4751994565387623</c:v>
                </c:pt>
                <c:pt idx="7">
                  <c:v>-8.1710249079352</c:v>
                </c:pt>
                <c:pt idx="8">
                  <c:v>-7.1038991160935598</c:v>
                </c:pt>
                <c:pt idx="9">
                  <c:v>-7.1313665439863252</c:v>
                </c:pt>
                <c:pt idx="10">
                  <c:v>-6.6357420245991054</c:v>
                </c:pt>
                <c:pt idx="11">
                  <c:v>-4.0229335412835781</c:v>
                </c:pt>
                <c:pt idx="12">
                  <c:v>-3.0255037793148971</c:v>
                </c:pt>
                <c:pt idx="13">
                  <c:v>-1.985018227281611</c:v>
                </c:pt>
                <c:pt idx="14">
                  <c:v>-2.1367623813844583</c:v>
                </c:pt>
                <c:pt idx="15">
                  <c:v>-2.1367623813844583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E-488B-9AB2-04B29DFE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476416"/>
        <c:axId val="514476744"/>
      </c:scatterChart>
      <c:valAx>
        <c:axId val="514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476744"/>
        <c:crosses val="autoZero"/>
        <c:crossBetween val="midCat"/>
      </c:valAx>
      <c:valAx>
        <c:axId val="5144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44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2</xdr:row>
      <xdr:rowOff>42862</xdr:rowOff>
    </xdr:from>
    <xdr:to>
      <xdr:col>16</xdr:col>
      <xdr:colOff>257175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3A8CD-8394-4BEC-906E-8D5059BD3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4E57-2BEA-4CBE-8DB1-6DBFD69DB748}">
  <dimension ref="A1:J19"/>
  <sheetViews>
    <sheetView tabSelected="1" workbookViewId="0">
      <selection activeCell="N8" sqref="N8"/>
    </sheetView>
  </sheetViews>
  <sheetFormatPr baseColWidth="10" defaultRowHeight="15" x14ac:dyDescent="0.25"/>
  <cols>
    <col min="1" max="1" width="6.42578125" customWidth="1"/>
    <col min="9" max="9" width="11.85546875" bestFit="1" customWidth="1"/>
  </cols>
  <sheetData>
    <row r="1" spans="1:10" x14ac:dyDescent="0.25">
      <c r="B1" t="s">
        <v>3</v>
      </c>
      <c r="C1" s="2">
        <f>-SIN(2)</f>
        <v>-0.90929742682568171</v>
      </c>
    </row>
    <row r="3" spans="1:10" x14ac:dyDescent="0.25">
      <c r="A3" t="s">
        <v>4</v>
      </c>
      <c r="B3" s="1" t="s">
        <v>0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H3" t="s">
        <v>9</v>
      </c>
      <c r="I3" t="s">
        <v>10</v>
      </c>
      <c r="J3" t="s">
        <v>7</v>
      </c>
    </row>
    <row r="4" spans="1:10" x14ac:dyDescent="0.25">
      <c r="A4">
        <v>0.1</v>
      </c>
      <c r="B4">
        <f>+COS(2+A4)</f>
        <v>-0.50484610459985757</v>
      </c>
      <c r="C4">
        <f>+COS(2-A4)</f>
        <v>-0.32328956686350335</v>
      </c>
      <c r="D4">
        <f>+B4-C4</f>
        <v>-0.18155653773635422</v>
      </c>
      <c r="E4">
        <f>2*A4</f>
        <v>0.2</v>
      </c>
      <c r="F4">
        <f>+D4/E4</f>
        <v>-0.90778268868177103</v>
      </c>
      <c r="G4">
        <f>+ABS($C$1-F4)</f>
        <v>1.5147381439106766E-3</v>
      </c>
      <c r="H4">
        <f>+ABS(G4/$C$1)</f>
        <v>1.6658335317175179E-3</v>
      </c>
      <c r="I4">
        <f>LOG(H4)</f>
        <v>-2.7783684002093567</v>
      </c>
      <c r="J4">
        <f>+LOG(A4)</f>
        <v>-1</v>
      </c>
    </row>
    <row r="5" spans="1:10" x14ac:dyDescent="0.25">
      <c r="A5">
        <v>0.01</v>
      </c>
      <c r="B5">
        <f t="shared" ref="B5:B19" si="0">+COS(2+A5)</f>
        <v>-0.42521885209815219</v>
      </c>
      <c r="C5">
        <f t="shared" ref="C5:C19" si="1">+COS(2-A5)</f>
        <v>-0.40703320665926551</v>
      </c>
      <c r="D5">
        <f t="shared" ref="D5:D19" si="2">+B5-C5</f>
        <v>-1.8185645438886677E-2</v>
      </c>
      <c r="E5">
        <f t="shared" ref="E5:E19" si="3">2*A5</f>
        <v>0.02</v>
      </c>
      <c r="F5">
        <f t="shared" ref="F5:F19" si="4">+D5/E5</f>
        <v>-0.90928227194433386</v>
      </c>
      <c r="G5">
        <f t="shared" ref="G5:G19" si="5">+ABS($C$1-F5)</f>
        <v>1.5154881347845262E-5</v>
      </c>
      <c r="H5">
        <f t="shared" ref="H5:H19" si="6">+ABS(G5/$C$1)</f>
        <v>1.6666583343087532E-5</v>
      </c>
      <c r="I5">
        <f t="shared" ref="I5:I19" si="7">LOG(H5)</f>
        <v>-4.7781534216073087</v>
      </c>
      <c r="J5">
        <f t="shared" ref="J5:J19" si="8">+LOG(A5)</f>
        <v>-2</v>
      </c>
    </row>
    <row r="6" spans="1:10" x14ac:dyDescent="0.25">
      <c r="A6">
        <v>1E-3</v>
      </c>
      <c r="B6">
        <f t="shared" si="0"/>
        <v>-0.41705592574901745</v>
      </c>
      <c r="C6">
        <f t="shared" si="1"/>
        <v>-0.41523733119846545</v>
      </c>
      <c r="D6">
        <f t="shared" si="2"/>
        <v>-1.8185945505519996E-3</v>
      </c>
      <c r="E6">
        <f t="shared" si="3"/>
        <v>2E-3</v>
      </c>
      <c r="F6">
        <f t="shared" si="4"/>
        <v>-0.90929727527599979</v>
      </c>
      <c r="G6">
        <f t="shared" si="5"/>
        <v>1.5154968191488649E-7</v>
      </c>
      <c r="H6">
        <f t="shared" si="6"/>
        <v>1.6666678849399138E-7</v>
      </c>
      <c r="I6">
        <f t="shared" si="7"/>
        <v>-6.7781509329301501</v>
      </c>
      <c r="J6">
        <f t="shared" si="8"/>
        <v>-3</v>
      </c>
    </row>
    <row r="7" spans="1:10" x14ac:dyDescent="0.25">
      <c r="A7">
        <v>1E-4</v>
      </c>
      <c r="B7">
        <f t="shared" si="0"/>
        <v>-0.41623776420893943</v>
      </c>
      <c r="C7">
        <f t="shared" si="1"/>
        <v>-0.41605590472387721</v>
      </c>
      <c r="D7">
        <f t="shared" si="2"/>
        <v>-1.8185948506221905E-4</v>
      </c>
      <c r="E7">
        <f t="shared" si="3"/>
        <v>2.0000000000000001E-4</v>
      </c>
      <c r="F7">
        <f t="shared" si="4"/>
        <v>-0.90929742531109525</v>
      </c>
      <c r="G7">
        <f t="shared" si="5"/>
        <v>1.5145864562526867E-9</v>
      </c>
      <c r="H7">
        <f t="shared" si="6"/>
        <v>1.6656667131898118E-9</v>
      </c>
      <c r="I7">
        <f t="shared" si="7"/>
        <v>-8.7784118931469504</v>
      </c>
      <c r="J7">
        <f t="shared" si="8"/>
        <v>-4</v>
      </c>
    </row>
    <row r="8" spans="1:10" x14ac:dyDescent="0.25">
      <c r="A8">
        <v>1.0000000000000001E-5</v>
      </c>
      <c r="B8">
        <f t="shared" si="0"/>
        <v>-0.41615592950060321</v>
      </c>
      <c r="C8">
        <f t="shared" si="1"/>
        <v>-0.4161377435520669</v>
      </c>
      <c r="D8">
        <f t="shared" si="2"/>
        <v>-1.8185948536308949E-5</v>
      </c>
      <c r="E8">
        <f t="shared" si="3"/>
        <v>2.0000000000000002E-5</v>
      </c>
      <c r="F8">
        <f t="shared" si="4"/>
        <v>-0.90929742681544734</v>
      </c>
      <c r="G8">
        <f t="shared" si="5"/>
        <v>1.0234368907902081E-11</v>
      </c>
      <c r="H8">
        <f t="shared" si="6"/>
        <v>1.1255248949323241E-11</v>
      </c>
      <c r="I8">
        <f t="shared" si="7"/>
        <v>-10.948644894610894</v>
      </c>
      <c r="J8">
        <f t="shared" si="8"/>
        <v>-5</v>
      </c>
    </row>
    <row r="9" spans="1:10" x14ac:dyDescent="0.25">
      <c r="A9">
        <v>9.9999999999999995E-7</v>
      </c>
      <c r="B9">
        <f t="shared" si="0"/>
        <v>-0.41614774584436126</v>
      </c>
      <c r="C9">
        <f t="shared" si="1"/>
        <v>-0.41614592724950755</v>
      </c>
      <c r="D9">
        <f t="shared" si="2"/>
        <v>-1.8185948537086105E-6</v>
      </c>
      <c r="E9">
        <f t="shared" si="3"/>
        <v>1.9999999999999999E-6</v>
      </c>
      <c r="F9">
        <f t="shared" si="4"/>
        <v>-0.90929742685430526</v>
      </c>
      <c r="G9">
        <f t="shared" si="5"/>
        <v>2.8623547976280861E-11</v>
      </c>
      <c r="H9">
        <f t="shared" si="6"/>
        <v>3.1478751761351001E-11</v>
      </c>
      <c r="I9">
        <f t="shared" si="7"/>
        <v>-10.501982497212126</v>
      </c>
      <c r="J9">
        <f t="shared" si="8"/>
        <v>-6</v>
      </c>
    </row>
    <row r="10" spans="1:10" x14ac:dyDescent="0.25">
      <c r="A10">
        <v>9.9999999999999995E-8</v>
      </c>
      <c r="B10">
        <f t="shared" si="0"/>
        <v>-0.41614692747688287</v>
      </c>
      <c r="C10">
        <f t="shared" si="1"/>
        <v>-0.41614674561739756</v>
      </c>
      <c r="D10">
        <f t="shared" si="2"/>
        <v>-1.8185948530424767E-7</v>
      </c>
      <c r="E10">
        <f t="shared" si="3"/>
        <v>1.9999999999999999E-7</v>
      </c>
      <c r="F10">
        <f t="shared" si="4"/>
        <v>-0.90929742652123835</v>
      </c>
      <c r="G10">
        <f t="shared" si="5"/>
        <v>3.044433594112661E-10</v>
      </c>
      <c r="H10">
        <f t="shared" si="6"/>
        <v>3.3481163635760501E-10</v>
      </c>
      <c r="I10">
        <f t="shared" si="7"/>
        <v>-9.4751994565387623</v>
      </c>
      <c r="J10">
        <f t="shared" si="8"/>
        <v>-7</v>
      </c>
    </row>
    <row r="11" spans="1:10" x14ac:dyDescent="0.25">
      <c r="A11">
        <v>1E-8</v>
      </c>
      <c r="B11">
        <f t="shared" si="0"/>
        <v>-0.41614684564011656</v>
      </c>
      <c r="C11">
        <f t="shared" si="1"/>
        <v>-0.41614682745416814</v>
      </c>
      <c r="D11">
        <f t="shared" si="2"/>
        <v>-1.8185948413851349E-8</v>
      </c>
      <c r="E11">
        <f t="shared" si="3"/>
        <v>2E-8</v>
      </c>
      <c r="F11">
        <f t="shared" si="4"/>
        <v>-0.90929742069256747</v>
      </c>
      <c r="G11">
        <f t="shared" si="5"/>
        <v>6.1331142386933379E-9</v>
      </c>
      <c r="H11">
        <f t="shared" si="6"/>
        <v>6.7448934284393356E-9</v>
      </c>
      <c r="I11">
        <f t="shared" si="7"/>
        <v>-8.1710249079352</v>
      </c>
      <c r="J11">
        <f t="shared" si="8"/>
        <v>-8</v>
      </c>
    </row>
    <row r="12" spans="1:10" x14ac:dyDescent="0.25">
      <c r="A12">
        <v>1.0000000000000001E-9</v>
      </c>
      <c r="B12">
        <f t="shared" si="0"/>
        <v>-0.41614683745643988</v>
      </c>
      <c r="C12">
        <f t="shared" si="1"/>
        <v>-0.41614683563784488</v>
      </c>
      <c r="D12">
        <f t="shared" si="2"/>
        <v>-1.8185949968163584E-9</v>
      </c>
      <c r="E12">
        <f t="shared" si="3"/>
        <v>2.0000000000000001E-9</v>
      </c>
      <c r="F12">
        <f t="shared" si="4"/>
        <v>-0.90929749840817908</v>
      </c>
      <c r="G12">
        <f t="shared" si="5"/>
        <v>7.1582497374045317E-8</v>
      </c>
      <c r="H12">
        <f t="shared" si="6"/>
        <v>7.8722863677220274E-8</v>
      </c>
      <c r="I12">
        <f t="shared" si="7"/>
        <v>-7.1038991160935598</v>
      </c>
      <c r="J12">
        <f t="shared" si="8"/>
        <v>-9</v>
      </c>
    </row>
    <row r="13" spans="1:10" x14ac:dyDescent="0.25">
      <c r="A13">
        <v>1E-10</v>
      </c>
      <c r="B13">
        <f t="shared" si="0"/>
        <v>-0.41614683663807212</v>
      </c>
      <c r="C13">
        <f t="shared" si="1"/>
        <v>-0.41614683645621264</v>
      </c>
      <c r="D13">
        <f t="shared" si="2"/>
        <v>-1.8185947192606022E-10</v>
      </c>
      <c r="E13">
        <f t="shared" si="3"/>
        <v>2.0000000000000001E-10</v>
      </c>
      <c r="F13">
        <f t="shared" si="4"/>
        <v>-0.90929735963030112</v>
      </c>
      <c r="G13">
        <f t="shared" si="5"/>
        <v>6.7195380593076948E-8</v>
      </c>
      <c r="H13">
        <f t="shared" si="6"/>
        <v>7.3898131250247933E-8</v>
      </c>
      <c r="I13">
        <f t="shared" si="7"/>
        <v>-7.1313665439863252</v>
      </c>
      <c r="J13">
        <f t="shared" si="8"/>
        <v>-10</v>
      </c>
    </row>
    <row r="14" spans="1:10" x14ac:dyDescent="0.25">
      <c r="A14">
        <v>9.9999999999999994E-12</v>
      </c>
      <c r="B14">
        <f t="shared" si="0"/>
        <v>-0.41614683655623536</v>
      </c>
      <c r="C14">
        <f t="shared" si="1"/>
        <v>-0.4161468365380494</v>
      </c>
      <c r="D14">
        <f t="shared" si="2"/>
        <v>-1.8185952743721145E-11</v>
      </c>
      <c r="E14">
        <f t="shared" si="3"/>
        <v>1.9999999999999999E-11</v>
      </c>
      <c r="F14">
        <f t="shared" si="4"/>
        <v>-0.90929763718605727</v>
      </c>
      <c r="G14">
        <f t="shared" si="5"/>
        <v>2.1036037556321219E-7</v>
      </c>
      <c r="H14">
        <f t="shared" si="6"/>
        <v>2.3134385884888207E-7</v>
      </c>
      <c r="I14">
        <f t="shared" si="7"/>
        <v>-6.6357420245991054</v>
      </c>
      <c r="J14">
        <f t="shared" si="8"/>
        <v>-11</v>
      </c>
    </row>
    <row r="15" spans="1:10" x14ac:dyDescent="0.25">
      <c r="A15">
        <v>9.9999999999999998E-13</v>
      </c>
      <c r="B15">
        <f t="shared" si="0"/>
        <v>-0.41614683654805179</v>
      </c>
      <c r="C15">
        <f t="shared" si="1"/>
        <v>-0.41614683654623302</v>
      </c>
      <c r="D15">
        <f t="shared" si="2"/>
        <v>-1.8187673589409314E-12</v>
      </c>
      <c r="E15">
        <f t="shared" si="3"/>
        <v>2E-12</v>
      </c>
      <c r="F15">
        <f t="shared" si="4"/>
        <v>-0.90938367947046572</v>
      </c>
      <c r="G15">
        <f t="shared" si="5"/>
        <v>8.6252644784012844E-5</v>
      </c>
      <c r="H15">
        <f t="shared" si="6"/>
        <v>9.485636078957919E-5</v>
      </c>
      <c r="I15">
        <f t="shared" si="7"/>
        <v>-4.0229335412835781</v>
      </c>
      <c r="J15">
        <f t="shared" si="8"/>
        <v>-12</v>
      </c>
    </row>
    <row r="16" spans="1:10" x14ac:dyDescent="0.25">
      <c r="A16">
        <v>1E-13</v>
      </c>
      <c r="B16">
        <f t="shared" si="0"/>
        <v>-0.41614683654723322</v>
      </c>
      <c r="C16">
        <f t="shared" si="1"/>
        <v>-0.41614683654705154</v>
      </c>
      <c r="D16">
        <f t="shared" si="2"/>
        <v>-1.8168799797990687E-13</v>
      </c>
      <c r="E16">
        <f t="shared" si="3"/>
        <v>2.0000000000000001E-13</v>
      </c>
      <c r="F16">
        <f t="shared" si="4"/>
        <v>-0.90843998989953434</v>
      </c>
      <c r="G16">
        <f t="shared" si="5"/>
        <v>8.5743692614737022E-4</v>
      </c>
      <c r="H16">
        <f t="shared" si="6"/>
        <v>9.4296640554746285E-4</v>
      </c>
      <c r="I16">
        <f t="shared" si="7"/>
        <v>-3.0255037793148971</v>
      </c>
      <c r="J16">
        <f t="shared" si="8"/>
        <v>-13</v>
      </c>
    </row>
    <row r="17" spans="1:10" x14ac:dyDescent="0.25">
      <c r="A17">
        <v>1E-14</v>
      </c>
      <c r="B17">
        <f t="shared" si="0"/>
        <v>-0.41614683654715168</v>
      </c>
      <c r="C17">
        <f t="shared" si="1"/>
        <v>-0.4161468365471333</v>
      </c>
      <c r="D17">
        <f t="shared" si="2"/>
        <v>-1.8374191057546341E-14</v>
      </c>
      <c r="E17">
        <f t="shared" si="3"/>
        <v>2E-14</v>
      </c>
      <c r="F17">
        <f t="shared" si="4"/>
        <v>-0.91870955287731704</v>
      </c>
      <c r="G17">
        <f t="shared" si="5"/>
        <v>9.4121260516353278E-3</v>
      </c>
      <c r="H17">
        <f t="shared" si="6"/>
        <v>1.0350987228120348E-2</v>
      </c>
      <c r="I17">
        <f t="shared" si="7"/>
        <v>-1.985018227281611</v>
      </c>
      <c r="J17">
        <f t="shared" si="8"/>
        <v>-14</v>
      </c>
    </row>
    <row r="18" spans="1:10" x14ac:dyDescent="0.25">
      <c r="A18">
        <v>1.0000000000000001E-15</v>
      </c>
      <c r="B18">
        <f t="shared" si="0"/>
        <v>-0.41614683654714318</v>
      </c>
      <c r="C18">
        <f t="shared" si="1"/>
        <v>-0.41614683654714135</v>
      </c>
      <c r="D18">
        <f t="shared" si="2"/>
        <v>-1.8318679906315083E-15</v>
      </c>
      <c r="E18">
        <f t="shared" si="3"/>
        <v>2.0000000000000002E-15</v>
      </c>
      <c r="F18">
        <f t="shared" si="4"/>
        <v>-0.91593399531575403</v>
      </c>
      <c r="G18">
        <f t="shared" si="5"/>
        <v>6.6365684900723254E-3</v>
      </c>
      <c r="H18">
        <f t="shared" si="6"/>
        <v>7.2985673271289252E-3</v>
      </c>
      <c r="I18">
        <f t="shared" si="7"/>
        <v>-2.1367623813844583</v>
      </c>
      <c r="J18">
        <f t="shared" si="8"/>
        <v>-15</v>
      </c>
    </row>
    <row r="19" spans="1:10" x14ac:dyDescent="0.25">
      <c r="A19">
        <v>1.0000000000000001E-15</v>
      </c>
      <c r="B19">
        <f t="shared" si="0"/>
        <v>-0.41614683654714318</v>
      </c>
      <c r="C19">
        <f t="shared" si="1"/>
        <v>-0.41614683654714135</v>
      </c>
      <c r="D19">
        <f t="shared" si="2"/>
        <v>-1.8318679906315083E-15</v>
      </c>
      <c r="E19">
        <f t="shared" si="3"/>
        <v>2.0000000000000002E-15</v>
      </c>
      <c r="F19">
        <f t="shared" si="4"/>
        <v>-0.91593399531575403</v>
      </c>
      <c r="G19">
        <f t="shared" si="5"/>
        <v>6.6365684900723254E-3</v>
      </c>
      <c r="H19">
        <f t="shared" si="6"/>
        <v>7.2985673271289252E-3</v>
      </c>
      <c r="I19">
        <f t="shared" si="7"/>
        <v>-2.1367623813844583</v>
      </c>
      <c r="J19">
        <f t="shared" si="8"/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Alberto Cruz Garcia</dc:creator>
  <cp:lastModifiedBy>Mario Alberto Cruz Garcia</cp:lastModifiedBy>
  <dcterms:created xsi:type="dcterms:W3CDTF">2019-01-24T02:47:19Z</dcterms:created>
  <dcterms:modified xsi:type="dcterms:W3CDTF">2019-01-24T03:02:18Z</dcterms:modified>
</cp:coreProperties>
</file>