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philipp/Nextcloud/LEHRPLANUNG_shared/S23/"/>
    </mc:Choice>
  </mc:AlternateContent>
  <xr:revisionPtr revIDLastSave="0" documentId="13_ncr:1_{45C525EF-FFA6-6144-804F-77CD00ECD43A}" xr6:coauthVersionLast="47" xr6:coauthVersionMax="47" xr10:uidLastSave="{00000000-0000-0000-0000-000000000000}"/>
  <bookViews>
    <workbookView xWindow="1500" yWindow="500" windowWidth="21740" windowHeight="17500" activeTab="2" xr2:uid="{00000000-000D-0000-FFFF-FFFF00000000}"/>
  </bookViews>
  <sheets>
    <sheet name="Lehrangebot" sheetId="1" r:id="rId1"/>
    <sheet name="Felder Dekanat" sheetId="2" r:id="rId2"/>
    <sheet name="Metadaten" sheetId="3" r:id="rId3"/>
  </sheets>
  <definedNames>
    <definedName name="_xlnm._FilterDatabase" localSheetId="0" hidden="1">Lehrangebot!$D$1:$AB$44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" l="1"/>
  <c r="K39" i="1"/>
  <c r="K38" i="1"/>
  <c r="K37" i="1"/>
  <c r="K33" i="1"/>
  <c r="K34" i="1"/>
  <c r="K35" i="1"/>
  <c r="K36" i="1"/>
  <c r="K32" i="1"/>
  <c r="K31" i="1"/>
  <c r="K30" i="1"/>
  <c r="K29" i="1"/>
  <c r="K28" i="1"/>
  <c r="K27" i="1"/>
  <c r="K26" i="1"/>
  <c r="K25" i="1"/>
  <c r="K24" i="1"/>
  <c r="N25" i="1"/>
  <c r="N3" i="1"/>
  <c r="N6" i="1"/>
  <c r="N18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</calcChain>
</file>

<file path=xl/sharedStrings.xml><?xml version="1.0" encoding="utf-8"?>
<sst xmlns="http://schemas.openxmlformats.org/spreadsheetml/2006/main" count="283" uniqueCount="142">
  <si>
    <t>Modul</t>
  </si>
  <si>
    <t>Typ</t>
  </si>
  <si>
    <t>Nummer</t>
  </si>
  <si>
    <t>Dozent</t>
  </si>
  <si>
    <t>Titel</t>
  </si>
  <si>
    <t>Tag</t>
  </si>
  <si>
    <t>Von</t>
  </si>
  <si>
    <t>Bis</t>
  </si>
  <si>
    <t>Room</t>
  </si>
  <si>
    <t>Room 2</t>
  </si>
  <si>
    <t>Lang.</t>
  </si>
  <si>
    <t>Platzbeschränkt</t>
  </si>
  <si>
    <t>TN Max</t>
  </si>
  <si>
    <t>SWS</t>
  </si>
  <si>
    <t>Inst.</t>
  </si>
  <si>
    <t>Öffnung</t>
  </si>
  <si>
    <t>Titellehre</t>
  </si>
  <si>
    <t>Lehrauftrag</t>
  </si>
  <si>
    <t>Block</t>
  </si>
  <si>
    <t>Präsenz</t>
  </si>
  <si>
    <t>Bemerkungen (Intern)</t>
  </si>
  <si>
    <t>Bemerkungen LA 1</t>
  </si>
  <si>
    <t>Bemerkungen LA 2</t>
  </si>
  <si>
    <t>Lehrauftrag unbesoldet</t>
  </si>
  <si>
    <t>Lehrauftrag besoldet</t>
  </si>
  <si>
    <t>online-synchron</t>
  </si>
  <si>
    <t>online-asynchron</t>
  </si>
  <si>
    <t>Grün</t>
  </si>
  <si>
    <t>Gelb</t>
  </si>
  <si>
    <t>Rot</t>
  </si>
  <si>
    <t>LV geöffnet für Geflüchtete</t>
  </si>
  <si>
    <t>Anzahl Lektionen</t>
  </si>
  <si>
    <t>Termine Lektionen</t>
  </si>
  <si>
    <t>Kurztitel</t>
  </si>
  <si>
    <t>Kommentar</t>
  </si>
  <si>
    <t>Literatur</t>
  </si>
  <si>
    <t>Hinweise für Studis</t>
  </si>
  <si>
    <t>M4</t>
  </si>
  <si>
    <t>Sem</t>
  </si>
  <si>
    <t>Thu</t>
  </si>
  <si>
    <t>WZB</t>
  </si>
  <si>
    <t>Teney</t>
  </si>
  <si>
    <t>Tue</t>
  </si>
  <si>
    <t>VL</t>
  </si>
  <si>
    <t>Heisig</t>
  </si>
  <si>
    <t>Wed</t>
  </si>
  <si>
    <t>Pietrantuono</t>
  </si>
  <si>
    <t>Discrimination: Theories, Measurement, and Empirical Applications</t>
  </si>
  <si>
    <t>Ehlert</t>
  </si>
  <si>
    <t>Lifelong Learning and Social Inequality</t>
  </si>
  <si>
    <t>M5</t>
  </si>
  <si>
    <t>Mon</t>
  </si>
  <si>
    <t>Wunderlich</t>
  </si>
  <si>
    <t>von Scheve</t>
  </si>
  <si>
    <t>Collective Identity: From Cognition to Culture</t>
  </si>
  <si>
    <t>Varga</t>
  </si>
  <si>
    <t>M6</t>
  </si>
  <si>
    <t>Costa</t>
  </si>
  <si>
    <t>Fri</t>
  </si>
  <si>
    <t>Causes and Consequences of (Forced) Migration</t>
  </si>
  <si>
    <t>Sociology of the European Union</t>
  </si>
  <si>
    <t>Gerhards</t>
  </si>
  <si>
    <t>M8</t>
  </si>
  <si>
    <t>Hepp</t>
  </si>
  <si>
    <t>Gorges</t>
  </si>
  <si>
    <t>Kohl</t>
  </si>
  <si>
    <t>Liebig</t>
  </si>
  <si>
    <t>Colloquium</t>
  </si>
  <si>
    <t>Col</t>
  </si>
  <si>
    <t>Instanz von</t>
  </si>
  <si>
    <t>Anlassnummer</t>
  </si>
  <si>
    <t>Kategorie</t>
  </si>
  <si>
    <t>Leitung (Publikation)</t>
  </si>
  <si>
    <t>Anlassbezeichnung</t>
  </si>
  <si>
    <t>Infos z. Lehrauftrag (1/2)</t>
  </si>
  <si>
    <t>Infos z. Lehrauftrag (2/2)</t>
  </si>
  <si>
    <t>Max. TN</t>
  </si>
  <si>
    <t>Blockveranstaltung/Einzeltermine</t>
  </si>
  <si>
    <t>Präsenzlehre</t>
  </si>
  <si>
    <t>Onlinelehre-zeitABhängig</t>
  </si>
  <si>
    <t>Onlinelehre-zeitUNabhängig</t>
  </si>
  <si>
    <t>Grün - Teilnahme ohne Einschränkung möglich</t>
  </si>
  <si>
    <t>Gelb - Teilnahme nur nach Rücksprache mit MuschuG-Ansprechpartner(in)</t>
  </si>
  <si>
    <t>Rot - Teilnahme nicht erlaubt</t>
  </si>
  <si>
    <t>Lektionen (Anzahl)</t>
  </si>
  <si>
    <t>Lektionen</t>
  </si>
  <si>
    <t>Heading</t>
  </si>
  <si>
    <t>Version</t>
  </si>
  <si>
    <t>Geschichte der empirischen Sozialforschung im internationalen Vergleich zwischen Deutschland und den USA</t>
  </si>
  <si>
    <t xml:space="preserve">Cleavage Politics and Group Appeals   </t>
  </si>
  <si>
    <t>School-to-work transition across the world</t>
  </si>
  <si>
    <t>Psychoanalyse in Lateinamerika: Soziologische Erkundungsgänge einer Disziplin und ihrer Anwendungen</t>
  </si>
  <si>
    <t>Power Elites in Eastern Europe</t>
  </si>
  <si>
    <t>Civil Society and War in Eastern Europe</t>
  </si>
  <si>
    <t>Climate Sociology</t>
  </si>
  <si>
    <t>MA-Colloquium Sociology</t>
  </si>
  <si>
    <t>Research Colloquium Social Science</t>
  </si>
  <si>
    <t>The Sociology of Values: Comparative Perspectives</t>
  </si>
  <si>
    <t xml:space="preserve">Sociology of the Arts </t>
  </si>
  <si>
    <t>TBC Globalization and Social Inequality</t>
  </si>
  <si>
    <t>Borbáth</t>
  </si>
  <si>
    <t>Solga</t>
  </si>
  <si>
    <t>Sauer</t>
  </si>
  <si>
    <t>Kostiuchenko</t>
  </si>
  <si>
    <t>Lukate</t>
  </si>
  <si>
    <t>Heinrich</t>
  </si>
  <si>
    <t>Dozent2</t>
  </si>
  <si>
    <t>Marques</t>
  </si>
  <si>
    <t>N.N.</t>
  </si>
  <si>
    <t>32611a</t>
  </si>
  <si>
    <t>32615a</t>
  </si>
  <si>
    <t>32620a</t>
  </si>
  <si>
    <t>32102a</t>
  </si>
  <si>
    <t>alt_Modul</t>
  </si>
  <si>
    <t>tbc</t>
  </si>
  <si>
    <t>Dauer</t>
  </si>
  <si>
    <t>Regional Inequalities</t>
  </si>
  <si>
    <t>Social Structures and Inequalities in Comparative Perspective: Using Data Infrastructures of Comparative Empirical Social Research</t>
  </si>
  <si>
    <t>Empirical Social Justice Research</t>
  </si>
  <si>
    <t>New Developments in Rational Choice Theory</t>
  </si>
  <si>
    <t>Social Structure &amp; Survey-Methodology</t>
  </si>
  <si>
    <t>alt_Tag</t>
  </si>
  <si>
    <t>alt_von</t>
  </si>
  <si>
    <t>alt_bis</t>
  </si>
  <si>
    <t>Pool ?</t>
  </si>
  <si>
    <t>LECTURE Sociology of Entanglements: Global and Regional Transformations</t>
  </si>
  <si>
    <t>LECTURE Social Structure of European Societies</t>
  </si>
  <si>
    <t>Migration and integration policies in Europe</t>
  </si>
  <si>
    <t>Qualitative analysis of experiences of displaced migrants in Europe</t>
  </si>
  <si>
    <t>Master Colloquium</t>
  </si>
  <si>
    <t>LECTURE Cultural Differences and Similarities between the Member States of the European Union</t>
  </si>
  <si>
    <t>Ohr</t>
  </si>
  <si>
    <t>Religiosity in European Societies</t>
  </si>
  <si>
    <t>(Mod?) Social Capital, Trust, and Networks</t>
  </si>
  <si>
    <t>(Mod?) Questionnaire and Survey Design in Studying Corruption</t>
  </si>
  <si>
    <t>(Mod?) Sociology of Social Problems</t>
  </si>
  <si>
    <t>(Mod?) Guilt, Debt and Social Subjugation</t>
  </si>
  <si>
    <t>(Mod?) Race (tbc)</t>
  </si>
  <si>
    <t>Sociology of Conspiracy Theories</t>
  </si>
  <si>
    <t>Introduction to Social Sciences Methods: Statistics, text mining and WebScraping in R</t>
  </si>
  <si>
    <t>Culture &amp; Values TBD</t>
  </si>
  <si>
    <t>Lehrplanung Sommersemester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</si>
</sst>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indexed="2"/>
      <name val="Calibri"/>
      <family val="2"/>
      <scheme val="minor"/>
    </font>
    <font>
      <sz val="12"/>
      <color theme="1"/>
      <name val="Calibri"/>
      <family val="2"/>
    </font>
    <font>
      <sz val="11.5"/>
      <name val="Segoe UI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0" fillId="0" borderId="0" xfId="0" applyAlignment="1">
      <alignment horizontal="left"/>
    </xf>
    <xf numFmtId="0" fontId="7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4" fillId="0" borderId="0" xfId="0" applyFont="1"/>
    <xf numFmtId="2" fontId="4" fillId="0" borderId="0" xfId="0" applyNumberFormat="1" applyFont="1"/>
    <xf numFmtId="0" fontId="7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6" fillId="0" borderId="0" xfId="0" applyFont="1"/>
    <xf numFmtId="0" fontId="10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3" fillId="0" borderId="0" xfId="0" applyFont="1"/>
    <xf numFmtId="0" fontId="11" fillId="0" borderId="0" xfId="0" applyFont="1"/>
    <xf numFmtId="2" fontId="3" fillId="0" borderId="0" xfId="0" applyNumberFormat="1" applyFont="1"/>
    <xf numFmtId="0" fontId="12" fillId="0" borderId="0" xfId="0" applyFont="1"/>
    <xf numFmtId="0" fontId="3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4"/>
  <sheetViews>
    <sheetView topLeftCell="A16" zoomScale="90" workbookViewId="0">
      <pane xSplit="4" topLeftCell="E1" activePane="topRight" state="frozen"/>
      <selection activeCell="E21" sqref="E21"/>
      <selection pane="topRight" activeCell="I35" sqref="I35"/>
    </sheetView>
  </sheetViews>
  <sheetFormatPr baseColWidth="10" defaultRowHeight="16" x14ac:dyDescent="0.2"/>
  <cols>
    <col min="1" max="1" width="7.6640625" bestFit="1" customWidth="1"/>
    <col min="2" max="2" width="7.6640625" customWidth="1"/>
    <col min="3" max="3" width="6.6640625" bestFit="1" customWidth="1"/>
    <col min="4" max="4" width="10.33203125" bestFit="1" customWidth="1"/>
    <col min="5" max="5" width="18.33203125" bestFit="1" customWidth="1"/>
    <col min="6" max="6" width="18.33203125" customWidth="1"/>
    <col min="7" max="7" width="93.33203125" style="2" customWidth="1"/>
    <col min="8" max="8" width="6.83203125" bestFit="1" customWidth="1"/>
    <col min="9" max="9" width="6.83203125" style="1" bestFit="1" customWidth="1"/>
    <col min="10" max="10" width="6.83203125" style="1" customWidth="1"/>
    <col min="11" max="11" width="6.1640625" style="1" bestFit="1" customWidth="1"/>
    <col min="12" max="14" width="6.1640625" style="1" customWidth="1"/>
    <col min="15" max="15" width="8.33203125" bestFit="1" customWidth="1"/>
    <col min="16" max="16" width="11.33203125" bestFit="1" customWidth="1"/>
    <col min="17" max="17" width="8.5" bestFit="1" customWidth="1"/>
    <col min="18" max="18" width="7.1640625" bestFit="1" customWidth="1"/>
    <col min="19" max="19" width="10.1640625" bestFit="1" customWidth="1"/>
    <col min="20" max="20" width="6" bestFit="1" customWidth="1"/>
    <col min="21" max="21" width="7.1640625" bestFit="1" customWidth="1"/>
    <col min="22" max="22" width="17.33203125" bestFit="1" customWidth="1"/>
    <col min="24" max="24" width="15.5" bestFit="1" customWidth="1"/>
    <col min="26" max="27" width="9.33203125" bestFit="1" customWidth="1"/>
    <col min="28" max="28" width="42" bestFit="1" customWidth="1"/>
    <col min="29" max="29" width="16.6640625" bestFit="1" customWidth="1"/>
    <col min="30" max="30" width="19.6640625" bestFit="1" customWidth="1"/>
    <col min="31" max="31" width="20.33203125" bestFit="1" customWidth="1"/>
    <col min="32" max="32" width="22.6640625" bestFit="1" customWidth="1"/>
    <col min="33" max="33" width="15.83203125" bestFit="1" customWidth="1"/>
    <col min="34" max="34" width="18.33203125" bestFit="1" customWidth="1"/>
    <col min="35" max="35" width="5.33203125" bestFit="1" customWidth="1"/>
    <col min="36" max="36" width="5" bestFit="1" customWidth="1"/>
    <col min="37" max="37" width="4.6640625" bestFit="1" customWidth="1"/>
    <col min="38" max="38" width="24.6640625" bestFit="1" customWidth="1"/>
    <col min="39" max="39" width="18.6640625" bestFit="1" customWidth="1"/>
    <col min="40" max="40" width="19" bestFit="1" customWidth="1"/>
    <col min="41" max="41" width="30.1640625" style="3" bestFit="1" customWidth="1"/>
    <col min="42" max="42" width="99" style="3" bestFit="1" customWidth="1"/>
    <col min="43" max="43" width="28.1640625" style="3" bestFit="1" customWidth="1"/>
    <col min="44" max="44" width="17.33203125" style="3" bestFit="1" customWidth="1"/>
  </cols>
  <sheetData>
    <row r="1" spans="1:44" s="10" customFormat="1" ht="17" x14ac:dyDescent="0.2">
      <c r="A1" s="10" t="s">
        <v>0</v>
      </c>
      <c r="B1" s="10" t="s">
        <v>113</v>
      </c>
      <c r="C1" s="10" t="s">
        <v>1</v>
      </c>
      <c r="D1" s="10" t="s">
        <v>2</v>
      </c>
      <c r="E1" s="10" t="s">
        <v>3</v>
      </c>
      <c r="F1" s="10" t="s">
        <v>106</v>
      </c>
      <c r="G1" s="4" t="s">
        <v>4</v>
      </c>
      <c r="H1" s="10" t="s">
        <v>5</v>
      </c>
      <c r="I1" s="11" t="s">
        <v>6</v>
      </c>
      <c r="J1" s="11" t="s">
        <v>115</v>
      </c>
      <c r="K1" s="11" t="s">
        <v>7</v>
      </c>
      <c r="L1" s="11" t="s">
        <v>121</v>
      </c>
      <c r="M1" s="11" t="s">
        <v>122</v>
      </c>
      <c r="N1" s="11" t="s">
        <v>123</v>
      </c>
      <c r="O1" s="10" t="s">
        <v>8</v>
      </c>
      <c r="P1" s="10" t="s">
        <v>9</v>
      </c>
      <c r="Q1" s="10" t="s">
        <v>10</v>
      </c>
      <c r="R1" s="10" t="s">
        <v>11</v>
      </c>
      <c r="S1" s="10" t="s">
        <v>12</v>
      </c>
      <c r="T1" s="10" t="s">
        <v>13</v>
      </c>
      <c r="U1" s="10" t="s">
        <v>14</v>
      </c>
      <c r="V1" s="10" t="s">
        <v>15</v>
      </c>
      <c r="W1" s="10" t="s">
        <v>16</v>
      </c>
      <c r="X1" s="10" t="s">
        <v>17</v>
      </c>
      <c r="Y1" s="10" t="s">
        <v>18</v>
      </c>
      <c r="Z1" s="10" t="s">
        <v>19</v>
      </c>
      <c r="AB1" s="10" t="s">
        <v>20</v>
      </c>
      <c r="AC1" s="10" t="s">
        <v>21</v>
      </c>
      <c r="AD1" s="10" t="s">
        <v>22</v>
      </c>
      <c r="AE1" s="10" t="s">
        <v>23</v>
      </c>
      <c r="AF1" s="10" t="s">
        <v>24</v>
      </c>
      <c r="AG1" s="10" t="s">
        <v>25</v>
      </c>
      <c r="AH1" s="10" t="s">
        <v>26</v>
      </c>
      <c r="AI1" s="10" t="s">
        <v>27</v>
      </c>
      <c r="AJ1" s="10" t="s">
        <v>28</v>
      </c>
      <c r="AK1" s="10" t="s">
        <v>29</v>
      </c>
      <c r="AL1" s="10" t="s">
        <v>30</v>
      </c>
      <c r="AM1" s="10" t="s">
        <v>31</v>
      </c>
      <c r="AN1" s="10" t="s">
        <v>32</v>
      </c>
      <c r="AO1" s="5" t="s">
        <v>33</v>
      </c>
      <c r="AP1" s="5" t="s">
        <v>34</v>
      </c>
      <c r="AQ1" s="5" t="s">
        <v>35</v>
      </c>
      <c r="AR1" s="5" t="s">
        <v>36</v>
      </c>
    </row>
    <row r="2" spans="1:44" ht="17" x14ac:dyDescent="0.2">
      <c r="A2" t="s">
        <v>62</v>
      </c>
      <c r="C2" t="s">
        <v>38</v>
      </c>
      <c r="D2" s="19"/>
      <c r="E2" t="s">
        <v>64</v>
      </c>
      <c r="G2" s="2" t="s">
        <v>88</v>
      </c>
      <c r="H2" t="s">
        <v>39</v>
      </c>
      <c r="I2" s="1">
        <v>12</v>
      </c>
      <c r="J2">
        <v>2</v>
      </c>
      <c r="K2" s="1">
        <f>I2+J2</f>
        <v>14</v>
      </c>
      <c r="L2" s="22" t="s">
        <v>51</v>
      </c>
      <c r="M2">
        <v>12</v>
      </c>
      <c r="N2" s="1">
        <f>M2+J2</f>
        <v>14</v>
      </c>
      <c r="AP2" s="9"/>
    </row>
    <row r="3" spans="1:44" ht="17" x14ac:dyDescent="0.2">
      <c r="A3" t="s">
        <v>50</v>
      </c>
      <c r="C3" t="s">
        <v>38</v>
      </c>
      <c r="D3" s="19"/>
      <c r="E3" t="s">
        <v>100</v>
      </c>
      <c r="G3" s="2" t="s">
        <v>89</v>
      </c>
      <c r="H3" t="s">
        <v>51</v>
      </c>
      <c r="I3" s="1">
        <v>14</v>
      </c>
      <c r="J3">
        <v>2</v>
      </c>
      <c r="K3" s="1">
        <f t="shared" ref="K3:K39" si="0">I3+J3</f>
        <v>16</v>
      </c>
      <c r="L3" s="22" t="s">
        <v>42</v>
      </c>
      <c r="M3">
        <v>14</v>
      </c>
      <c r="N3" s="1">
        <f t="shared" ref="N3:N25" si="1">M3+J3</f>
        <v>16</v>
      </c>
      <c r="AP3" s="9"/>
      <c r="AQ3" s="9"/>
    </row>
    <row r="4" spans="1:44" ht="17" x14ac:dyDescent="0.2">
      <c r="A4" t="s">
        <v>37</v>
      </c>
      <c r="C4" t="s">
        <v>38</v>
      </c>
      <c r="D4" s="19"/>
      <c r="E4" t="s">
        <v>101</v>
      </c>
      <c r="F4" t="s">
        <v>107</v>
      </c>
      <c r="G4" s="2" t="s">
        <v>90</v>
      </c>
      <c r="H4" t="s">
        <v>45</v>
      </c>
      <c r="I4" s="1">
        <v>16</v>
      </c>
      <c r="J4">
        <v>2</v>
      </c>
      <c r="K4" s="1">
        <f t="shared" si="0"/>
        <v>18</v>
      </c>
      <c r="L4" s="22"/>
      <c r="M4"/>
      <c r="O4" t="s">
        <v>40</v>
      </c>
      <c r="AP4" s="14"/>
    </row>
    <row r="5" spans="1:44" ht="17" x14ac:dyDescent="0.2">
      <c r="A5" t="s">
        <v>56</v>
      </c>
      <c r="C5" t="s">
        <v>43</v>
      </c>
      <c r="D5" s="19"/>
      <c r="E5" t="s">
        <v>57</v>
      </c>
      <c r="F5" t="s">
        <v>108</v>
      </c>
      <c r="G5" s="25" t="s">
        <v>125</v>
      </c>
      <c r="H5" t="s">
        <v>42</v>
      </c>
      <c r="I5" s="1">
        <v>14</v>
      </c>
      <c r="J5">
        <v>2</v>
      </c>
      <c r="K5" s="1">
        <f t="shared" si="0"/>
        <v>16</v>
      </c>
      <c r="L5" s="22"/>
      <c r="M5"/>
      <c r="AO5"/>
    </row>
    <row r="6" spans="1:44" ht="17" x14ac:dyDescent="0.2">
      <c r="A6" t="s">
        <v>56</v>
      </c>
      <c r="B6" t="s">
        <v>62</v>
      </c>
      <c r="C6" t="s">
        <v>38</v>
      </c>
      <c r="D6" s="19"/>
      <c r="E6" t="s">
        <v>102</v>
      </c>
      <c r="G6" s="2" t="s">
        <v>91</v>
      </c>
      <c r="H6" t="s">
        <v>45</v>
      </c>
      <c r="I6" s="1">
        <v>10</v>
      </c>
      <c r="J6">
        <v>2</v>
      </c>
      <c r="K6" s="1">
        <f t="shared" si="0"/>
        <v>12</v>
      </c>
      <c r="L6" s="22" t="s">
        <v>39</v>
      </c>
      <c r="M6">
        <v>10</v>
      </c>
      <c r="N6" s="1">
        <f t="shared" si="1"/>
        <v>12</v>
      </c>
      <c r="O6" s="12"/>
      <c r="P6" s="12"/>
      <c r="AO6" s="7"/>
    </row>
    <row r="7" spans="1:44" ht="17" x14ac:dyDescent="0.2">
      <c r="A7" s="24" t="s">
        <v>56</v>
      </c>
      <c r="C7" t="s">
        <v>38</v>
      </c>
      <c r="D7" s="19">
        <v>31301</v>
      </c>
      <c r="E7" t="s">
        <v>103</v>
      </c>
      <c r="G7" s="2" t="s">
        <v>92</v>
      </c>
      <c r="H7" t="s">
        <v>51</v>
      </c>
      <c r="I7" s="1">
        <v>10</v>
      </c>
      <c r="J7">
        <v>2</v>
      </c>
      <c r="K7" s="1">
        <f t="shared" si="0"/>
        <v>12</v>
      </c>
      <c r="L7" s="22"/>
      <c r="M7"/>
      <c r="AP7" s="9"/>
      <c r="AQ7" s="9"/>
    </row>
    <row r="8" spans="1:44" ht="17" x14ac:dyDescent="0.2">
      <c r="A8" s="21" t="s">
        <v>37</v>
      </c>
      <c r="C8" t="s">
        <v>38</v>
      </c>
      <c r="D8" s="19"/>
      <c r="E8" t="s">
        <v>103</v>
      </c>
      <c r="G8" s="25" t="s">
        <v>133</v>
      </c>
      <c r="H8" t="s">
        <v>42</v>
      </c>
      <c r="I8" s="1">
        <v>12</v>
      </c>
      <c r="J8">
        <v>2</v>
      </c>
      <c r="K8" s="1">
        <f t="shared" si="0"/>
        <v>14</v>
      </c>
      <c r="L8" s="22"/>
      <c r="M8"/>
      <c r="AP8" s="9"/>
    </row>
    <row r="9" spans="1:44" ht="17" x14ac:dyDescent="0.2">
      <c r="A9" s="21" t="s">
        <v>62</v>
      </c>
      <c r="C9" t="s">
        <v>38</v>
      </c>
      <c r="D9" s="19"/>
      <c r="E9" t="s">
        <v>103</v>
      </c>
      <c r="G9" s="25" t="s">
        <v>134</v>
      </c>
      <c r="H9" t="s">
        <v>42</v>
      </c>
      <c r="I9" s="1">
        <v>10</v>
      </c>
      <c r="J9">
        <v>2</v>
      </c>
      <c r="K9" s="1">
        <f t="shared" si="0"/>
        <v>12</v>
      </c>
      <c r="L9" s="22"/>
      <c r="M9"/>
      <c r="AP9" s="15"/>
    </row>
    <row r="10" spans="1:44" ht="17" x14ac:dyDescent="0.2">
      <c r="A10" s="24" t="s">
        <v>56</v>
      </c>
      <c r="C10" t="s">
        <v>38</v>
      </c>
      <c r="D10" s="19">
        <v>31302</v>
      </c>
      <c r="E10" t="s">
        <v>55</v>
      </c>
      <c r="G10" s="2" t="s">
        <v>93</v>
      </c>
      <c r="H10" t="s">
        <v>45</v>
      </c>
      <c r="I10" s="1">
        <v>10</v>
      </c>
      <c r="J10">
        <v>2</v>
      </c>
      <c r="K10" s="1">
        <f t="shared" si="0"/>
        <v>12</v>
      </c>
      <c r="L10" s="22"/>
      <c r="M10"/>
      <c r="AP10" s="9"/>
      <c r="AQ10" s="9"/>
    </row>
    <row r="11" spans="1:44" ht="17" x14ac:dyDescent="0.2">
      <c r="A11" s="21" t="s">
        <v>50</v>
      </c>
      <c r="C11" t="s">
        <v>38</v>
      </c>
      <c r="D11" s="19">
        <v>31303</v>
      </c>
      <c r="E11" t="s">
        <v>55</v>
      </c>
      <c r="G11" s="25" t="s">
        <v>135</v>
      </c>
      <c r="H11" t="s">
        <v>45</v>
      </c>
      <c r="I11" s="1">
        <v>12</v>
      </c>
      <c r="J11">
        <v>2</v>
      </c>
      <c r="K11" s="1">
        <f t="shared" si="0"/>
        <v>14</v>
      </c>
      <c r="L11" s="22"/>
      <c r="M11"/>
      <c r="AP11" s="7"/>
    </row>
    <row r="12" spans="1:44" ht="17" x14ac:dyDescent="0.2">
      <c r="A12" s="21" t="s">
        <v>50</v>
      </c>
      <c r="C12" t="s">
        <v>38</v>
      </c>
      <c r="D12" s="19"/>
      <c r="E12" t="s">
        <v>63</v>
      </c>
      <c r="G12" s="25" t="s">
        <v>136</v>
      </c>
      <c r="H12" t="s">
        <v>45</v>
      </c>
      <c r="I12" s="1">
        <v>12</v>
      </c>
      <c r="J12">
        <v>2</v>
      </c>
      <c r="K12" s="1">
        <f t="shared" si="0"/>
        <v>14</v>
      </c>
      <c r="L12" s="22"/>
      <c r="M12"/>
      <c r="AP12" s="9"/>
    </row>
    <row r="13" spans="1:44" ht="17" x14ac:dyDescent="0.2">
      <c r="A13" s="24" t="s">
        <v>62</v>
      </c>
      <c r="C13" t="s">
        <v>38</v>
      </c>
      <c r="D13" s="19" t="s">
        <v>109</v>
      </c>
      <c r="E13" t="s">
        <v>65</v>
      </c>
      <c r="G13" s="2" t="s">
        <v>94</v>
      </c>
      <c r="H13" t="s">
        <v>58</v>
      </c>
      <c r="I13" s="1">
        <v>12</v>
      </c>
      <c r="J13">
        <v>2</v>
      </c>
      <c r="K13" s="1">
        <f t="shared" si="0"/>
        <v>14</v>
      </c>
      <c r="L13" s="22"/>
      <c r="M13"/>
      <c r="AP13" s="9"/>
    </row>
    <row r="14" spans="1:44" ht="17" x14ac:dyDescent="0.2">
      <c r="A14" t="s">
        <v>67</v>
      </c>
      <c r="C14" t="s">
        <v>68</v>
      </c>
      <c r="D14" s="19" t="s">
        <v>110</v>
      </c>
      <c r="E14" t="s">
        <v>65</v>
      </c>
      <c r="G14" s="2" t="s">
        <v>95</v>
      </c>
      <c r="H14" t="s">
        <v>42</v>
      </c>
      <c r="I14" s="1">
        <v>16</v>
      </c>
      <c r="J14">
        <v>2</v>
      </c>
      <c r="K14" s="1">
        <f t="shared" si="0"/>
        <v>18</v>
      </c>
      <c r="L14" s="22"/>
      <c r="M14"/>
      <c r="AP14" s="9"/>
    </row>
    <row r="15" spans="1:44" ht="17" x14ac:dyDescent="0.2">
      <c r="A15" t="s">
        <v>67</v>
      </c>
      <c r="C15" t="s">
        <v>68</v>
      </c>
      <c r="D15" s="19" t="s">
        <v>111</v>
      </c>
      <c r="E15" t="s">
        <v>65</v>
      </c>
      <c r="G15" s="2" t="s">
        <v>96</v>
      </c>
      <c r="H15" s="21" t="s">
        <v>42</v>
      </c>
      <c r="I15" s="1">
        <v>18</v>
      </c>
      <c r="J15">
        <v>2</v>
      </c>
      <c r="K15" s="1">
        <f t="shared" si="0"/>
        <v>20</v>
      </c>
      <c r="L15" s="22"/>
      <c r="M15"/>
      <c r="AO15"/>
      <c r="AP15" s="14"/>
      <c r="AQ15" s="16"/>
    </row>
    <row r="16" spans="1:44" ht="17" x14ac:dyDescent="0.2">
      <c r="A16" s="21" t="s">
        <v>62</v>
      </c>
      <c r="C16" t="s">
        <v>38</v>
      </c>
      <c r="D16" s="19"/>
      <c r="E16" t="s">
        <v>104</v>
      </c>
      <c r="G16" s="25" t="s">
        <v>137</v>
      </c>
      <c r="H16" t="s">
        <v>114</v>
      </c>
      <c r="I16" s="1">
        <v>8</v>
      </c>
      <c r="J16">
        <v>8</v>
      </c>
      <c r="K16" s="1">
        <f t="shared" si="0"/>
        <v>16</v>
      </c>
      <c r="L16" s="22"/>
      <c r="M16"/>
      <c r="AP16" s="9"/>
      <c r="AQ16" s="9"/>
    </row>
    <row r="17" spans="1:44" ht="17" x14ac:dyDescent="0.2">
      <c r="A17" s="24" t="s">
        <v>62</v>
      </c>
      <c r="C17" t="s">
        <v>38</v>
      </c>
      <c r="D17" s="19" t="s">
        <v>112</v>
      </c>
      <c r="E17" t="s">
        <v>105</v>
      </c>
      <c r="G17" s="25" t="s">
        <v>139</v>
      </c>
      <c r="H17" s="21" t="s">
        <v>114</v>
      </c>
      <c r="I17" s="1">
        <v>8</v>
      </c>
      <c r="J17">
        <v>8</v>
      </c>
      <c r="K17" s="1">
        <f t="shared" si="0"/>
        <v>16</v>
      </c>
      <c r="L17" s="22"/>
      <c r="M17"/>
      <c r="AP17" s="9"/>
    </row>
    <row r="18" spans="1:44" ht="17" x14ac:dyDescent="0.2">
      <c r="A18" t="s">
        <v>37</v>
      </c>
      <c r="B18" t="s">
        <v>62</v>
      </c>
      <c r="C18" t="s">
        <v>38</v>
      </c>
      <c r="D18" s="19"/>
      <c r="E18" t="s">
        <v>48</v>
      </c>
      <c r="G18" s="2" t="s">
        <v>49</v>
      </c>
      <c r="H18" t="s">
        <v>39</v>
      </c>
      <c r="I18" s="1">
        <v>10</v>
      </c>
      <c r="J18">
        <v>2</v>
      </c>
      <c r="K18" s="1">
        <f t="shared" si="0"/>
        <v>12</v>
      </c>
      <c r="L18" s="22" t="s">
        <v>45</v>
      </c>
      <c r="M18">
        <v>10</v>
      </c>
      <c r="N18" s="1">
        <f t="shared" si="1"/>
        <v>12</v>
      </c>
      <c r="AO18" s="8"/>
      <c r="AP18" s="8"/>
    </row>
    <row r="19" spans="1:44" ht="17" x14ac:dyDescent="0.2">
      <c r="A19" t="s">
        <v>50</v>
      </c>
      <c r="C19" t="s">
        <v>38</v>
      </c>
      <c r="D19" s="19"/>
      <c r="E19" t="s">
        <v>53</v>
      </c>
      <c r="G19" s="2" t="s">
        <v>54</v>
      </c>
      <c r="H19" s="21" t="s">
        <v>45</v>
      </c>
      <c r="I19" s="1">
        <v>14</v>
      </c>
      <c r="J19">
        <v>2</v>
      </c>
      <c r="K19" s="1">
        <f t="shared" si="0"/>
        <v>16</v>
      </c>
      <c r="L19" s="22"/>
      <c r="M19"/>
      <c r="U19" s="17"/>
      <c r="AP19" s="9"/>
    </row>
    <row r="20" spans="1:44" ht="17" x14ac:dyDescent="0.2">
      <c r="A20" t="s">
        <v>50</v>
      </c>
      <c r="B20" t="s">
        <v>56</v>
      </c>
      <c r="C20" t="s">
        <v>38</v>
      </c>
      <c r="D20" s="19"/>
      <c r="E20" t="s">
        <v>53</v>
      </c>
      <c r="G20" s="2" t="s">
        <v>97</v>
      </c>
      <c r="H20" t="s">
        <v>42</v>
      </c>
      <c r="I20" s="1">
        <v>10</v>
      </c>
      <c r="J20">
        <v>2</v>
      </c>
      <c r="K20" s="1">
        <f t="shared" si="0"/>
        <v>12</v>
      </c>
      <c r="L20" s="22"/>
      <c r="M20"/>
      <c r="AB20" s="18"/>
      <c r="AN20" s="18"/>
      <c r="AO20" s="9"/>
      <c r="AP20" s="9"/>
    </row>
    <row r="21" spans="1:44" ht="17" x14ac:dyDescent="0.2">
      <c r="A21" t="s">
        <v>62</v>
      </c>
      <c r="C21" t="s">
        <v>38</v>
      </c>
      <c r="D21" s="19"/>
      <c r="E21" t="s">
        <v>53</v>
      </c>
      <c r="G21" s="2" t="s">
        <v>98</v>
      </c>
      <c r="H21" s="21" t="s">
        <v>42</v>
      </c>
      <c r="I21" s="1">
        <v>14</v>
      </c>
      <c r="J21">
        <v>2</v>
      </c>
      <c r="K21" s="1">
        <f t="shared" si="0"/>
        <v>16</v>
      </c>
      <c r="L21" s="22"/>
      <c r="M21"/>
      <c r="AB21" s="18"/>
      <c r="AN21" s="18"/>
    </row>
    <row r="22" spans="1:44" ht="17" x14ac:dyDescent="0.2">
      <c r="A22" t="s">
        <v>67</v>
      </c>
      <c r="C22" t="s">
        <v>68</v>
      </c>
      <c r="D22" s="19"/>
      <c r="E22" t="s">
        <v>53</v>
      </c>
      <c r="G22" s="2" t="s">
        <v>67</v>
      </c>
      <c r="H22" t="s">
        <v>45</v>
      </c>
      <c r="I22" s="1">
        <v>16</v>
      </c>
      <c r="J22">
        <v>2</v>
      </c>
      <c r="K22" s="1">
        <f t="shared" si="0"/>
        <v>18</v>
      </c>
      <c r="L22" s="22"/>
      <c r="M22"/>
      <c r="U22" s="17"/>
      <c r="AO22"/>
      <c r="AQ22"/>
      <c r="AR22"/>
    </row>
    <row r="23" spans="1:44" ht="17" x14ac:dyDescent="0.2">
      <c r="A23" t="s">
        <v>56</v>
      </c>
      <c r="B23" t="s">
        <v>37</v>
      </c>
      <c r="C23" t="s">
        <v>38</v>
      </c>
      <c r="D23" s="19"/>
      <c r="E23" t="s">
        <v>61</v>
      </c>
      <c r="G23" s="2" t="s">
        <v>99</v>
      </c>
      <c r="H23" t="s">
        <v>51</v>
      </c>
      <c r="I23" s="1">
        <v>18</v>
      </c>
      <c r="J23">
        <v>2</v>
      </c>
      <c r="K23" s="1">
        <f t="shared" si="0"/>
        <v>20</v>
      </c>
      <c r="L23" s="22"/>
      <c r="M23"/>
      <c r="AP23" s="9"/>
    </row>
    <row r="24" spans="1:44" ht="17" x14ac:dyDescent="0.2">
      <c r="A24" s="21" t="s">
        <v>37</v>
      </c>
      <c r="C24" s="21" t="s">
        <v>38</v>
      </c>
      <c r="D24" s="19"/>
      <c r="E24" s="21" t="s">
        <v>66</v>
      </c>
      <c r="G24" s="25" t="s">
        <v>116</v>
      </c>
      <c r="H24" s="21" t="s">
        <v>51</v>
      </c>
      <c r="I24" s="1">
        <v>12</v>
      </c>
      <c r="J24" s="1">
        <v>2</v>
      </c>
      <c r="K24" s="1">
        <f t="shared" si="0"/>
        <v>14</v>
      </c>
      <c r="AP24" s="9"/>
    </row>
    <row r="25" spans="1:44" ht="34" x14ac:dyDescent="0.2">
      <c r="A25" s="21" t="s">
        <v>37</v>
      </c>
      <c r="C25" s="21" t="s">
        <v>38</v>
      </c>
      <c r="D25" s="19"/>
      <c r="E25" s="21" t="s">
        <v>66</v>
      </c>
      <c r="G25" s="25" t="s">
        <v>117</v>
      </c>
      <c r="H25" s="21" t="s">
        <v>42</v>
      </c>
      <c r="I25" s="1">
        <v>12</v>
      </c>
      <c r="J25" s="1">
        <v>2</v>
      </c>
      <c r="K25" s="1">
        <f t="shared" si="0"/>
        <v>14</v>
      </c>
      <c r="L25" s="23" t="s">
        <v>42</v>
      </c>
      <c r="M25" s="1">
        <v>14</v>
      </c>
      <c r="N25" s="1">
        <f t="shared" si="1"/>
        <v>16</v>
      </c>
      <c r="AB25" s="21" t="s">
        <v>124</v>
      </c>
      <c r="AP25" s="8"/>
      <c r="AQ25" s="9"/>
    </row>
    <row r="26" spans="1:44" ht="17" x14ac:dyDescent="0.2">
      <c r="A26" s="21" t="s">
        <v>50</v>
      </c>
      <c r="C26" s="21" t="s">
        <v>38</v>
      </c>
      <c r="D26" s="19"/>
      <c r="E26" s="21" t="s">
        <v>66</v>
      </c>
      <c r="G26" s="25" t="s">
        <v>118</v>
      </c>
      <c r="H26" s="21" t="s">
        <v>51</v>
      </c>
      <c r="I26" s="1">
        <v>14</v>
      </c>
      <c r="J26" s="1">
        <v>2</v>
      </c>
      <c r="K26" s="1">
        <f t="shared" si="0"/>
        <v>16</v>
      </c>
      <c r="L26" s="23" t="s">
        <v>45</v>
      </c>
      <c r="AC26" s="12"/>
    </row>
    <row r="27" spans="1:44" ht="17" x14ac:dyDescent="0.2">
      <c r="A27" s="21" t="s">
        <v>62</v>
      </c>
      <c r="C27" s="21" t="s">
        <v>38</v>
      </c>
      <c r="D27" s="19"/>
      <c r="E27" s="21" t="s">
        <v>66</v>
      </c>
      <c r="G27" s="25" t="s">
        <v>119</v>
      </c>
      <c r="H27" s="21" t="s">
        <v>42</v>
      </c>
      <c r="I27" s="1">
        <v>10</v>
      </c>
      <c r="J27" s="1">
        <v>2</v>
      </c>
      <c r="K27" s="1">
        <f t="shared" si="0"/>
        <v>12</v>
      </c>
      <c r="L27" s="23" t="s">
        <v>45</v>
      </c>
      <c r="AP27" s="9"/>
    </row>
    <row r="28" spans="1:44" ht="17" x14ac:dyDescent="0.2">
      <c r="A28" s="21" t="s">
        <v>67</v>
      </c>
      <c r="C28" s="21" t="s">
        <v>38</v>
      </c>
      <c r="D28" s="19"/>
      <c r="E28" s="21" t="s">
        <v>66</v>
      </c>
      <c r="G28" s="25" t="s">
        <v>120</v>
      </c>
      <c r="H28" s="21" t="s">
        <v>51</v>
      </c>
      <c r="I28" s="1">
        <v>16</v>
      </c>
      <c r="J28" s="1">
        <v>2</v>
      </c>
      <c r="K28" s="1">
        <f t="shared" si="0"/>
        <v>18</v>
      </c>
      <c r="AO28"/>
      <c r="AP28" s="8"/>
      <c r="AQ28"/>
      <c r="AR28"/>
    </row>
    <row r="29" spans="1:44" ht="17" x14ac:dyDescent="0.2">
      <c r="A29" s="21" t="s">
        <v>37</v>
      </c>
      <c r="C29" s="21" t="s">
        <v>43</v>
      </c>
      <c r="D29" s="19"/>
      <c r="E29" s="21" t="s">
        <v>44</v>
      </c>
      <c r="G29" s="25" t="s">
        <v>126</v>
      </c>
      <c r="H29" s="21" t="s">
        <v>45</v>
      </c>
      <c r="I29" s="1">
        <v>10</v>
      </c>
      <c r="J29" s="1">
        <v>2</v>
      </c>
      <c r="K29" s="1">
        <f t="shared" si="0"/>
        <v>12</v>
      </c>
      <c r="AO29"/>
      <c r="AP29" s="8"/>
      <c r="AQ29"/>
      <c r="AR29"/>
    </row>
    <row r="30" spans="1:44" ht="17" x14ac:dyDescent="0.2">
      <c r="A30" s="21" t="s">
        <v>56</v>
      </c>
      <c r="C30" s="21" t="s">
        <v>38</v>
      </c>
      <c r="D30" s="19"/>
      <c r="E30" s="21" t="s">
        <v>46</v>
      </c>
      <c r="G30" s="25" t="s">
        <v>59</v>
      </c>
      <c r="H30" s="21" t="s">
        <v>42</v>
      </c>
      <c r="I30" s="1">
        <v>16</v>
      </c>
      <c r="J30" s="1">
        <v>2</v>
      </c>
      <c r="K30" s="1">
        <f t="shared" si="0"/>
        <v>18</v>
      </c>
      <c r="L30" s="23" t="s">
        <v>42</v>
      </c>
      <c r="M30" s="1">
        <v>14</v>
      </c>
      <c r="N30" s="1">
        <v>18</v>
      </c>
      <c r="AP30" s="9"/>
    </row>
    <row r="31" spans="1:44" ht="17" x14ac:dyDescent="0.2">
      <c r="A31" s="21" t="s">
        <v>37</v>
      </c>
      <c r="C31" s="21" t="s">
        <v>38</v>
      </c>
      <c r="D31" s="19"/>
      <c r="E31" s="21" t="s">
        <v>46</v>
      </c>
      <c r="G31" s="25" t="s">
        <v>47</v>
      </c>
      <c r="H31" s="21" t="s">
        <v>51</v>
      </c>
      <c r="I31" s="1">
        <v>12</v>
      </c>
      <c r="J31" s="1">
        <v>2</v>
      </c>
      <c r="K31" s="1">
        <f t="shared" si="0"/>
        <v>14</v>
      </c>
      <c r="L31" s="23" t="s">
        <v>51</v>
      </c>
      <c r="M31" s="1">
        <v>12</v>
      </c>
      <c r="N31" s="1">
        <v>18</v>
      </c>
      <c r="AO31" s="14"/>
      <c r="AP31" s="9"/>
      <c r="AQ31" s="9"/>
    </row>
    <row r="32" spans="1:44" ht="17" x14ac:dyDescent="0.2">
      <c r="A32" s="21" t="s">
        <v>50</v>
      </c>
      <c r="C32" s="21" t="s">
        <v>43</v>
      </c>
      <c r="D32" s="19"/>
      <c r="E32" s="21" t="s">
        <v>41</v>
      </c>
      <c r="G32" s="25" t="s">
        <v>130</v>
      </c>
      <c r="H32" s="21" t="s">
        <v>51</v>
      </c>
      <c r="I32" s="1">
        <v>10</v>
      </c>
      <c r="J32" s="1">
        <v>2</v>
      </c>
      <c r="K32" s="1">
        <f t="shared" si="0"/>
        <v>12</v>
      </c>
      <c r="AP32" s="9"/>
    </row>
    <row r="33" spans="1:42" ht="17" x14ac:dyDescent="0.2">
      <c r="A33" s="21" t="s">
        <v>56</v>
      </c>
      <c r="C33" s="21" t="s">
        <v>38</v>
      </c>
      <c r="D33" s="19"/>
      <c r="E33" s="21" t="s">
        <v>41</v>
      </c>
      <c r="G33" s="25" t="s">
        <v>60</v>
      </c>
      <c r="H33" s="21" t="s">
        <v>42</v>
      </c>
      <c r="I33" s="1">
        <v>16</v>
      </c>
      <c r="J33" s="1">
        <v>2</v>
      </c>
      <c r="K33" s="1">
        <f t="shared" si="0"/>
        <v>18</v>
      </c>
      <c r="AP33" s="8"/>
    </row>
    <row r="34" spans="1:42" ht="17" x14ac:dyDescent="0.2">
      <c r="A34" s="21" t="s">
        <v>37</v>
      </c>
      <c r="C34" s="21" t="s">
        <v>38</v>
      </c>
      <c r="D34" s="19"/>
      <c r="E34" s="21" t="s">
        <v>41</v>
      </c>
      <c r="G34" s="25" t="s">
        <v>127</v>
      </c>
      <c r="H34" s="21" t="s">
        <v>51</v>
      </c>
      <c r="I34" s="1">
        <v>16</v>
      </c>
      <c r="J34" s="1">
        <v>2</v>
      </c>
      <c r="K34" s="1">
        <f t="shared" si="0"/>
        <v>18</v>
      </c>
      <c r="AP34" s="9"/>
    </row>
    <row r="35" spans="1:42" ht="17" x14ac:dyDescent="0.2">
      <c r="A35" s="21" t="s">
        <v>62</v>
      </c>
      <c r="C35" s="21" t="s">
        <v>38</v>
      </c>
      <c r="D35" s="20"/>
      <c r="E35" s="21" t="s">
        <v>41</v>
      </c>
      <c r="G35" s="25" t="s">
        <v>128</v>
      </c>
      <c r="H35" s="21" t="s">
        <v>42</v>
      </c>
      <c r="I35" s="1">
        <v>10</v>
      </c>
      <c r="J35" s="1">
        <v>2</v>
      </c>
      <c r="K35" s="1">
        <f t="shared" si="0"/>
        <v>12</v>
      </c>
      <c r="AO35" s="7"/>
    </row>
    <row r="36" spans="1:42" ht="17" x14ac:dyDescent="0.2">
      <c r="A36" s="21" t="s">
        <v>67</v>
      </c>
      <c r="C36" s="21" t="s">
        <v>68</v>
      </c>
      <c r="D36" s="19"/>
      <c r="E36" s="21" t="s">
        <v>41</v>
      </c>
      <c r="G36" s="25" t="s">
        <v>129</v>
      </c>
      <c r="H36" s="21" t="s">
        <v>51</v>
      </c>
      <c r="I36" s="1">
        <v>14</v>
      </c>
      <c r="J36" s="1">
        <v>2</v>
      </c>
      <c r="K36" s="1">
        <f t="shared" si="0"/>
        <v>16</v>
      </c>
      <c r="AO36" s="7"/>
    </row>
    <row r="37" spans="1:42" ht="17" x14ac:dyDescent="0.2">
      <c r="A37" s="21" t="s">
        <v>50</v>
      </c>
      <c r="C37" s="21" t="s">
        <v>38</v>
      </c>
      <c r="D37" s="19"/>
      <c r="E37" s="21" t="s">
        <v>131</v>
      </c>
      <c r="G37" s="25" t="s">
        <v>132</v>
      </c>
      <c r="H37" s="21" t="s">
        <v>45</v>
      </c>
      <c r="I37" s="1">
        <v>12</v>
      </c>
      <c r="J37" s="1">
        <v>2</v>
      </c>
      <c r="K37" s="1">
        <f t="shared" si="0"/>
        <v>14</v>
      </c>
      <c r="AP37" s="9"/>
    </row>
    <row r="38" spans="1:42" ht="17" x14ac:dyDescent="0.2">
      <c r="A38" s="21" t="s">
        <v>67</v>
      </c>
      <c r="C38" s="21" t="s">
        <v>68</v>
      </c>
      <c r="D38" s="19"/>
      <c r="E38" s="21" t="s">
        <v>131</v>
      </c>
      <c r="G38" s="25" t="s">
        <v>67</v>
      </c>
      <c r="H38" s="21" t="s">
        <v>42</v>
      </c>
      <c r="I38" s="1">
        <v>18</v>
      </c>
      <c r="J38" s="1">
        <v>2</v>
      </c>
      <c r="K38" s="1">
        <f t="shared" si="0"/>
        <v>20</v>
      </c>
      <c r="AP38" s="9"/>
    </row>
    <row r="39" spans="1:42" ht="17" x14ac:dyDescent="0.2">
      <c r="A39" s="21" t="s">
        <v>62</v>
      </c>
      <c r="C39" s="21" t="s">
        <v>38</v>
      </c>
      <c r="D39" s="19"/>
      <c r="E39" s="21" t="s">
        <v>52</v>
      </c>
      <c r="G39" s="25" t="s">
        <v>138</v>
      </c>
      <c r="H39" s="21" t="s">
        <v>42</v>
      </c>
      <c r="I39" s="1">
        <v>14</v>
      </c>
      <c r="J39" s="1">
        <v>2</v>
      </c>
      <c r="K39" s="1">
        <f t="shared" si="0"/>
        <v>16</v>
      </c>
      <c r="AP39" s="9"/>
    </row>
    <row r="40" spans="1:42" ht="17" x14ac:dyDescent="0.2">
      <c r="A40" s="26" t="s">
        <v>50</v>
      </c>
      <c r="C40" s="21" t="s">
        <v>38</v>
      </c>
      <c r="D40" s="19"/>
      <c r="E40" s="21" t="s">
        <v>52</v>
      </c>
      <c r="G40" s="27" t="s">
        <v>140</v>
      </c>
      <c r="H40" s="21" t="s">
        <v>42</v>
      </c>
      <c r="I40" s="1">
        <v>10</v>
      </c>
      <c r="J40" s="1">
        <v>2</v>
      </c>
      <c r="K40" s="1">
        <f t="shared" ref="K40" si="2">I40+J40</f>
        <v>12</v>
      </c>
      <c r="AP40" s="9"/>
    </row>
    <row r="41" spans="1:42" x14ac:dyDescent="0.2">
      <c r="D41" s="6"/>
      <c r="AO41" s="8"/>
      <c r="AP41" s="13"/>
    </row>
    <row r="42" spans="1:42" x14ac:dyDescent="0.2">
      <c r="D42" s="6"/>
      <c r="AC42" s="12"/>
      <c r="AO42" s="7"/>
    </row>
    <row r="43" spans="1:42" x14ac:dyDescent="0.2">
      <c r="D43" s="6"/>
      <c r="AO43" s="7"/>
    </row>
    <row r="44" spans="1:42" x14ac:dyDescent="0.2">
      <c r="AO44" s="7"/>
    </row>
  </sheetData>
  <autoFilter ref="D1:AB44" xr:uid="{00000000-0009-0000-0000-000000000000}"/>
  <pageMargins left="0.7" right="0.7" top="0.78740157500000008" bottom="0.78740157500000008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"/>
  <sheetViews>
    <sheetView workbookViewId="0">
      <selection activeCell="D15" sqref="D15"/>
    </sheetView>
  </sheetViews>
  <sheetFormatPr baseColWidth="10" defaultRowHeight="16" x14ac:dyDescent="0.2"/>
  <cols>
    <col min="2" max="2" width="20.5" bestFit="1" customWidth="1"/>
    <col min="3" max="3" width="15.1640625" bestFit="1" customWidth="1"/>
    <col min="4" max="4" width="22.5" bestFit="1" customWidth="1"/>
  </cols>
  <sheetData>
    <row r="1" spans="1:21" x14ac:dyDescent="0.2">
      <c r="A1" t="s">
        <v>69</v>
      </c>
      <c r="B1" t="s">
        <v>70</v>
      </c>
      <c r="C1" t="s">
        <v>71</v>
      </c>
      <c r="D1" t="s">
        <v>31</v>
      </c>
      <c r="E1" t="s">
        <v>72</v>
      </c>
      <c r="F1" t="s">
        <v>73</v>
      </c>
      <c r="G1" t="s">
        <v>74</v>
      </c>
      <c r="H1" t="s">
        <v>75</v>
      </c>
      <c r="I1" t="s">
        <v>23</v>
      </c>
      <c r="J1" t="s">
        <v>24</v>
      </c>
      <c r="K1" t="s">
        <v>16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</row>
  </sheetData>
  <pageMargins left="0.7" right="0.7" top="0.78740157500000008" bottom="0.78740157500000008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tabSelected="1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86</v>
      </c>
      <c r="B1" t="s">
        <v>87</v>
      </c>
    </row>
    <row r="2" spans="1:2" x14ac:dyDescent="0.2">
      <c r="A2" s="28" t="s">
        <v>141</v>
      </c>
      <c r="B2">
        <v>1</v>
      </c>
    </row>
  </sheetData>
  <pageMargins left="0.7" right="0.7" top="0.78740157500000008" bottom="0.78740157500000008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Lehrangebot</vt:lpstr>
      <vt:lpstr>Felder Dekanat</vt:lpstr>
      <vt:lpstr>Metadaten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Wunderlich</dc:creator>
  <cp:keywords/>
  <dc:description/>
  <cp:lastModifiedBy>Philipp Wunderlich</cp:lastModifiedBy>
  <cp:revision>24</cp:revision>
  <dcterms:created xsi:type="dcterms:W3CDTF">2019-11-27T10:42:51Z</dcterms:created>
  <dcterms:modified xsi:type="dcterms:W3CDTF">2022-11-08T07:00:51Z</dcterms:modified>
  <cp:category/>
</cp:coreProperties>
</file>