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wunderlich/Nextcloud/LEHRPLANUNG_shared/S23/"/>
    </mc:Choice>
  </mc:AlternateContent>
  <xr:revisionPtr revIDLastSave="0" documentId="13_ncr:1_{BCD124C5-8E0E-A447-BFB1-4615F80C4493}" xr6:coauthVersionLast="47" xr6:coauthVersionMax="47" xr10:uidLastSave="{00000000-0000-0000-0000-000000000000}"/>
  <bookViews>
    <workbookView xWindow="160" yWindow="780" windowWidth="34760" windowHeight="19480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Lehrangebot!$A$1:$AS$54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21" i="1"/>
  <c r="K31" i="1"/>
  <c r="K36" i="1"/>
  <c r="K30" i="1"/>
  <c r="K13" i="1"/>
  <c r="K23" i="1"/>
  <c r="K9" i="1"/>
  <c r="K5" i="1"/>
  <c r="K8" i="1"/>
  <c r="K29" i="1"/>
  <c r="K18" i="1"/>
  <c r="K12" i="1"/>
  <c r="K24" i="1"/>
  <c r="K11" i="1"/>
  <c r="K26" i="1"/>
  <c r="K7" i="1"/>
  <c r="N26" i="1"/>
  <c r="N10" i="1"/>
  <c r="N32" i="1"/>
  <c r="N16" i="1"/>
  <c r="N19" i="1"/>
  <c r="K10" i="1"/>
  <c r="K39" i="1"/>
  <c r="K27" i="1"/>
  <c r="K32" i="1"/>
  <c r="K22" i="1"/>
  <c r="K25" i="1"/>
  <c r="K6" i="1"/>
  <c r="K33" i="1"/>
  <c r="K34" i="1"/>
  <c r="K35" i="1"/>
  <c r="K2" i="1"/>
  <c r="K28" i="1"/>
  <c r="K3" i="1"/>
  <c r="K4" i="1"/>
  <c r="K16" i="1"/>
  <c r="K37" i="1"/>
  <c r="K20" i="1"/>
  <c r="K17" i="1"/>
  <c r="K38" i="1"/>
  <c r="K15" i="1"/>
  <c r="K19" i="1"/>
</calcChain>
</file>

<file path=xl/sharedStrings.xml><?xml version="1.0" encoding="utf-8"?>
<sst xmlns="http://schemas.openxmlformats.org/spreadsheetml/2006/main" count="385" uniqueCount="159">
  <si>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</si>
  <si>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</si>
  <si>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</si>
  <si>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</si>
  <si>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</si>
  <si>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</si>
  <si>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</si>
  <si>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</si>
  <si>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</si>
  <si>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</si>
  <si>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</si>
  <si>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</si>
  <si>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</si>
  <si>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</si>
  <si>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</si>
  <si>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</si>
  <si>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</si>
  <si>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</si>
  <si>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</si>
  <si>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</si>
  <si>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</si>
  <si>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</si>
  <si>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</si>
  <si>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</si>
  <si>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</si>
  <si>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</si>
  <si>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</si>
  <si>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</si>
  <si>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</si>
  <si>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</si>
  <si>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</si>
  <si>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</si>
  <si>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</si>
  <si>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</si>
  <si>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</si>
  <si>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</si>
  <si>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</si>
  <si>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</si>
  <si>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</si>
  <si>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</si>
  <si>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</si>
  <si>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</si>
  <si>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</si>
  <si>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</si>
  <si>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</si>
  <si>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</si>
  <si>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</si>
  <si>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</si>
  <si>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</si>
  <si>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</si>
  <si>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</si>
  <si>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</si>
  <si>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</si>
  <si>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</si>
  <si>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</si>
  <si>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</si>
  <si>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</si>
  <si>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</si>
  <si>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</si>
  <si>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</si>
  <si>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</si>
  <si>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</si>
  <si>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</si>
  <si>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</si>
  <si>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</si>
  <si>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</si>
  <si>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</si>
  <si>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</si>
  <si>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</si>
  <si>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</si>
  <si>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</si>
  <si>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</si>
  <si>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</si>
  <si>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</si>
  <si>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</si>
  <si>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</si>
  <si>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</si>
  <si>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</si>
  <si>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</si>
  <si>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</si>
  <si>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</si>
  <si>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</si>
  <si>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</si>
  <si>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</si>
  <si>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</si>
  <si>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</si>
  <si>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</si>
  <si>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</si>
  <si>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</si>
  <si>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</si>
  <si>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</si>
  <si>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</si>
  <si>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</si>
  <si>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</si>
  <si>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</si>
  <si>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</si>
  <si>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</si>
  <si>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</si>
  <si>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</si>
  <si>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</si>
  <si>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</si>
  <si>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</si>
  <si>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</si>
  <si>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</si>
  <si>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</si>
  <si>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</si>
  <si>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</si>
  <si>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</si>
  <si>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</si>
  <si>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</si>
  <si>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32102a</t>
  </si>
  <si>
    <t>alt_Modul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</si>
  <si>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</si>
  <si>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</si>
  <si>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</si>
  <si>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</si>
  <si>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</si>
  <si>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</si>
  <si>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</si>
  <si>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</si>
  <si>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</si>
  <si>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</si>
  <si>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</si>
  <si>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</si>
  <si>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</si>
  <si>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</si>
  <si>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</si>
  <si>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</si>
  <si>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</si>
  <si>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</si>
  <si>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Sociology of Conspiracy Theories</t>
  </si>
  <si>
    <t>Introduction to Social Sciences Methods: Statistics, text mining and WebScraping in R</t>
  </si>
  <si>
    <t>Lehrplanung Sommersemester 2023</t>
  </si>
  <si>
    <t>Sociology of Social Problems</t>
  </si>
  <si>
    <t>Emotional Stratification</t>
  </si>
  <si>
    <t>Race (tbc)</t>
  </si>
  <si>
    <t>Social Capital, Trust, and Networks</t>
  </si>
  <si>
    <t>Questionnaire and Survey Design in Studying Corruption</t>
  </si>
  <si>
    <t>Guilt, Debt and Social Subjugation</t>
  </si>
  <si>
    <t>???</t>
  </si>
  <si>
    <t>30229</t>
  </si>
  <si>
    <t>30230</t>
  </si>
  <si>
    <t>30231</t>
  </si>
  <si>
    <t>30232</t>
  </si>
  <si>
    <t>Room 3</t>
  </si>
  <si>
    <t>55/A</t>
  </si>
  <si>
    <t>21/A</t>
  </si>
  <si>
    <t xml:space="preserve">22/G </t>
  </si>
  <si>
    <t>external</t>
  </si>
  <si>
    <t>55/302b</t>
  </si>
  <si>
    <t>55/302a</t>
  </si>
  <si>
    <t>55/323</t>
  </si>
  <si>
    <t>55/301</t>
  </si>
  <si>
    <t>55/121</t>
  </si>
  <si>
    <t>55/105</t>
  </si>
  <si>
    <t>55/B</t>
  </si>
  <si>
    <t>22/UG1</t>
  </si>
  <si>
    <t xml:space="preserve">22/UG2 </t>
  </si>
  <si>
    <t>PC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</si>
</sst>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0" fillId="0" borderId="0" xfId="0" applyAlignment="1">
      <alignment horizontal="left"/>
    </xf>
    <xf numFmtId="0" fontId="12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9" fillId="0" borderId="0" xfId="0" applyFont="1"/>
    <xf numFmtId="2" fontId="9" fillId="0" borderId="0" xfId="0" applyNumberFormat="1" applyFont="1"/>
    <xf numFmtId="0" fontId="12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/>
    <xf numFmtId="0" fontId="15" fillId="0" borderId="0" xfId="0" applyFont="1" applyAlignment="1">
      <alignment vertical="center"/>
    </xf>
    <xf numFmtId="49" fontId="0" fillId="0" borderId="0" xfId="0" applyNumberFormat="1"/>
    <xf numFmtId="0" fontId="8" fillId="0" borderId="0" xfId="0" applyFont="1"/>
    <xf numFmtId="0" fontId="16" fillId="0" borderId="0" xfId="0" applyFont="1"/>
    <xf numFmtId="2" fontId="8" fillId="0" borderId="0" xfId="0" applyNumberFormat="1" applyFont="1"/>
    <xf numFmtId="0" fontId="17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8" fillId="0" borderId="0" xfId="0" applyFont="1"/>
    <xf numFmtId="49" fontId="4" fillId="0" borderId="0" xfId="1" applyNumberFormat="1" applyFont="1"/>
    <xf numFmtId="49" fontId="3" fillId="0" borderId="0" xfId="1" applyNumberFormat="1" applyFont="1"/>
    <xf numFmtId="0" fontId="20" fillId="0" borderId="0" xfId="0" applyFont="1"/>
    <xf numFmtId="0" fontId="2" fillId="0" borderId="0" xfId="0" applyFont="1"/>
    <xf numFmtId="0" fontId="1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4"/>
  <sheetViews>
    <sheetView tabSelected="1" zoomScaleNormal="100" workbookViewId="0">
      <pane xSplit="4" topLeftCell="G1" activePane="topRight" state="frozen"/>
      <selection activeCell="E21" sqref="E21"/>
      <selection pane="topRight" activeCell="Q25" sqref="Q25"/>
    </sheetView>
  </sheetViews>
  <sheetFormatPr baseColWidth="10" defaultRowHeight="16"/>
  <cols>
    <col min="1" max="1" width="7.6640625" bestFit="1" customWidth="1"/>
    <col min="2" max="2" width="7.6640625" customWidth="1"/>
    <col min="3" max="3" width="6.6640625" bestFit="1" customWidth="1"/>
    <col min="4" max="4" width="12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12.83203125" customWidth="1"/>
    <col min="16" max="16" width="11.33203125" bestFit="1" customWidth="1"/>
    <col min="17" max="17" width="11.33203125" customWidth="1"/>
    <col min="18" max="18" width="8.5" bestFit="1" customWidth="1"/>
    <col min="19" max="19" width="7.1640625" bestFit="1" customWidth="1"/>
    <col min="20" max="20" width="10.1640625" bestFit="1" customWidth="1"/>
    <col min="21" max="21" width="6" bestFit="1" customWidth="1"/>
    <col min="22" max="22" width="7.1640625" bestFit="1" customWidth="1"/>
    <col min="23" max="23" width="17.33203125" bestFit="1" customWidth="1"/>
    <col min="25" max="25" width="15.5" bestFit="1" customWidth="1"/>
    <col min="27" max="28" width="9.33203125" bestFit="1" customWidth="1"/>
    <col min="29" max="29" width="42" bestFit="1" customWidth="1"/>
    <col min="30" max="30" width="16.6640625" bestFit="1" customWidth="1"/>
    <col min="31" max="31" width="19.6640625" bestFit="1" customWidth="1"/>
    <col min="32" max="32" width="20.33203125" bestFit="1" customWidth="1"/>
    <col min="33" max="33" width="22.6640625" bestFit="1" customWidth="1"/>
    <col min="34" max="34" width="15.83203125" bestFit="1" customWidth="1"/>
    <col min="35" max="35" width="18.33203125" bestFit="1" customWidth="1"/>
    <col min="36" max="36" width="5.33203125" bestFit="1" customWidth="1"/>
    <col min="37" max="37" width="5" bestFit="1" customWidth="1"/>
    <col min="38" max="38" width="4.6640625" bestFit="1" customWidth="1"/>
    <col min="39" max="39" width="24.6640625" bestFit="1" customWidth="1"/>
    <col min="40" max="40" width="18.6640625" bestFit="1" customWidth="1"/>
    <col min="41" max="41" width="19" bestFit="1" customWidth="1"/>
    <col min="42" max="42" width="30.1640625" style="3" bestFit="1" customWidth="1"/>
    <col min="43" max="43" width="99" style="3" bestFit="1" customWidth="1"/>
    <col min="44" max="44" width="28.1640625" style="3" bestFit="1" customWidth="1"/>
    <col min="45" max="45" width="17.33203125" style="3" bestFit="1" customWidth="1"/>
  </cols>
  <sheetData>
    <row r="1" spans="1:45" s="10" customFormat="1" ht="17">
      <c r="A1" s="10" t="s">
        <v>0</v>
      </c>
      <c r="B1" s="10" t="s">
        <v>111</v>
      </c>
      <c r="C1" s="10" t="s">
        <v>1</v>
      </c>
      <c r="D1" s="10" t="s">
        <v>2</v>
      </c>
      <c r="E1" s="10" t="s">
        <v>3</v>
      </c>
      <c r="F1" s="10" t="s">
        <v>105</v>
      </c>
      <c r="G1" s="4" t="s">
        <v>4</v>
      </c>
      <c r="H1" s="10" t="s">
        <v>5</v>
      </c>
      <c r="I1" s="11" t="s">
        <v>6</v>
      </c>
      <c r="J1" s="11" t="s">
        <v>112</v>
      </c>
      <c r="K1" s="11" t="s">
        <v>7</v>
      </c>
      <c r="L1" s="11" t="s">
        <v>118</v>
      </c>
      <c r="M1" s="11" t="s">
        <v>119</v>
      </c>
      <c r="N1" s="11" t="s">
        <v>120</v>
      </c>
      <c r="O1" s="10" t="s">
        <v>8</v>
      </c>
      <c r="P1" s="10" t="s">
        <v>9</v>
      </c>
      <c r="Q1" s="10" t="s">
        <v>144</v>
      </c>
      <c r="R1" s="10" t="s">
        <v>10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 t="s">
        <v>16</v>
      </c>
      <c r="Y1" s="10" t="s">
        <v>17</v>
      </c>
      <c r="Z1" s="10" t="s">
        <v>18</v>
      </c>
      <c r="AA1" s="10" t="s">
        <v>19</v>
      </c>
      <c r="AC1" s="10" t="s">
        <v>20</v>
      </c>
      <c r="AD1" s="10" t="s">
        <v>21</v>
      </c>
      <c r="AE1" s="10" t="s">
        <v>22</v>
      </c>
      <c r="AF1" s="10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5" t="s">
        <v>33</v>
      </c>
      <c r="AQ1" s="5" t="s">
        <v>34</v>
      </c>
      <c r="AR1" s="5" t="s">
        <v>35</v>
      </c>
      <c r="AS1" s="5" t="s">
        <v>36</v>
      </c>
    </row>
    <row r="2" spans="1:45" ht="17">
      <c r="A2" s="23" t="s">
        <v>62</v>
      </c>
      <c r="C2" t="s">
        <v>38</v>
      </c>
      <c r="D2" s="19" t="s">
        <v>108</v>
      </c>
      <c r="E2" t="s">
        <v>65</v>
      </c>
      <c r="G2" s="2" t="s">
        <v>94</v>
      </c>
      <c r="H2" t="s">
        <v>58</v>
      </c>
      <c r="I2" s="1">
        <v>12</v>
      </c>
      <c r="J2">
        <v>2</v>
      </c>
      <c r="K2" s="1">
        <f t="shared" ref="K2:K39" si="0">I2+J2</f>
        <v>14</v>
      </c>
      <c r="L2" s="21"/>
      <c r="M2"/>
      <c r="O2" s="33" t="s">
        <v>148</v>
      </c>
      <c r="AQ2" s="9"/>
    </row>
    <row r="3" spans="1:45" ht="17">
      <c r="A3" s="20" t="s">
        <v>62</v>
      </c>
      <c r="C3" t="s">
        <v>38</v>
      </c>
      <c r="D3" s="31" t="s">
        <v>139</v>
      </c>
      <c r="E3" t="s">
        <v>103</v>
      </c>
      <c r="G3" s="28" t="s">
        <v>135</v>
      </c>
      <c r="H3" t="s">
        <v>58</v>
      </c>
      <c r="I3" s="1">
        <v>18</v>
      </c>
      <c r="J3">
        <v>8</v>
      </c>
      <c r="K3" s="1">
        <f t="shared" si="0"/>
        <v>26</v>
      </c>
      <c r="L3" s="21"/>
      <c r="M3"/>
      <c r="O3" s="33" t="s">
        <v>148</v>
      </c>
      <c r="AQ3" s="9"/>
      <c r="AR3" s="9"/>
    </row>
    <row r="4" spans="1:45" ht="17">
      <c r="A4" s="23" t="s">
        <v>62</v>
      </c>
      <c r="C4" t="s">
        <v>38</v>
      </c>
      <c r="D4" s="19" t="s">
        <v>110</v>
      </c>
      <c r="E4" t="s">
        <v>104</v>
      </c>
      <c r="G4" s="24" t="s">
        <v>131</v>
      </c>
      <c r="H4" t="s">
        <v>58</v>
      </c>
      <c r="I4" s="1">
        <v>18</v>
      </c>
      <c r="J4">
        <v>8</v>
      </c>
      <c r="K4" s="1">
        <f t="shared" si="0"/>
        <v>26</v>
      </c>
      <c r="L4" s="21"/>
      <c r="M4"/>
      <c r="O4" s="33" t="s">
        <v>148</v>
      </c>
      <c r="AQ4" s="9"/>
    </row>
    <row r="5" spans="1:45" ht="17">
      <c r="A5" s="20" t="s">
        <v>50</v>
      </c>
      <c r="C5" s="20" t="s">
        <v>43</v>
      </c>
      <c r="D5" s="30">
        <v>30209</v>
      </c>
      <c r="E5" s="20" t="s">
        <v>41</v>
      </c>
      <c r="G5" s="24" t="s">
        <v>127</v>
      </c>
      <c r="H5" s="20" t="s">
        <v>51</v>
      </c>
      <c r="I5" s="1">
        <v>10</v>
      </c>
      <c r="J5" s="1">
        <v>2</v>
      </c>
      <c r="K5" s="1">
        <f t="shared" si="0"/>
        <v>12</v>
      </c>
      <c r="O5" s="33" t="s">
        <v>145</v>
      </c>
      <c r="P5" s="33" t="s">
        <v>146</v>
      </c>
      <c r="Q5" s="32" t="s">
        <v>147</v>
      </c>
      <c r="AQ5" s="9"/>
    </row>
    <row r="6" spans="1:45" ht="17">
      <c r="A6" s="20" t="s">
        <v>62</v>
      </c>
      <c r="C6" t="s">
        <v>38</v>
      </c>
      <c r="D6" s="30">
        <v>30224</v>
      </c>
      <c r="E6" t="s">
        <v>102</v>
      </c>
      <c r="G6" s="28" t="s">
        <v>137</v>
      </c>
      <c r="H6" s="27" t="s">
        <v>51</v>
      </c>
      <c r="I6" s="1">
        <v>10</v>
      </c>
      <c r="J6">
        <v>2</v>
      </c>
      <c r="K6" s="1">
        <f t="shared" si="0"/>
        <v>12</v>
      </c>
      <c r="L6" s="21"/>
      <c r="M6"/>
      <c r="O6" s="33" t="s">
        <v>149</v>
      </c>
      <c r="P6" s="33" t="s">
        <v>150</v>
      </c>
      <c r="Q6" s="33" t="s">
        <v>151</v>
      </c>
      <c r="AQ6" s="15"/>
    </row>
    <row r="7" spans="1:45" ht="17">
      <c r="A7" s="20" t="s">
        <v>37</v>
      </c>
      <c r="C7" s="20" t="s">
        <v>38</v>
      </c>
      <c r="D7" s="30">
        <v>30204</v>
      </c>
      <c r="E7" s="20" t="s">
        <v>66</v>
      </c>
      <c r="G7" s="24" t="s">
        <v>113</v>
      </c>
      <c r="H7" s="20" t="s">
        <v>51</v>
      </c>
      <c r="I7" s="1">
        <v>12</v>
      </c>
      <c r="J7" s="1">
        <v>2</v>
      </c>
      <c r="K7" s="1">
        <f t="shared" si="0"/>
        <v>14</v>
      </c>
      <c r="O7" s="33" t="s">
        <v>149</v>
      </c>
      <c r="P7" s="33" t="s">
        <v>150</v>
      </c>
      <c r="Q7" s="33" t="s">
        <v>153</v>
      </c>
      <c r="AQ7" s="9"/>
    </row>
    <row r="8" spans="1:45" ht="17">
      <c r="A8" s="20" t="s">
        <v>37</v>
      </c>
      <c r="C8" s="20" t="s">
        <v>38</v>
      </c>
      <c r="D8" s="30">
        <v>30206</v>
      </c>
      <c r="E8" s="20" t="s">
        <v>46</v>
      </c>
      <c r="G8" s="24" t="s">
        <v>47</v>
      </c>
      <c r="H8" s="20" t="s">
        <v>51</v>
      </c>
      <c r="I8" s="1">
        <v>12</v>
      </c>
      <c r="J8" s="1">
        <v>2</v>
      </c>
      <c r="K8" s="1">
        <f t="shared" si="0"/>
        <v>14</v>
      </c>
      <c r="L8" s="22" t="s">
        <v>51</v>
      </c>
      <c r="M8" s="1">
        <v>12</v>
      </c>
      <c r="N8" s="1">
        <v>18</v>
      </c>
      <c r="O8" s="33" t="s">
        <v>152</v>
      </c>
      <c r="P8" s="33" t="s">
        <v>151</v>
      </c>
      <c r="Q8" s="1" t="s">
        <v>154</v>
      </c>
      <c r="AP8" s="14"/>
      <c r="AQ8" s="9"/>
      <c r="AR8" s="9"/>
    </row>
    <row r="9" spans="1:45" ht="17">
      <c r="A9" s="20" t="s">
        <v>67</v>
      </c>
      <c r="C9" s="20" t="s">
        <v>68</v>
      </c>
      <c r="D9" s="30" t="s">
        <v>142</v>
      </c>
      <c r="E9" s="20" t="s">
        <v>41</v>
      </c>
      <c r="G9" s="24" t="s">
        <v>126</v>
      </c>
      <c r="H9" s="20" t="s">
        <v>51</v>
      </c>
      <c r="I9" s="1">
        <v>14</v>
      </c>
      <c r="J9" s="1">
        <v>2</v>
      </c>
      <c r="K9" s="1">
        <f t="shared" si="0"/>
        <v>16</v>
      </c>
      <c r="O9" s="33" t="s">
        <v>151</v>
      </c>
      <c r="P9" s="33" t="s">
        <v>153</v>
      </c>
      <c r="Q9" s="33" t="s">
        <v>155</v>
      </c>
      <c r="AP9" s="7"/>
    </row>
    <row r="10" spans="1:45" ht="17">
      <c r="A10" t="s">
        <v>50</v>
      </c>
      <c r="C10" t="s">
        <v>38</v>
      </c>
      <c r="D10" s="30">
        <v>30210</v>
      </c>
      <c r="E10" t="s">
        <v>99</v>
      </c>
      <c r="G10" s="2" t="s">
        <v>89</v>
      </c>
      <c r="H10" t="s">
        <v>51</v>
      </c>
      <c r="I10" s="1">
        <v>14</v>
      </c>
      <c r="J10">
        <v>2</v>
      </c>
      <c r="K10" s="1">
        <f t="shared" si="0"/>
        <v>16</v>
      </c>
      <c r="L10" s="21" t="s">
        <v>42</v>
      </c>
      <c r="M10">
        <v>14</v>
      </c>
      <c r="N10" s="1">
        <f>M10+J10</f>
        <v>16</v>
      </c>
      <c r="O10" s="33" t="s">
        <v>149</v>
      </c>
      <c r="P10" s="33" t="s">
        <v>152</v>
      </c>
      <c r="Q10" s="33" t="s">
        <v>156</v>
      </c>
      <c r="AQ10" s="9"/>
      <c r="AR10" s="9"/>
    </row>
    <row r="11" spans="1:45" ht="17">
      <c r="A11" s="20" t="s">
        <v>50</v>
      </c>
      <c r="C11" s="20" t="s">
        <v>38</v>
      </c>
      <c r="D11" s="30">
        <v>30214</v>
      </c>
      <c r="E11" s="20" t="s">
        <v>66</v>
      </c>
      <c r="G11" s="24" t="s">
        <v>115</v>
      </c>
      <c r="H11" s="20" t="s">
        <v>51</v>
      </c>
      <c r="I11" s="1">
        <v>14</v>
      </c>
      <c r="J11" s="1">
        <v>2</v>
      </c>
      <c r="K11" s="1">
        <f t="shared" si="0"/>
        <v>16</v>
      </c>
      <c r="L11" s="22" t="s">
        <v>45</v>
      </c>
      <c r="O11" s="33" t="s">
        <v>150</v>
      </c>
      <c r="P11" s="1" t="s">
        <v>154</v>
      </c>
      <c r="Q11" s="32" t="s">
        <v>157</v>
      </c>
      <c r="AD11" s="12"/>
    </row>
    <row r="12" spans="1:45" ht="17">
      <c r="A12" s="20" t="s">
        <v>67</v>
      </c>
      <c r="C12" s="20" t="s">
        <v>68</v>
      </c>
      <c r="D12" s="30" t="s">
        <v>140</v>
      </c>
      <c r="E12" s="20" t="s">
        <v>66</v>
      </c>
      <c r="G12" s="24" t="s">
        <v>117</v>
      </c>
      <c r="H12" s="20" t="s">
        <v>51</v>
      </c>
      <c r="I12" s="1">
        <v>16</v>
      </c>
      <c r="J12" s="1">
        <v>2</v>
      </c>
      <c r="K12" s="1">
        <f t="shared" si="0"/>
        <v>18</v>
      </c>
      <c r="O12" s="33" t="s">
        <v>151</v>
      </c>
      <c r="P12" s="33" t="s">
        <v>153</v>
      </c>
      <c r="Q12" s="33" t="s">
        <v>155</v>
      </c>
      <c r="AP12"/>
      <c r="AQ12" s="8"/>
      <c r="AR12"/>
      <c r="AS12"/>
    </row>
    <row r="13" spans="1:45" ht="17">
      <c r="A13" s="20" t="s">
        <v>37</v>
      </c>
      <c r="C13" s="20" t="s">
        <v>38</v>
      </c>
      <c r="D13" s="30">
        <v>30207</v>
      </c>
      <c r="E13" s="20" t="s">
        <v>41</v>
      </c>
      <c r="G13" s="24" t="s">
        <v>124</v>
      </c>
      <c r="H13" s="20" t="s">
        <v>51</v>
      </c>
      <c r="I13" s="1">
        <v>16</v>
      </c>
      <c r="J13" s="1">
        <v>2</v>
      </c>
      <c r="K13" s="1">
        <f t="shared" si="0"/>
        <v>18</v>
      </c>
      <c r="O13" s="33" t="s">
        <v>149</v>
      </c>
      <c r="P13" s="33" t="s">
        <v>152</v>
      </c>
      <c r="Q13" s="33" t="s">
        <v>156</v>
      </c>
      <c r="AQ13" s="9"/>
    </row>
    <row r="14" spans="1:45" ht="17">
      <c r="A14" s="26" t="s">
        <v>37</v>
      </c>
      <c r="C14" s="20" t="s">
        <v>38</v>
      </c>
      <c r="D14" s="30">
        <v>30208</v>
      </c>
      <c r="E14" s="20" t="s">
        <v>52</v>
      </c>
      <c r="G14" s="28" t="s">
        <v>134</v>
      </c>
      <c r="H14" s="26" t="s">
        <v>51</v>
      </c>
      <c r="I14" s="1">
        <v>16</v>
      </c>
      <c r="J14" s="1">
        <v>2</v>
      </c>
      <c r="K14" s="1">
        <f t="shared" si="0"/>
        <v>18</v>
      </c>
      <c r="O14" s="33" t="s">
        <v>150</v>
      </c>
      <c r="P14" s="1" t="s">
        <v>154</v>
      </c>
      <c r="Q14" s="32" t="s">
        <v>157</v>
      </c>
      <c r="AQ14" s="9"/>
    </row>
    <row r="15" spans="1:45" ht="17">
      <c r="A15" t="s">
        <v>56</v>
      </c>
      <c r="B15" t="s">
        <v>37</v>
      </c>
      <c r="C15" t="s">
        <v>38</v>
      </c>
      <c r="D15" s="30">
        <v>30219</v>
      </c>
      <c r="E15" t="s">
        <v>61</v>
      </c>
      <c r="G15" s="2" t="s">
        <v>98</v>
      </c>
      <c r="H15" t="s">
        <v>51</v>
      </c>
      <c r="I15" s="1">
        <v>18</v>
      </c>
      <c r="J15">
        <v>2</v>
      </c>
      <c r="K15" s="1">
        <f t="shared" si="0"/>
        <v>20</v>
      </c>
      <c r="L15" s="21"/>
      <c r="M15"/>
      <c r="O15" s="33" t="s">
        <v>149</v>
      </c>
      <c r="P15" s="33" t="s">
        <v>150</v>
      </c>
      <c r="Q15" s="33" t="s">
        <v>152</v>
      </c>
      <c r="AQ15" s="9"/>
    </row>
    <row r="16" spans="1:45" ht="17">
      <c r="A16" t="s">
        <v>37</v>
      </c>
      <c r="B16" t="s">
        <v>62</v>
      </c>
      <c r="C16" t="s">
        <v>38</v>
      </c>
      <c r="D16" s="30">
        <v>30203</v>
      </c>
      <c r="E16" t="s">
        <v>48</v>
      </c>
      <c r="G16" s="2" t="s">
        <v>49</v>
      </c>
      <c r="H16" t="s">
        <v>39</v>
      </c>
      <c r="I16" s="1">
        <v>10</v>
      </c>
      <c r="J16">
        <v>2</v>
      </c>
      <c r="K16" s="1">
        <f t="shared" si="0"/>
        <v>12</v>
      </c>
      <c r="L16" s="21" t="s">
        <v>45</v>
      </c>
      <c r="M16">
        <v>10</v>
      </c>
      <c r="N16" s="1">
        <f>M16+J16</f>
        <v>12</v>
      </c>
      <c r="O16" s="33" t="s">
        <v>149</v>
      </c>
      <c r="P16" s="33" t="s">
        <v>150</v>
      </c>
      <c r="Q16" s="33" t="s">
        <v>153</v>
      </c>
      <c r="AP16" s="8"/>
      <c r="AQ16" s="8"/>
    </row>
    <row r="17" spans="1:45" ht="17">
      <c r="A17" t="s">
        <v>62</v>
      </c>
      <c r="C17" t="s">
        <v>38</v>
      </c>
      <c r="D17" s="30">
        <v>30226</v>
      </c>
      <c r="E17" t="s">
        <v>53</v>
      </c>
      <c r="G17" s="2" t="s">
        <v>97</v>
      </c>
      <c r="H17" s="27" t="s">
        <v>39</v>
      </c>
      <c r="I17" s="1">
        <v>10</v>
      </c>
      <c r="J17">
        <v>2</v>
      </c>
      <c r="K17" s="1">
        <f t="shared" si="0"/>
        <v>12</v>
      </c>
      <c r="L17" s="21"/>
      <c r="M17"/>
      <c r="O17" s="33" t="s">
        <v>152</v>
      </c>
      <c r="P17" s="33" t="s">
        <v>151</v>
      </c>
      <c r="Q17" s="1" t="s">
        <v>154</v>
      </c>
      <c r="AC17" s="18"/>
      <c r="AO17" s="18"/>
    </row>
    <row r="18" spans="1:45" ht="17">
      <c r="A18" s="20" t="s">
        <v>37</v>
      </c>
      <c r="C18" s="20" t="s">
        <v>43</v>
      </c>
      <c r="D18" s="30">
        <v>30201</v>
      </c>
      <c r="E18" s="20" t="s">
        <v>44</v>
      </c>
      <c r="G18" s="24" t="s">
        <v>123</v>
      </c>
      <c r="H18" s="27" t="s">
        <v>39</v>
      </c>
      <c r="I18" s="1">
        <v>12</v>
      </c>
      <c r="J18" s="1">
        <v>2</v>
      </c>
      <c r="K18" s="1">
        <f t="shared" si="0"/>
        <v>14</v>
      </c>
      <c r="O18" s="33" t="s">
        <v>145</v>
      </c>
      <c r="P18" s="33" t="s">
        <v>146</v>
      </c>
      <c r="Q18" s="32" t="s">
        <v>147</v>
      </c>
      <c r="AP18"/>
      <c r="AQ18" s="8"/>
      <c r="AR18"/>
      <c r="AS18"/>
    </row>
    <row r="19" spans="1:45" ht="17">
      <c r="A19" t="s">
        <v>62</v>
      </c>
      <c r="C19" t="s">
        <v>38</v>
      </c>
      <c r="D19" s="30">
        <v>30223</v>
      </c>
      <c r="E19" t="s">
        <v>64</v>
      </c>
      <c r="G19" s="2" t="s">
        <v>88</v>
      </c>
      <c r="H19" t="s">
        <v>39</v>
      </c>
      <c r="I19" s="1">
        <v>12</v>
      </c>
      <c r="J19">
        <v>2</v>
      </c>
      <c r="K19" s="1">
        <f t="shared" si="0"/>
        <v>14</v>
      </c>
      <c r="L19" s="21" t="s">
        <v>51</v>
      </c>
      <c r="M19">
        <v>12</v>
      </c>
      <c r="N19" s="1">
        <f>M19+J19</f>
        <v>14</v>
      </c>
      <c r="O19" s="33" t="s">
        <v>149</v>
      </c>
      <c r="P19" s="33" t="s">
        <v>150</v>
      </c>
      <c r="Q19" s="33" t="s">
        <v>152</v>
      </c>
      <c r="AQ19" s="9"/>
    </row>
    <row r="20" spans="1:45" ht="17">
      <c r="A20" t="s">
        <v>50</v>
      </c>
      <c r="B20" t="s">
        <v>56</v>
      </c>
      <c r="C20" t="s">
        <v>38</v>
      </c>
      <c r="D20" s="30">
        <v>30213</v>
      </c>
      <c r="E20" t="s">
        <v>53</v>
      </c>
      <c r="G20" s="2" t="s">
        <v>96</v>
      </c>
      <c r="H20" s="27" t="s">
        <v>39</v>
      </c>
      <c r="I20" s="1">
        <v>14</v>
      </c>
      <c r="J20">
        <v>2</v>
      </c>
      <c r="K20" s="1">
        <f t="shared" si="0"/>
        <v>16</v>
      </c>
      <c r="L20" s="21"/>
      <c r="M20"/>
      <c r="O20" s="33" t="s">
        <v>149</v>
      </c>
      <c r="P20" s="33" t="s">
        <v>150</v>
      </c>
      <c r="Q20" s="33" t="s">
        <v>153</v>
      </c>
      <c r="AC20" s="18"/>
      <c r="AO20" s="18"/>
      <c r="AP20" s="9"/>
      <c r="AQ20" s="9"/>
    </row>
    <row r="21" spans="1:45" ht="17">
      <c r="A21" s="20" t="s">
        <v>62</v>
      </c>
      <c r="C21" s="20" t="s">
        <v>38</v>
      </c>
      <c r="D21" s="30">
        <v>30228</v>
      </c>
      <c r="E21" s="20" t="s">
        <v>52</v>
      </c>
      <c r="G21" s="24" t="s">
        <v>130</v>
      </c>
      <c r="H21" s="27" t="s">
        <v>39</v>
      </c>
      <c r="I21" s="1">
        <v>14</v>
      </c>
      <c r="J21" s="1">
        <v>2</v>
      </c>
      <c r="K21" s="1">
        <f t="shared" si="0"/>
        <v>16</v>
      </c>
      <c r="O21" s="33" t="s">
        <v>152</v>
      </c>
      <c r="P21" s="33" t="s">
        <v>151</v>
      </c>
      <c r="Q21" s="1" t="s">
        <v>154</v>
      </c>
      <c r="AQ21" s="9"/>
    </row>
    <row r="22" spans="1:45" ht="17">
      <c r="A22" s="23" t="s">
        <v>56</v>
      </c>
      <c r="C22" t="s">
        <v>38</v>
      </c>
      <c r="D22" s="19">
        <v>31301</v>
      </c>
      <c r="E22" t="s">
        <v>102</v>
      </c>
      <c r="G22" s="2" t="s">
        <v>92</v>
      </c>
      <c r="H22" s="27" t="s">
        <v>42</v>
      </c>
      <c r="I22" s="1">
        <v>10</v>
      </c>
      <c r="J22">
        <v>2</v>
      </c>
      <c r="K22" s="1">
        <f t="shared" si="0"/>
        <v>12</v>
      </c>
      <c r="L22" s="21"/>
      <c r="M22"/>
      <c r="O22" s="33" t="s">
        <v>148</v>
      </c>
      <c r="P22" s="33"/>
      <c r="Q22" s="33"/>
      <c r="AQ22" s="9"/>
      <c r="AR22" s="9"/>
    </row>
    <row r="23" spans="1:45" ht="17">
      <c r="A23" s="27" t="s">
        <v>56</v>
      </c>
      <c r="B23" s="20" t="s">
        <v>62</v>
      </c>
      <c r="C23" s="20" t="s">
        <v>38</v>
      </c>
      <c r="D23" s="30">
        <v>30222</v>
      </c>
      <c r="E23" s="20" t="s">
        <v>41</v>
      </c>
      <c r="G23" s="24" t="s">
        <v>125</v>
      </c>
      <c r="H23" s="20" t="s">
        <v>42</v>
      </c>
      <c r="I23" s="1">
        <v>10</v>
      </c>
      <c r="J23" s="1">
        <v>2</v>
      </c>
      <c r="K23" s="1">
        <f t="shared" si="0"/>
        <v>12</v>
      </c>
      <c r="O23" s="33" t="s">
        <v>149</v>
      </c>
      <c r="P23" s="33" t="s">
        <v>152</v>
      </c>
      <c r="Q23" s="33" t="s">
        <v>156</v>
      </c>
      <c r="AP23" s="7"/>
    </row>
    <row r="24" spans="1:45" ht="17">
      <c r="A24" s="20" t="s">
        <v>62</v>
      </c>
      <c r="C24" s="20" t="s">
        <v>38</v>
      </c>
      <c r="D24" s="30">
        <v>30227</v>
      </c>
      <c r="E24" s="20" t="s">
        <v>66</v>
      </c>
      <c r="G24" s="24" t="s">
        <v>116</v>
      </c>
      <c r="H24" s="20" t="s">
        <v>42</v>
      </c>
      <c r="I24" s="1">
        <v>10</v>
      </c>
      <c r="J24" s="1">
        <v>2</v>
      </c>
      <c r="K24" s="1">
        <f t="shared" si="0"/>
        <v>12</v>
      </c>
      <c r="L24" s="22" t="s">
        <v>45</v>
      </c>
      <c r="O24" s="33" t="s">
        <v>150</v>
      </c>
      <c r="P24" s="1" t="s">
        <v>154</v>
      </c>
      <c r="Q24" s="32" t="s">
        <v>157</v>
      </c>
      <c r="AQ24" s="9"/>
    </row>
    <row r="25" spans="1:45" ht="17">
      <c r="A25" s="20" t="s">
        <v>37</v>
      </c>
      <c r="C25" t="s">
        <v>38</v>
      </c>
      <c r="D25" s="30">
        <v>30202</v>
      </c>
      <c r="E25" t="s">
        <v>102</v>
      </c>
      <c r="G25" s="28" t="s">
        <v>136</v>
      </c>
      <c r="H25" t="s">
        <v>42</v>
      </c>
      <c r="I25" s="1">
        <v>12</v>
      </c>
      <c r="J25">
        <v>2</v>
      </c>
      <c r="K25" s="1">
        <f t="shared" si="0"/>
        <v>14</v>
      </c>
      <c r="L25" s="21"/>
      <c r="M25"/>
      <c r="O25" s="33" t="s">
        <v>149</v>
      </c>
      <c r="P25" s="33" t="s">
        <v>150</v>
      </c>
      <c r="Q25" s="33" t="s">
        <v>152</v>
      </c>
      <c r="AQ25" s="9"/>
    </row>
    <row r="26" spans="1:45" ht="34">
      <c r="A26" s="20" t="s">
        <v>37</v>
      </c>
      <c r="C26" s="20" t="s">
        <v>38</v>
      </c>
      <c r="D26" s="30">
        <v>30205</v>
      </c>
      <c r="E26" s="20" t="s">
        <v>66</v>
      </c>
      <c r="G26" s="24" t="s">
        <v>114</v>
      </c>
      <c r="H26" s="20" t="s">
        <v>42</v>
      </c>
      <c r="I26" s="1">
        <v>12</v>
      </c>
      <c r="J26" s="1">
        <v>2</v>
      </c>
      <c r="K26" s="1">
        <f t="shared" si="0"/>
        <v>14</v>
      </c>
      <c r="L26" s="22" t="s">
        <v>42</v>
      </c>
      <c r="M26" s="1">
        <v>14</v>
      </c>
      <c r="N26" s="1">
        <f>M26+J26</f>
        <v>16</v>
      </c>
      <c r="O26" s="34" t="s">
        <v>158</v>
      </c>
      <c r="P26" s="34" t="s">
        <v>158</v>
      </c>
      <c r="Q26" s="34" t="s">
        <v>158</v>
      </c>
      <c r="AC26" s="20" t="s">
        <v>121</v>
      </c>
      <c r="AQ26" s="8"/>
      <c r="AR26" s="9"/>
    </row>
    <row r="27" spans="1:45" ht="17">
      <c r="A27" t="s">
        <v>56</v>
      </c>
      <c r="C27" t="s">
        <v>43</v>
      </c>
      <c r="D27" s="30">
        <v>30216</v>
      </c>
      <c r="E27" t="s">
        <v>57</v>
      </c>
      <c r="F27" t="s">
        <v>107</v>
      </c>
      <c r="G27" s="24" t="s">
        <v>122</v>
      </c>
      <c r="H27" t="s">
        <v>42</v>
      </c>
      <c r="I27" s="1">
        <v>14</v>
      </c>
      <c r="J27">
        <v>2</v>
      </c>
      <c r="K27" s="1">
        <f t="shared" si="0"/>
        <v>16</v>
      </c>
      <c r="L27" s="21"/>
      <c r="M27"/>
      <c r="O27" s="33" t="s">
        <v>145</v>
      </c>
      <c r="P27" s="33" t="s">
        <v>146</v>
      </c>
      <c r="Q27" s="32" t="s">
        <v>147</v>
      </c>
      <c r="AP27"/>
    </row>
    <row r="28" spans="1:45" ht="17">
      <c r="A28" t="s">
        <v>67</v>
      </c>
      <c r="C28" t="s">
        <v>68</v>
      </c>
      <c r="D28" s="30" t="s">
        <v>109</v>
      </c>
      <c r="E28" t="s">
        <v>65</v>
      </c>
      <c r="G28" s="2" t="s">
        <v>95</v>
      </c>
      <c r="H28" t="s">
        <v>42</v>
      </c>
      <c r="I28" s="1">
        <v>16</v>
      </c>
      <c r="J28">
        <v>2</v>
      </c>
      <c r="K28" s="1">
        <f t="shared" si="0"/>
        <v>18</v>
      </c>
      <c r="L28" s="21"/>
      <c r="M28"/>
      <c r="O28" s="33" t="s">
        <v>148</v>
      </c>
      <c r="P28" s="33"/>
      <c r="Q28" s="33"/>
      <c r="AQ28" s="9"/>
    </row>
    <row r="29" spans="1:45" ht="17">
      <c r="A29" s="20" t="s">
        <v>56</v>
      </c>
      <c r="C29" s="20" t="s">
        <v>38</v>
      </c>
      <c r="D29" s="30">
        <v>30220</v>
      </c>
      <c r="E29" s="20" t="s">
        <v>46</v>
      </c>
      <c r="G29" s="24" t="s">
        <v>59</v>
      </c>
      <c r="H29" s="20" t="s">
        <v>42</v>
      </c>
      <c r="I29" s="1">
        <v>16</v>
      </c>
      <c r="J29" s="1">
        <v>2</v>
      </c>
      <c r="K29" s="1">
        <f t="shared" si="0"/>
        <v>18</v>
      </c>
      <c r="L29" s="22" t="s">
        <v>42</v>
      </c>
      <c r="M29" s="1">
        <v>14</v>
      </c>
      <c r="N29" s="1">
        <v>18</v>
      </c>
      <c r="O29" s="33" t="s">
        <v>149</v>
      </c>
      <c r="P29" s="33" t="s">
        <v>152</v>
      </c>
      <c r="Q29" s="33" t="s">
        <v>151</v>
      </c>
      <c r="AQ29" s="9"/>
    </row>
    <row r="30" spans="1:45" ht="17">
      <c r="A30" s="20" t="s">
        <v>56</v>
      </c>
      <c r="C30" s="20" t="s">
        <v>38</v>
      </c>
      <c r="D30" s="30">
        <v>30221</v>
      </c>
      <c r="E30" s="20" t="s">
        <v>41</v>
      </c>
      <c r="G30" s="24" t="s">
        <v>60</v>
      </c>
      <c r="H30" s="20" t="s">
        <v>42</v>
      </c>
      <c r="I30" s="1">
        <v>16</v>
      </c>
      <c r="J30" s="1">
        <v>2</v>
      </c>
      <c r="K30" s="1">
        <f t="shared" si="0"/>
        <v>18</v>
      </c>
      <c r="O30" s="33" t="s">
        <v>150</v>
      </c>
      <c r="P30" s="1" t="s">
        <v>154</v>
      </c>
      <c r="Q30" s="32" t="s">
        <v>157</v>
      </c>
      <c r="AQ30" s="8"/>
    </row>
    <row r="31" spans="1:45" ht="17">
      <c r="A31" s="20" t="s">
        <v>67</v>
      </c>
      <c r="C31" s="20" t="s">
        <v>68</v>
      </c>
      <c r="D31" s="30" t="s">
        <v>143</v>
      </c>
      <c r="E31" s="20" t="s">
        <v>128</v>
      </c>
      <c r="G31" s="24" t="s">
        <v>67</v>
      </c>
      <c r="H31" s="20" t="s">
        <v>42</v>
      </c>
      <c r="I31" s="1">
        <v>18</v>
      </c>
      <c r="J31" s="1">
        <v>2</v>
      </c>
      <c r="K31" s="1">
        <f t="shared" si="0"/>
        <v>20</v>
      </c>
      <c r="O31" s="33" t="s">
        <v>149</v>
      </c>
      <c r="P31" s="33" t="s">
        <v>150</v>
      </c>
      <c r="Q31" s="33" t="s">
        <v>152</v>
      </c>
      <c r="AQ31" s="9"/>
    </row>
    <row r="32" spans="1:45" ht="17">
      <c r="A32" t="s">
        <v>56</v>
      </c>
      <c r="B32" t="s">
        <v>62</v>
      </c>
      <c r="C32" t="s">
        <v>38</v>
      </c>
      <c r="D32" s="31" t="s">
        <v>139</v>
      </c>
      <c r="E32" t="s">
        <v>101</v>
      </c>
      <c r="G32" s="2" t="s">
        <v>91</v>
      </c>
      <c r="H32" t="s">
        <v>45</v>
      </c>
      <c r="I32" s="1">
        <v>10</v>
      </c>
      <c r="J32">
        <v>2</v>
      </c>
      <c r="K32" s="1">
        <f t="shared" si="0"/>
        <v>12</v>
      </c>
      <c r="L32" s="21" t="s">
        <v>39</v>
      </c>
      <c r="M32">
        <v>10</v>
      </c>
      <c r="N32" s="1">
        <f>M32+J32</f>
        <v>12</v>
      </c>
      <c r="O32" s="33" t="s">
        <v>148</v>
      </c>
      <c r="P32" s="33"/>
      <c r="Q32" s="33"/>
      <c r="AP32" s="7"/>
    </row>
    <row r="33" spans="1:45" ht="17">
      <c r="A33" s="23" t="s">
        <v>56</v>
      </c>
      <c r="C33" t="s">
        <v>38</v>
      </c>
      <c r="D33" s="19">
        <v>31302</v>
      </c>
      <c r="E33" t="s">
        <v>55</v>
      </c>
      <c r="G33" s="2" t="s">
        <v>93</v>
      </c>
      <c r="H33" t="s">
        <v>45</v>
      </c>
      <c r="I33" s="1">
        <v>10</v>
      </c>
      <c r="J33">
        <v>2</v>
      </c>
      <c r="K33" s="1">
        <f t="shared" si="0"/>
        <v>12</v>
      </c>
      <c r="L33" s="21"/>
      <c r="M33"/>
      <c r="O33" s="33" t="s">
        <v>149</v>
      </c>
      <c r="P33" s="33" t="s">
        <v>150</v>
      </c>
      <c r="Q33" s="33" t="s">
        <v>152</v>
      </c>
      <c r="AQ33" s="9"/>
      <c r="AR33" s="9"/>
    </row>
    <row r="34" spans="1:45" ht="17">
      <c r="A34" s="20" t="s">
        <v>50</v>
      </c>
      <c r="C34" t="s">
        <v>38</v>
      </c>
      <c r="D34" s="19">
        <v>31303</v>
      </c>
      <c r="E34" t="s">
        <v>55</v>
      </c>
      <c r="G34" s="28" t="s">
        <v>133</v>
      </c>
      <c r="H34" t="s">
        <v>45</v>
      </c>
      <c r="I34" s="1">
        <v>12</v>
      </c>
      <c r="J34">
        <v>2</v>
      </c>
      <c r="K34" s="1">
        <f t="shared" si="0"/>
        <v>14</v>
      </c>
      <c r="L34" s="21"/>
      <c r="M34"/>
      <c r="O34" s="33" t="s">
        <v>151</v>
      </c>
      <c r="P34" s="33" t="s">
        <v>153</v>
      </c>
      <c r="Q34" s="33" t="s">
        <v>155</v>
      </c>
      <c r="AQ34" s="7"/>
    </row>
    <row r="35" spans="1:45" ht="17">
      <c r="A35" s="20" t="s">
        <v>50</v>
      </c>
      <c r="C35" t="s">
        <v>38</v>
      </c>
      <c r="D35" s="30">
        <v>30211</v>
      </c>
      <c r="E35" t="s">
        <v>63</v>
      </c>
      <c r="G35" s="28" t="s">
        <v>138</v>
      </c>
      <c r="H35" t="s">
        <v>45</v>
      </c>
      <c r="I35" s="1">
        <v>12</v>
      </c>
      <c r="J35">
        <v>2</v>
      </c>
      <c r="K35" s="1">
        <f t="shared" si="0"/>
        <v>14</v>
      </c>
      <c r="L35" s="21"/>
      <c r="M35"/>
      <c r="O35" s="33" t="s">
        <v>149</v>
      </c>
      <c r="P35" s="33" t="s">
        <v>152</v>
      </c>
      <c r="Q35" s="33" t="s">
        <v>156</v>
      </c>
      <c r="AQ35" s="9"/>
    </row>
    <row r="36" spans="1:45" ht="17">
      <c r="A36" s="20" t="s">
        <v>50</v>
      </c>
      <c r="C36" s="20" t="s">
        <v>38</v>
      </c>
      <c r="D36" s="30">
        <v>30215</v>
      </c>
      <c r="E36" s="20" t="s">
        <v>128</v>
      </c>
      <c r="G36" s="24" t="s">
        <v>129</v>
      </c>
      <c r="H36" s="20" t="s">
        <v>45</v>
      </c>
      <c r="I36" s="1">
        <v>12</v>
      </c>
      <c r="J36" s="1">
        <v>2</v>
      </c>
      <c r="K36" s="1">
        <f t="shared" si="0"/>
        <v>14</v>
      </c>
      <c r="O36" s="33" t="s">
        <v>150</v>
      </c>
      <c r="P36" s="1" t="s">
        <v>154</v>
      </c>
      <c r="Q36" s="32" t="s">
        <v>157</v>
      </c>
      <c r="AQ36" s="9"/>
    </row>
    <row r="37" spans="1:45" ht="17">
      <c r="A37" t="s">
        <v>50</v>
      </c>
      <c r="C37" t="s">
        <v>38</v>
      </c>
      <c r="D37" s="30">
        <v>30212</v>
      </c>
      <c r="E37" t="s">
        <v>53</v>
      </c>
      <c r="G37" s="2" t="s">
        <v>54</v>
      </c>
      <c r="H37" s="20" t="s">
        <v>45</v>
      </c>
      <c r="I37" s="1">
        <v>14</v>
      </c>
      <c r="J37">
        <v>2</v>
      </c>
      <c r="K37" s="1">
        <f t="shared" si="0"/>
        <v>16</v>
      </c>
      <c r="L37" s="21"/>
      <c r="M37"/>
      <c r="O37" s="33" t="s">
        <v>149</v>
      </c>
      <c r="P37" s="33" t="s">
        <v>150</v>
      </c>
      <c r="Q37" s="33" t="s">
        <v>152</v>
      </c>
      <c r="V37" s="17"/>
      <c r="AQ37" s="9"/>
    </row>
    <row r="38" spans="1:45" ht="17">
      <c r="A38" t="s">
        <v>67</v>
      </c>
      <c r="C38" t="s">
        <v>68</v>
      </c>
      <c r="D38" s="30" t="s">
        <v>141</v>
      </c>
      <c r="E38" t="s">
        <v>53</v>
      </c>
      <c r="G38" s="2" t="s">
        <v>67</v>
      </c>
      <c r="H38" t="s">
        <v>45</v>
      </c>
      <c r="I38" s="1">
        <v>16</v>
      </c>
      <c r="J38">
        <v>2</v>
      </c>
      <c r="K38" s="1">
        <f t="shared" si="0"/>
        <v>18</v>
      </c>
      <c r="L38" s="21"/>
      <c r="M38"/>
      <c r="O38" s="33" t="s">
        <v>149</v>
      </c>
      <c r="P38" s="33" t="s">
        <v>150</v>
      </c>
      <c r="Q38" s="33" t="s">
        <v>152</v>
      </c>
      <c r="V38" s="17"/>
      <c r="AP38"/>
      <c r="AR38"/>
      <c r="AS38"/>
    </row>
    <row r="39" spans="1:45" ht="17">
      <c r="A39" t="s">
        <v>56</v>
      </c>
      <c r="B39" t="s">
        <v>37</v>
      </c>
      <c r="C39" t="s">
        <v>38</v>
      </c>
      <c r="D39" s="30">
        <v>30217</v>
      </c>
      <c r="E39" t="s">
        <v>100</v>
      </c>
      <c r="F39" t="s">
        <v>106</v>
      </c>
      <c r="G39" s="2" t="s">
        <v>90</v>
      </c>
      <c r="H39" t="s">
        <v>45</v>
      </c>
      <c r="I39" s="1">
        <v>16</v>
      </c>
      <c r="J39">
        <v>2</v>
      </c>
      <c r="K39" s="1">
        <f t="shared" si="0"/>
        <v>18</v>
      </c>
      <c r="L39" s="21"/>
      <c r="M39"/>
      <c r="O39" t="s">
        <v>40</v>
      </c>
      <c r="AQ39" s="14"/>
    </row>
    <row r="40" spans="1:45">
      <c r="D40" s="19"/>
      <c r="H40" s="20"/>
      <c r="J40"/>
      <c r="L40" s="21"/>
      <c r="M40"/>
      <c r="AP40"/>
      <c r="AQ40" s="14"/>
      <c r="AR40" s="16"/>
    </row>
    <row r="41" spans="1:45">
      <c r="D41" s="6"/>
      <c r="AP41" s="8"/>
      <c r="AQ41" s="13"/>
    </row>
    <row r="42" spans="1:45">
      <c r="D42" s="6"/>
      <c r="AD42" s="12"/>
      <c r="AP42" s="7"/>
    </row>
    <row r="43" spans="1:45">
      <c r="D43" s="6"/>
      <c r="AP43" s="7"/>
    </row>
    <row r="44" spans="1:45">
      <c r="AP44" s="7"/>
    </row>
    <row r="54" spans="7:7">
      <c r="G54" s="29"/>
    </row>
  </sheetData>
  <autoFilter ref="A1:AS54" xr:uid="{00000000-0001-0000-0000-000000000000}">
    <sortState xmlns:xlrd2="http://schemas.microsoft.com/office/spreadsheetml/2017/richdata2" ref="A2:AS54">
      <sortCondition ref="H1:H54"/>
    </sortState>
  </autoFilter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/>
  <cols>
    <col min="2" max="2" width="20.5" bestFit="1" customWidth="1"/>
    <col min="3" max="3" width="15.1640625" bestFit="1" customWidth="1"/>
    <col min="4" max="4" width="22.5" bestFit="1" customWidth="1"/>
  </cols>
  <sheetData>
    <row r="1" spans="1:21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RowHeight="16"/>
  <cols>
    <col min="1" max="1" width="31.33203125" bestFit="1" customWidth="1"/>
  </cols>
  <sheetData>
    <row r="1" spans="1:2">
      <c r="A1" t="s">
        <v>86</v>
      </c>
      <c r="B1" t="s">
        <v>87</v>
      </c>
    </row>
    <row r="2" spans="1:2">
      <c r="A2" s="25" t="s">
        <v>132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2022-11-15T14:19:08Z</dcterms:modified>
  <cp:category/>
</cp:coreProperties>
</file>