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elle" sheetId="1" r:id="rId4"/>
    <sheet state="visible" name="Vorerfahrung" sheetId="2" r:id="rId5"/>
    <sheet state="visible" name="Alter" sheetId="3" r:id="rId6"/>
    <sheet state="visible" name="Betriebssysteme" sheetId="4" r:id="rId7"/>
  </sheets>
  <definedNames/>
  <calcPr/>
</workbook>
</file>

<file path=xl/sharedStrings.xml><?xml version="1.0" encoding="utf-8"?>
<sst xmlns="http://schemas.openxmlformats.org/spreadsheetml/2006/main" count="575" uniqueCount="37">
  <si>
    <t>Reihenfolge</t>
  </si>
  <si>
    <t>Alter</t>
  </si>
  <si>
    <t>Windows</t>
  </si>
  <si>
    <t>MacOS</t>
  </si>
  <si>
    <t>Linux</t>
  </si>
  <si>
    <t>Android</t>
  </si>
  <si>
    <t>iOS</t>
  </si>
  <si>
    <t>keine Angabe</t>
  </si>
  <si>
    <t>Andere |</t>
  </si>
  <si>
    <t>VE Standard</t>
  </si>
  <si>
    <t>VE Chatbots</t>
  </si>
  <si>
    <t>VE Andere</t>
  </si>
  <si>
    <t>Zeit Standart (ms)</t>
  </si>
  <si>
    <t>Zeit Chat (ms)</t>
  </si>
  <si>
    <t>Zeit Interaktiv (ms)</t>
  </si>
  <si>
    <t>autofill</t>
  </si>
  <si>
    <t>ID UEQ</t>
  </si>
  <si>
    <t>Standard-Textformular (Sek)</t>
  </si>
  <si>
    <t>Chatbot (Sek)</t>
  </si>
  <si>
    <t>Interaktives Formular (Sek)</t>
  </si>
  <si>
    <t>3,2,1</t>
  </si>
  <si>
    <t>18-24 Jahre</t>
  </si>
  <si>
    <t>Nein</t>
  </si>
  <si>
    <t>Ja</t>
  </si>
  <si>
    <t>WAHR</t>
  </si>
  <si>
    <t>2,3,1</t>
  </si>
  <si>
    <t>1,3,2</t>
  </si>
  <si>
    <t>25-34 Jahre</t>
  </si>
  <si>
    <t>3,1,2</t>
  </si>
  <si>
    <t>1,2,3</t>
  </si>
  <si>
    <t>2,1,3</t>
  </si>
  <si>
    <t>Ich bevorzuge keine Angabe</t>
  </si>
  <si>
    <t>Keine Angabe</t>
  </si>
  <si>
    <t>prozen Erfahrung</t>
  </si>
  <si>
    <t>Standard-Textformular</t>
  </si>
  <si>
    <t>Chatbot</t>
  </si>
  <si>
    <t>Andere Online-Formulare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</si>
</sst>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9.0"/>
      <color rgb="FF000000"/>
      <name val="&quot;Google Sans Mono&quot;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3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Font="1"/>
    <xf borderId="0" fillId="0" fontId="3" numFmtId="49" xfId="0" applyFont="1" applyNumberFormat="1"/>
    <xf borderId="0" fillId="2" fontId="6" numFmtId="0" xfId="0" applyFill="1" applyFont="1"/>
    <xf borderId="0" fillId="2" fontId="7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Umfrage: Vorerfahrung mit Online-Formularen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Vorerfahrung!$G$1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Vorerfahrung!$F$2:$F$4</c:f>
            </c:strRef>
          </c:cat>
          <c:val>
            <c:numRef>
              <c:f>Vorerfahrung!$G$2:$G$4</c:f>
              <c:numCache/>
            </c:numRef>
          </c:val>
        </c:ser>
        <c:ser>
          <c:idx val="1"/>
          <c:order val="1"/>
          <c:tx>
            <c:strRef>
              <c:f>Vorerfahrung!$H$1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Vorerfahrung!$F$2:$F$4</c:f>
            </c:strRef>
          </c:cat>
          <c:val>
            <c:numRef>
              <c:f>Vorerfahrung!$H$2:$H$4</c:f>
              <c:numCache/>
            </c:numRef>
          </c:val>
        </c:ser>
        <c:ser>
          <c:idx val="2"/>
          <c:order val="2"/>
          <c:tx>
            <c:strRef>
              <c:f>Vorerfahrung!$I$1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Vorerfahrung!$F$2:$F$4</c:f>
            </c:strRef>
          </c:cat>
          <c:val>
            <c:numRef>
              <c:f>Vorerfahrung!$I$2:$I$4</c:f>
              <c:numCache/>
            </c:numRef>
          </c:val>
        </c:ser>
        <c:axId val="112411755"/>
        <c:axId val="1270775277"/>
      </c:barChart>
      <c:catAx>
        <c:axId val="112411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775277"/>
      </c:catAx>
      <c:valAx>
        <c:axId val="1270775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11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	In welchem der folgenden Altersbereiche befinden Sie sich?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Alter!$C$2:$C$3</c:f>
            </c:strRef>
          </c:cat>
          <c:val>
            <c:numRef>
              <c:f>Alter!$D$2:$D$3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Welches der folgenden Betriebssysteme verwenden Sie hauptsächlich?(Handy und Computer)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Betriebssysteme!$J$1:$P$1</c:f>
            </c:strRef>
          </c:cat>
          <c:val>
            <c:numRef>
              <c:f>Betriebssysteme!$J$2:$P$2</c:f>
              <c:numCache/>
            </c:numRef>
          </c:val>
        </c:ser>
        <c:axId val="1459616274"/>
        <c:axId val="736633704"/>
      </c:barChart>
      <c:catAx>
        <c:axId val="1459616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633704"/>
      </c:catAx>
      <c:valAx>
        <c:axId val="73663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616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7</xdr:row>
      <xdr:rowOff>180975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5</xdr:row>
      <xdr:rowOff>190500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6</xdr:row>
      <xdr:rowOff>142875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13"/>
    <col customWidth="1" min="14" max="14" width="12.13"/>
    <col customWidth="1" min="15" max="15" width="15.88"/>
    <col customWidth="1" min="19" max="19" width="23.38"/>
    <col customWidth="1" min="20" max="20" width="11.88"/>
    <col customWidth="1" min="21" max="21" width="22.5"/>
    <col customWidth="1" min="24" max="24" width="19.0"/>
    <col customWidth="1" min="25" max="25" width="23.38"/>
    <col customWidth="1" min="27" max="27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4" t="s">
        <v>17</v>
      </c>
      <c r="T1" s="4" t="s">
        <v>18</v>
      </c>
      <c r="U1" s="4" t="s">
        <v>19</v>
      </c>
      <c r="V1" s="3"/>
      <c r="W1" s="3"/>
      <c r="X1" s="3"/>
      <c r="Y1" s="4"/>
      <c r="Z1" s="4"/>
      <c r="AA1" s="4"/>
    </row>
    <row r="2">
      <c r="A2" s="5" t="s">
        <v>20</v>
      </c>
      <c r="B2" s="6" t="s">
        <v>21</v>
      </c>
      <c r="C2" s="7" t="s">
        <v>22</v>
      </c>
      <c r="D2" s="7" t="s">
        <v>23</v>
      </c>
      <c r="E2" s="7" t="s">
        <v>22</v>
      </c>
      <c r="F2" s="7" t="s">
        <v>23</v>
      </c>
      <c r="G2" s="7" t="s">
        <v>22</v>
      </c>
      <c r="H2" s="7" t="s">
        <v>22</v>
      </c>
      <c r="I2" s="7" t="s">
        <v>22</v>
      </c>
      <c r="J2" s="7" t="s">
        <v>23</v>
      </c>
      <c r="K2" s="7" t="s">
        <v>23</v>
      </c>
      <c r="L2" s="7" t="s">
        <v>23</v>
      </c>
      <c r="M2" s="8">
        <v>67561.0</v>
      </c>
      <c r="N2" s="8">
        <v>104441.0</v>
      </c>
      <c r="O2" s="8">
        <v>134759.0</v>
      </c>
      <c r="P2" s="9" t="s">
        <v>24</v>
      </c>
      <c r="Q2" s="9">
        <v>4.0</v>
      </c>
      <c r="S2" s="10">
        <f t="shared" ref="S2:U2" si="1">M2/1000</f>
        <v>67.561</v>
      </c>
      <c r="T2" s="10">
        <f t="shared" si="1"/>
        <v>104.441</v>
      </c>
      <c r="U2" s="10">
        <f t="shared" si="1"/>
        <v>134.759</v>
      </c>
    </row>
    <row r="3">
      <c r="A3" s="5" t="s">
        <v>25</v>
      </c>
      <c r="B3" s="6" t="s">
        <v>21</v>
      </c>
      <c r="C3" s="7" t="s">
        <v>23</v>
      </c>
      <c r="D3" s="7" t="s">
        <v>23</v>
      </c>
      <c r="E3" s="7" t="s">
        <v>22</v>
      </c>
      <c r="F3" s="7" t="s">
        <v>22</v>
      </c>
      <c r="G3" s="7" t="s">
        <v>23</v>
      </c>
      <c r="H3" s="7" t="s">
        <v>22</v>
      </c>
      <c r="I3" s="7" t="s">
        <v>22</v>
      </c>
      <c r="J3" s="7" t="s">
        <v>23</v>
      </c>
      <c r="K3" s="7" t="s">
        <v>22</v>
      </c>
      <c r="L3" s="7" t="s">
        <v>22</v>
      </c>
      <c r="M3" s="8">
        <v>74086.0</v>
      </c>
      <c r="N3" s="8">
        <v>148035.0</v>
      </c>
      <c r="O3" s="8">
        <v>91639.0</v>
      </c>
      <c r="P3" s="9" t="s">
        <v>24</v>
      </c>
      <c r="Q3" s="9">
        <v>5.0</v>
      </c>
      <c r="S3" s="10">
        <f t="shared" ref="S3:U3" si="2">M3/1000</f>
        <v>74.086</v>
      </c>
      <c r="T3" s="10">
        <f t="shared" si="2"/>
        <v>148.035</v>
      </c>
      <c r="U3" s="10">
        <f t="shared" si="2"/>
        <v>91.639</v>
      </c>
    </row>
    <row r="4">
      <c r="A4" s="11" t="s">
        <v>26</v>
      </c>
      <c r="B4" s="9" t="s">
        <v>21</v>
      </c>
      <c r="C4" s="9" t="s">
        <v>23</v>
      </c>
      <c r="D4" s="9" t="s">
        <v>23</v>
      </c>
      <c r="E4" s="9" t="s">
        <v>22</v>
      </c>
      <c r="F4" s="9" t="s">
        <v>23</v>
      </c>
      <c r="G4" s="9" t="s">
        <v>22</v>
      </c>
      <c r="H4" s="9" t="s">
        <v>22</v>
      </c>
      <c r="I4" s="9" t="s">
        <v>22</v>
      </c>
      <c r="J4" s="9" t="s">
        <v>23</v>
      </c>
      <c r="K4" s="9" t="s">
        <v>23</v>
      </c>
      <c r="L4" s="9" t="s">
        <v>22</v>
      </c>
      <c r="M4" s="9">
        <v>144046.0</v>
      </c>
      <c r="N4" s="9">
        <v>58000.0</v>
      </c>
      <c r="O4" s="9">
        <v>66970.0</v>
      </c>
      <c r="P4" s="9" t="s">
        <v>24</v>
      </c>
      <c r="Q4" s="9">
        <v>6.0</v>
      </c>
      <c r="S4" s="10">
        <f t="shared" ref="S4:U4" si="3">M4/1000</f>
        <v>144.046</v>
      </c>
      <c r="T4" s="10">
        <f t="shared" si="3"/>
        <v>58</v>
      </c>
      <c r="U4" s="10">
        <f t="shared" si="3"/>
        <v>66.97</v>
      </c>
    </row>
    <row r="5">
      <c r="A5" s="11" t="s">
        <v>25</v>
      </c>
      <c r="B5" s="7" t="s">
        <v>27</v>
      </c>
      <c r="C5" s="7" t="s">
        <v>23</v>
      </c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  <c r="I5" s="7" t="s">
        <v>22</v>
      </c>
      <c r="J5" s="7" t="s">
        <v>23</v>
      </c>
      <c r="K5" s="7" t="s">
        <v>23</v>
      </c>
      <c r="L5" s="7" t="s">
        <v>23</v>
      </c>
      <c r="M5" s="9">
        <v>63178.0</v>
      </c>
      <c r="N5" s="9">
        <v>161553.0</v>
      </c>
      <c r="O5" s="9">
        <v>91248.0</v>
      </c>
      <c r="P5" s="9" t="s">
        <v>24</v>
      </c>
      <c r="Q5" s="9">
        <v>7.0</v>
      </c>
      <c r="S5" s="10">
        <f t="shared" ref="S5:U5" si="4">M5/1000</f>
        <v>63.178</v>
      </c>
      <c r="T5" s="10">
        <f t="shared" si="4"/>
        <v>161.553</v>
      </c>
      <c r="U5" s="10">
        <f t="shared" si="4"/>
        <v>91.248</v>
      </c>
    </row>
    <row r="6">
      <c r="A6" s="11" t="s">
        <v>28</v>
      </c>
      <c r="B6" s="9" t="s">
        <v>21</v>
      </c>
      <c r="C6" s="9" t="s">
        <v>23</v>
      </c>
      <c r="D6" s="9" t="s">
        <v>23</v>
      </c>
      <c r="E6" s="9" t="s">
        <v>22</v>
      </c>
      <c r="F6" s="9" t="s">
        <v>22</v>
      </c>
      <c r="G6" s="9" t="s">
        <v>23</v>
      </c>
      <c r="H6" s="9" t="s">
        <v>22</v>
      </c>
      <c r="I6" s="9" t="s">
        <v>22</v>
      </c>
      <c r="J6" s="9" t="s">
        <v>23</v>
      </c>
      <c r="K6" s="9" t="s">
        <v>23</v>
      </c>
      <c r="L6" s="9" t="s">
        <v>22</v>
      </c>
      <c r="M6" s="8">
        <v>58946.0</v>
      </c>
      <c r="N6" s="8">
        <v>85644.0</v>
      </c>
      <c r="O6" s="8">
        <v>123577.0</v>
      </c>
      <c r="P6" s="9" t="s">
        <v>24</v>
      </c>
      <c r="Q6" s="9">
        <v>8.0</v>
      </c>
      <c r="S6" s="10">
        <f t="shared" ref="S6:U6" si="5">M6/1000</f>
        <v>58.946</v>
      </c>
      <c r="T6" s="10">
        <f t="shared" si="5"/>
        <v>85.644</v>
      </c>
      <c r="U6" s="10">
        <f t="shared" si="5"/>
        <v>123.577</v>
      </c>
    </row>
    <row r="7">
      <c r="A7" s="11" t="s">
        <v>28</v>
      </c>
      <c r="B7" s="7" t="s">
        <v>27</v>
      </c>
      <c r="C7" s="7" t="s">
        <v>22</v>
      </c>
      <c r="D7" s="7" t="s">
        <v>23</v>
      </c>
      <c r="E7" s="7" t="s">
        <v>22</v>
      </c>
      <c r="F7" s="7" t="s">
        <v>22</v>
      </c>
      <c r="G7" s="7" t="s">
        <v>23</v>
      </c>
      <c r="H7" s="7" t="s">
        <v>22</v>
      </c>
      <c r="I7" s="7" t="s">
        <v>22</v>
      </c>
      <c r="J7" s="7" t="s">
        <v>23</v>
      </c>
      <c r="K7" s="7" t="s">
        <v>22</v>
      </c>
      <c r="L7" s="7" t="s">
        <v>22</v>
      </c>
      <c r="M7" s="8">
        <v>80401.0</v>
      </c>
      <c r="N7" s="8">
        <v>74790.0</v>
      </c>
      <c r="O7" s="8">
        <v>447682.0</v>
      </c>
      <c r="P7" s="9" t="s">
        <v>24</v>
      </c>
      <c r="Q7" s="9">
        <v>9.0</v>
      </c>
      <c r="S7" s="10">
        <f t="shared" ref="S7:U7" si="6">M7/1000</f>
        <v>80.401</v>
      </c>
      <c r="T7" s="10">
        <f t="shared" si="6"/>
        <v>74.79</v>
      </c>
      <c r="U7" s="10">
        <f t="shared" si="6"/>
        <v>447.682</v>
      </c>
    </row>
    <row r="8">
      <c r="A8" s="11" t="s">
        <v>28</v>
      </c>
      <c r="B8" s="9" t="s">
        <v>21</v>
      </c>
      <c r="C8" s="9" t="s">
        <v>23</v>
      </c>
      <c r="D8" s="9" t="s">
        <v>22</v>
      </c>
      <c r="E8" s="9" t="s">
        <v>22</v>
      </c>
      <c r="F8" s="9" t="s">
        <v>22</v>
      </c>
      <c r="G8" s="9" t="s">
        <v>23</v>
      </c>
      <c r="H8" s="9" t="s">
        <v>22</v>
      </c>
      <c r="I8" s="9" t="s">
        <v>22</v>
      </c>
      <c r="J8" s="9" t="s">
        <v>23</v>
      </c>
      <c r="K8" s="9" t="s">
        <v>23</v>
      </c>
      <c r="L8" s="9" t="s">
        <v>23</v>
      </c>
      <c r="M8" s="8">
        <v>73375.0</v>
      </c>
      <c r="N8" s="8">
        <v>129673.0</v>
      </c>
      <c r="O8" s="8">
        <v>151503.0</v>
      </c>
      <c r="P8" s="9" t="s">
        <v>24</v>
      </c>
      <c r="Q8" s="9">
        <v>10.0</v>
      </c>
      <c r="S8" s="10">
        <f t="shared" ref="S8:U8" si="7">M8/1000</f>
        <v>73.375</v>
      </c>
      <c r="T8" s="10">
        <f t="shared" si="7"/>
        <v>129.673</v>
      </c>
      <c r="U8" s="10">
        <f t="shared" si="7"/>
        <v>151.503</v>
      </c>
    </row>
    <row r="9">
      <c r="A9" s="11" t="s">
        <v>28</v>
      </c>
      <c r="B9" s="7" t="s">
        <v>27</v>
      </c>
      <c r="C9" s="7" t="s">
        <v>22</v>
      </c>
      <c r="D9" s="7" t="s">
        <v>22</v>
      </c>
      <c r="E9" s="7" t="s">
        <v>22</v>
      </c>
      <c r="F9" s="7" t="s">
        <v>22</v>
      </c>
      <c r="G9" s="7" t="s">
        <v>23</v>
      </c>
      <c r="H9" s="7" t="s">
        <v>22</v>
      </c>
      <c r="I9" s="7" t="s">
        <v>22</v>
      </c>
      <c r="J9" s="7" t="s">
        <v>22</v>
      </c>
      <c r="K9" s="7" t="s">
        <v>22</v>
      </c>
      <c r="L9" s="7" t="s">
        <v>22</v>
      </c>
      <c r="M9" s="8">
        <v>57089.0</v>
      </c>
      <c r="N9" s="8">
        <v>83283.0</v>
      </c>
      <c r="O9" s="8">
        <v>90978.0</v>
      </c>
      <c r="P9" s="9" t="s">
        <v>24</v>
      </c>
      <c r="Q9" s="9">
        <v>11.0</v>
      </c>
      <c r="S9" s="10">
        <f t="shared" ref="S9:U9" si="8">M9/1000</f>
        <v>57.089</v>
      </c>
      <c r="T9" s="10">
        <f t="shared" si="8"/>
        <v>83.283</v>
      </c>
      <c r="U9" s="10">
        <f t="shared" si="8"/>
        <v>90.978</v>
      </c>
    </row>
    <row r="10">
      <c r="A10" s="11" t="s">
        <v>26</v>
      </c>
      <c r="B10" s="7" t="s">
        <v>21</v>
      </c>
      <c r="C10" s="7" t="s">
        <v>22</v>
      </c>
      <c r="D10" s="7" t="s">
        <v>23</v>
      </c>
      <c r="E10" s="7" t="s">
        <v>22</v>
      </c>
      <c r="F10" s="7" t="s">
        <v>23</v>
      </c>
      <c r="G10" s="7" t="s">
        <v>22</v>
      </c>
      <c r="H10" s="7" t="s">
        <v>22</v>
      </c>
      <c r="I10" s="7" t="s">
        <v>22</v>
      </c>
      <c r="J10" s="7" t="s">
        <v>23</v>
      </c>
      <c r="K10" s="7" t="s">
        <v>23</v>
      </c>
      <c r="L10" s="7" t="s">
        <v>23</v>
      </c>
      <c r="M10" s="8">
        <v>361225.0</v>
      </c>
      <c r="N10" s="8">
        <v>145318.0</v>
      </c>
      <c r="O10" s="8">
        <v>107861.0</v>
      </c>
      <c r="P10" s="9" t="s">
        <v>24</v>
      </c>
      <c r="Q10" s="9">
        <v>12.0</v>
      </c>
      <c r="S10" s="10">
        <f t="shared" ref="S10:U10" si="9">M10/1000</f>
        <v>361.225</v>
      </c>
      <c r="T10" s="10">
        <f t="shared" si="9"/>
        <v>145.318</v>
      </c>
      <c r="U10" s="10">
        <f t="shared" si="9"/>
        <v>107.861</v>
      </c>
    </row>
    <row r="11">
      <c r="A11" s="11" t="s">
        <v>26</v>
      </c>
      <c r="B11" s="7" t="s">
        <v>21</v>
      </c>
      <c r="C11" s="7" t="s">
        <v>23</v>
      </c>
      <c r="D11" s="7" t="s">
        <v>22</v>
      </c>
      <c r="E11" s="7" t="s">
        <v>22</v>
      </c>
      <c r="F11" s="7" t="s">
        <v>22</v>
      </c>
      <c r="G11" s="7" t="s">
        <v>23</v>
      </c>
      <c r="H11" s="7" t="s">
        <v>22</v>
      </c>
      <c r="I11" s="7" t="s">
        <v>22</v>
      </c>
      <c r="J11" s="7" t="s">
        <v>23</v>
      </c>
      <c r="K11" s="7" t="s">
        <v>22</v>
      </c>
      <c r="L11" s="7" t="s">
        <v>22</v>
      </c>
      <c r="M11" s="8">
        <v>140322.0</v>
      </c>
      <c r="N11" s="8">
        <v>74531.0</v>
      </c>
      <c r="O11" s="8">
        <v>78618.0</v>
      </c>
      <c r="P11" s="9" t="s">
        <v>24</v>
      </c>
      <c r="Q11" s="9">
        <v>13.0</v>
      </c>
      <c r="S11" s="10">
        <f t="shared" ref="S11:U11" si="10">M11/1000</f>
        <v>140.322</v>
      </c>
      <c r="T11" s="10">
        <f t="shared" si="10"/>
        <v>74.531</v>
      </c>
      <c r="U11" s="10">
        <f t="shared" si="10"/>
        <v>78.618</v>
      </c>
    </row>
    <row r="12">
      <c r="A12" s="11" t="s">
        <v>20</v>
      </c>
      <c r="B12" s="7" t="s">
        <v>21</v>
      </c>
      <c r="C12" s="7" t="s">
        <v>22</v>
      </c>
      <c r="D12" s="7" t="s">
        <v>23</v>
      </c>
      <c r="E12" s="7" t="s">
        <v>22</v>
      </c>
      <c r="F12" s="7" t="s">
        <v>22</v>
      </c>
      <c r="G12" s="7" t="s">
        <v>22</v>
      </c>
      <c r="H12" s="7" t="s">
        <v>22</v>
      </c>
      <c r="I12" s="7" t="s">
        <v>22</v>
      </c>
      <c r="J12" s="7" t="s">
        <v>23</v>
      </c>
      <c r="K12" s="7" t="s">
        <v>23</v>
      </c>
      <c r="L12" s="7" t="s">
        <v>23</v>
      </c>
      <c r="M12" s="8">
        <v>52863.0</v>
      </c>
      <c r="N12" s="8">
        <v>291131.0</v>
      </c>
      <c r="O12" s="8">
        <v>305551.0</v>
      </c>
      <c r="P12" s="9" t="s">
        <v>24</v>
      </c>
      <c r="Q12" s="9">
        <v>14.0</v>
      </c>
      <c r="S12" s="10">
        <f t="shared" ref="S12:U12" si="11">M12/1000</f>
        <v>52.863</v>
      </c>
      <c r="T12" s="10">
        <f t="shared" si="11"/>
        <v>291.131</v>
      </c>
      <c r="U12" s="10">
        <f t="shared" si="11"/>
        <v>305.551</v>
      </c>
    </row>
    <row r="13">
      <c r="A13" s="11" t="s">
        <v>29</v>
      </c>
      <c r="B13" s="7" t="s">
        <v>27</v>
      </c>
      <c r="C13" s="7" t="s">
        <v>23</v>
      </c>
      <c r="D13" s="7" t="s">
        <v>22</v>
      </c>
      <c r="E13" s="7" t="s">
        <v>22</v>
      </c>
      <c r="F13" s="7" t="s">
        <v>23</v>
      </c>
      <c r="G13" s="7" t="s">
        <v>22</v>
      </c>
      <c r="H13" s="7" t="s">
        <v>22</v>
      </c>
      <c r="I13" s="7" t="s">
        <v>22</v>
      </c>
      <c r="J13" s="7" t="s">
        <v>23</v>
      </c>
      <c r="K13" s="7" t="s">
        <v>23</v>
      </c>
      <c r="L13" s="7" t="s">
        <v>23</v>
      </c>
      <c r="M13" s="8">
        <v>192892.0</v>
      </c>
      <c r="N13" s="8">
        <v>128591.0</v>
      </c>
      <c r="O13" s="8">
        <v>99993.0</v>
      </c>
      <c r="P13" s="9" t="s">
        <v>24</v>
      </c>
      <c r="Q13" s="9">
        <v>15.0</v>
      </c>
      <c r="S13" s="10">
        <f t="shared" ref="S13:U13" si="12">M13/1000</f>
        <v>192.892</v>
      </c>
      <c r="T13" s="10">
        <f t="shared" si="12"/>
        <v>128.591</v>
      </c>
      <c r="U13" s="10">
        <f t="shared" si="12"/>
        <v>99.993</v>
      </c>
    </row>
    <row r="14">
      <c r="A14" s="11" t="s">
        <v>29</v>
      </c>
      <c r="B14" s="7" t="s">
        <v>21</v>
      </c>
      <c r="C14" s="7" t="s">
        <v>22</v>
      </c>
      <c r="D14" s="7" t="s">
        <v>23</v>
      </c>
      <c r="E14" s="7" t="s">
        <v>22</v>
      </c>
      <c r="F14" s="7" t="s">
        <v>22</v>
      </c>
      <c r="G14" s="7" t="s">
        <v>23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23</v>
      </c>
      <c r="M14" s="8">
        <v>117243.0</v>
      </c>
      <c r="N14" s="8">
        <v>102540.0</v>
      </c>
      <c r="O14" s="8">
        <v>129169.0</v>
      </c>
      <c r="P14" s="9" t="s">
        <v>24</v>
      </c>
      <c r="Q14" s="9">
        <v>16.0</v>
      </c>
      <c r="S14" s="10">
        <f t="shared" ref="S14:U14" si="13">M14/1000</f>
        <v>117.243</v>
      </c>
      <c r="T14" s="10">
        <f t="shared" si="13"/>
        <v>102.54</v>
      </c>
      <c r="U14" s="10">
        <f t="shared" si="13"/>
        <v>129.169</v>
      </c>
    </row>
    <row r="15">
      <c r="A15" s="11" t="s">
        <v>30</v>
      </c>
      <c r="B15" s="7" t="s">
        <v>21</v>
      </c>
      <c r="C15" s="7" t="s">
        <v>23</v>
      </c>
      <c r="D15" s="7" t="s">
        <v>22</v>
      </c>
      <c r="E15" s="7" t="s">
        <v>22</v>
      </c>
      <c r="F15" s="7" t="s">
        <v>22</v>
      </c>
      <c r="G15" s="7" t="s">
        <v>23</v>
      </c>
      <c r="H15" s="7" t="s">
        <v>22</v>
      </c>
      <c r="I15" s="7" t="s">
        <v>22</v>
      </c>
      <c r="J15" s="7" t="s">
        <v>23</v>
      </c>
      <c r="K15" s="7" t="s">
        <v>22</v>
      </c>
      <c r="L15" s="7" t="s">
        <v>22</v>
      </c>
      <c r="M15" s="8">
        <v>111040.0</v>
      </c>
      <c r="N15" s="8">
        <v>95754.0</v>
      </c>
      <c r="O15" s="8">
        <v>128420.0</v>
      </c>
      <c r="P15" s="9" t="s">
        <v>24</v>
      </c>
      <c r="Q15" s="9">
        <v>17.0</v>
      </c>
      <c r="S15" s="10">
        <f t="shared" ref="S15:U15" si="14">M15/1000</f>
        <v>111.04</v>
      </c>
      <c r="T15" s="10">
        <f t="shared" si="14"/>
        <v>95.754</v>
      </c>
      <c r="U15" s="10">
        <f t="shared" si="14"/>
        <v>128.42</v>
      </c>
    </row>
    <row r="16">
      <c r="A16" s="12" t="s">
        <v>20</v>
      </c>
      <c r="B16" s="7" t="s">
        <v>27</v>
      </c>
      <c r="C16" s="7" t="s">
        <v>23</v>
      </c>
      <c r="D16" s="7" t="s">
        <v>22</v>
      </c>
      <c r="E16" s="7" t="s">
        <v>22</v>
      </c>
      <c r="F16" s="7" t="s">
        <v>23</v>
      </c>
      <c r="G16" s="7" t="s">
        <v>23</v>
      </c>
      <c r="H16" s="7" t="s">
        <v>22</v>
      </c>
      <c r="I16" s="7" t="s">
        <v>22</v>
      </c>
      <c r="J16" s="7" t="s">
        <v>23</v>
      </c>
      <c r="K16" s="7" t="s">
        <v>23</v>
      </c>
      <c r="L16" s="13" t="s">
        <v>31</v>
      </c>
      <c r="M16" s="8">
        <v>43385.0</v>
      </c>
      <c r="N16" s="8">
        <v>101983.0</v>
      </c>
      <c r="O16" s="8">
        <v>147050.0</v>
      </c>
      <c r="P16" s="9" t="s">
        <v>24</v>
      </c>
      <c r="Q16" s="9">
        <v>18.0</v>
      </c>
      <c r="R16" s="14"/>
      <c r="S16" s="10">
        <f t="shared" ref="S16:U16" si="15">M16/1000</f>
        <v>43.385</v>
      </c>
      <c r="T16" s="10">
        <f t="shared" si="15"/>
        <v>101.983</v>
      </c>
      <c r="U16" s="10">
        <f t="shared" si="15"/>
        <v>147.05</v>
      </c>
      <c r="V16" s="14"/>
      <c r="W16" s="14"/>
      <c r="X16" s="14"/>
      <c r="Y16" s="14"/>
      <c r="Z16" s="14"/>
      <c r="AA16" s="14"/>
    </row>
    <row r="17">
      <c r="A17" s="11" t="s">
        <v>26</v>
      </c>
      <c r="B17" s="7" t="s">
        <v>27</v>
      </c>
      <c r="C17" s="7" t="s">
        <v>23</v>
      </c>
      <c r="D17" s="7" t="s">
        <v>22</v>
      </c>
      <c r="E17" s="7" t="s">
        <v>22</v>
      </c>
      <c r="F17" s="7" t="s">
        <v>22</v>
      </c>
      <c r="G17" s="7" t="s">
        <v>23</v>
      </c>
      <c r="H17" s="7" t="s">
        <v>22</v>
      </c>
      <c r="I17" s="7" t="s">
        <v>22</v>
      </c>
      <c r="J17" s="7" t="s">
        <v>22</v>
      </c>
      <c r="K17" s="7" t="s">
        <v>22</v>
      </c>
      <c r="L17" s="7" t="s">
        <v>22</v>
      </c>
      <c r="M17" s="8">
        <v>235525.0</v>
      </c>
      <c r="N17" s="8">
        <v>88770.0</v>
      </c>
      <c r="O17" s="8">
        <v>111754.0</v>
      </c>
      <c r="P17" s="9" t="s">
        <v>24</v>
      </c>
      <c r="Q17" s="9">
        <v>19.0</v>
      </c>
      <c r="S17" s="10">
        <f t="shared" ref="S17:U17" si="16">M17/1000</f>
        <v>235.525</v>
      </c>
      <c r="T17" s="10">
        <f t="shared" si="16"/>
        <v>88.77</v>
      </c>
      <c r="U17" s="10">
        <f t="shared" si="16"/>
        <v>111.754</v>
      </c>
    </row>
    <row r="18">
      <c r="A18" s="11" t="s">
        <v>30</v>
      </c>
      <c r="B18" s="7" t="s">
        <v>27</v>
      </c>
      <c r="C18" s="7" t="s">
        <v>22</v>
      </c>
      <c r="D18" s="7" t="s">
        <v>23</v>
      </c>
      <c r="E18" s="7" t="s">
        <v>22</v>
      </c>
      <c r="F18" s="7" t="s">
        <v>22</v>
      </c>
      <c r="G18" s="7" t="s">
        <v>22</v>
      </c>
      <c r="H18" s="7" t="s">
        <v>22</v>
      </c>
      <c r="I18" s="7" t="s">
        <v>22</v>
      </c>
      <c r="J18" s="7" t="s">
        <v>23</v>
      </c>
      <c r="K18" s="7" t="s">
        <v>23</v>
      </c>
      <c r="L18" s="7" t="s">
        <v>23</v>
      </c>
      <c r="M18" s="8">
        <v>81745.0</v>
      </c>
      <c r="N18" s="8">
        <v>107133.0</v>
      </c>
      <c r="O18" s="8">
        <v>61409.0</v>
      </c>
      <c r="P18" s="9" t="s">
        <v>24</v>
      </c>
      <c r="Q18" s="9">
        <v>20.0</v>
      </c>
      <c r="S18" s="10">
        <f t="shared" ref="S18:U18" si="17">M18/1000</f>
        <v>81.745</v>
      </c>
      <c r="T18" s="10">
        <f t="shared" si="17"/>
        <v>107.133</v>
      </c>
      <c r="U18" s="10">
        <f t="shared" si="17"/>
        <v>61.409</v>
      </c>
    </row>
    <row r="19">
      <c r="A19" s="11" t="s">
        <v>28</v>
      </c>
      <c r="B19" s="7" t="s">
        <v>27</v>
      </c>
      <c r="C19" s="7" t="s">
        <v>23</v>
      </c>
      <c r="D19" s="7" t="s">
        <v>22</v>
      </c>
      <c r="E19" s="7" t="s">
        <v>22</v>
      </c>
      <c r="F19" s="7" t="s">
        <v>22</v>
      </c>
      <c r="G19" s="7" t="s">
        <v>23</v>
      </c>
      <c r="H19" s="7" t="s">
        <v>22</v>
      </c>
      <c r="I19" s="7" t="s">
        <v>22</v>
      </c>
      <c r="J19" s="7" t="s">
        <v>23</v>
      </c>
      <c r="K19" s="7" t="s">
        <v>23</v>
      </c>
      <c r="L19" s="7" t="s">
        <v>23</v>
      </c>
      <c r="M19" s="8">
        <v>70772.0</v>
      </c>
      <c r="N19" s="8">
        <v>98880.0</v>
      </c>
      <c r="O19" s="8">
        <v>96648.0</v>
      </c>
      <c r="P19" s="9" t="s">
        <v>24</v>
      </c>
      <c r="Q19" s="9">
        <v>21.0</v>
      </c>
      <c r="S19" s="10">
        <f t="shared" ref="S19:U19" si="18">M19/1000</f>
        <v>70.772</v>
      </c>
      <c r="T19" s="10">
        <f t="shared" si="18"/>
        <v>98.88</v>
      </c>
      <c r="U19" s="10">
        <f t="shared" si="18"/>
        <v>96.648</v>
      </c>
    </row>
    <row r="20">
      <c r="A20" s="11" t="s">
        <v>29</v>
      </c>
      <c r="B20" s="7" t="s">
        <v>21</v>
      </c>
      <c r="C20" s="7" t="s">
        <v>22</v>
      </c>
      <c r="D20" s="7" t="s">
        <v>23</v>
      </c>
      <c r="E20" s="7" t="s">
        <v>22</v>
      </c>
      <c r="F20" s="7" t="s">
        <v>22</v>
      </c>
      <c r="G20" s="7" t="s">
        <v>23</v>
      </c>
      <c r="H20" s="7" t="s">
        <v>22</v>
      </c>
      <c r="I20" s="7" t="s">
        <v>22</v>
      </c>
      <c r="J20" s="7" t="s">
        <v>23</v>
      </c>
      <c r="K20" s="7" t="s">
        <v>23</v>
      </c>
      <c r="L20" s="7" t="s">
        <v>23</v>
      </c>
      <c r="M20" s="8">
        <v>327690.0</v>
      </c>
      <c r="N20" s="8">
        <v>224110.0</v>
      </c>
      <c r="O20" s="8">
        <v>79581.0</v>
      </c>
      <c r="P20" s="9" t="s">
        <v>24</v>
      </c>
      <c r="Q20" s="9">
        <v>22.0</v>
      </c>
      <c r="S20" s="10">
        <f t="shared" ref="S20:U20" si="19">M20/1000</f>
        <v>327.69</v>
      </c>
      <c r="T20" s="10">
        <f t="shared" si="19"/>
        <v>224.11</v>
      </c>
      <c r="U20" s="10">
        <f t="shared" si="19"/>
        <v>79.581</v>
      </c>
    </row>
    <row r="21">
      <c r="A21" s="11" t="s">
        <v>28</v>
      </c>
      <c r="B21" s="7" t="s">
        <v>21</v>
      </c>
      <c r="C21" s="7" t="s">
        <v>22</v>
      </c>
      <c r="D21" s="7" t="s">
        <v>22</v>
      </c>
      <c r="E21" s="7" t="s">
        <v>22</v>
      </c>
      <c r="F21" s="7" t="s">
        <v>22</v>
      </c>
      <c r="G21" s="7" t="s">
        <v>23</v>
      </c>
      <c r="H21" s="7" t="s">
        <v>22</v>
      </c>
      <c r="I21" s="7" t="s">
        <v>22</v>
      </c>
      <c r="J21" s="7" t="s">
        <v>22</v>
      </c>
      <c r="K21" s="7" t="s">
        <v>23</v>
      </c>
      <c r="L21" s="7" t="s">
        <v>22</v>
      </c>
      <c r="M21" s="8">
        <v>53712.0</v>
      </c>
      <c r="N21" s="8">
        <v>66308.0</v>
      </c>
      <c r="O21" s="8">
        <v>94074.0</v>
      </c>
      <c r="P21" s="9" t="s">
        <v>24</v>
      </c>
      <c r="Q21" s="9">
        <v>23.0</v>
      </c>
      <c r="S21" s="10">
        <f t="shared" ref="S21:U21" si="20">M21/1000</f>
        <v>53.712</v>
      </c>
      <c r="T21" s="10">
        <f t="shared" si="20"/>
        <v>66.308</v>
      </c>
      <c r="U21" s="10">
        <f t="shared" si="20"/>
        <v>94.074</v>
      </c>
    </row>
    <row r="22">
      <c r="A22" s="11" t="s">
        <v>30</v>
      </c>
      <c r="B22" s="7" t="s">
        <v>27</v>
      </c>
      <c r="C22" s="7" t="s">
        <v>23</v>
      </c>
      <c r="D22" s="7" t="s">
        <v>22</v>
      </c>
      <c r="E22" s="7" t="s">
        <v>22</v>
      </c>
      <c r="F22" s="7" t="s">
        <v>22</v>
      </c>
      <c r="G22" s="7" t="s">
        <v>23</v>
      </c>
      <c r="H22" s="7" t="s">
        <v>22</v>
      </c>
      <c r="I22" s="7" t="s">
        <v>22</v>
      </c>
      <c r="J22" s="7" t="s">
        <v>23</v>
      </c>
      <c r="K22" s="7" t="s">
        <v>22</v>
      </c>
      <c r="L22" s="7" t="s">
        <v>22</v>
      </c>
      <c r="M22" s="8">
        <v>71161.0</v>
      </c>
      <c r="N22" s="8">
        <v>209195.0</v>
      </c>
      <c r="O22" s="8">
        <v>67853.0</v>
      </c>
      <c r="P22" s="9" t="s">
        <v>24</v>
      </c>
      <c r="Q22" s="9">
        <v>24.0</v>
      </c>
      <c r="S22" s="10">
        <f t="shared" ref="S22:U22" si="21">M22/1000</f>
        <v>71.161</v>
      </c>
      <c r="T22" s="10">
        <f t="shared" si="21"/>
        <v>209.195</v>
      </c>
      <c r="U22" s="10">
        <f t="shared" si="21"/>
        <v>67.853</v>
      </c>
    </row>
    <row r="23">
      <c r="A23" s="11" t="s">
        <v>26</v>
      </c>
      <c r="B23" s="7" t="s">
        <v>27</v>
      </c>
      <c r="C23" s="7" t="s">
        <v>23</v>
      </c>
      <c r="D23" s="7" t="s">
        <v>22</v>
      </c>
      <c r="E23" s="7" t="s">
        <v>22</v>
      </c>
      <c r="F23" s="7" t="s">
        <v>23</v>
      </c>
      <c r="G23" s="7" t="s">
        <v>22</v>
      </c>
      <c r="H23" s="7" t="s">
        <v>22</v>
      </c>
      <c r="I23" s="7" t="s">
        <v>22</v>
      </c>
      <c r="J23" s="7" t="s">
        <v>23</v>
      </c>
      <c r="K23" s="7" t="s">
        <v>22</v>
      </c>
      <c r="L23" s="13" t="s">
        <v>31</v>
      </c>
      <c r="M23" s="8">
        <v>60886.0</v>
      </c>
      <c r="N23" s="8">
        <v>48219.0</v>
      </c>
      <c r="O23" s="8">
        <v>65917.0</v>
      </c>
      <c r="P23" s="9" t="s">
        <v>24</v>
      </c>
      <c r="Q23" s="9">
        <v>25.0</v>
      </c>
      <c r="S23" s="10">
        <f t="shared" ref="S23:U23" si="22">M23/1000</f>
        <v>60.886</v>
      </c>
      <c r="T23" s="10">
        <f t="shared" si="22"/>
        <v>48.219</v>
      </c>
      <c r="U23" s="10">
        <f t="shared" si="22"/>
        <v>65.917</v>
      </c>
    </row>
    <row r="24">
      <c r="A24" s="15"/>
      <c r="S24" s="10"/>
      <c r="T24" s="10"/>
      <c r="U24" s="10"/>
    </row>
    <row r="25">
      <c r="A25" s="15"/>
      <c r="S25" s="10"/>
      <c r="T25" s="10"/>
      <c r="U25" s="10"/>
    </row>
    <row r="26">
      <c r="A26" s="15"/>
      <c r="L26" s="16"/>
      <c r="S26" s="10"/>
      <c r="T26" s="10"/>
      <c r="U26" s="10"/>
    </row>
    <row r="27">
      <c r="A27" s="15"/>
      <c r="S27" s="10"/>
      <c r="T27" s="10"/>
      <c r="U27" s="10"/>
    </row>
    <row r="28">
      <c r="A28" s="15"/>
      <c r="S28" s="10"/>
      <c r="T28" s="10"/>
      <c r="U28" s="10"/>
    </row>
    <row r="29">
      <c r="A29" s="15"/>
      <c r="S29" s="10"/>
      <c r="T29" s="10"/>
      <c r="U29" s="10"/>
    </row>
    <row r="30">
      <c r="A30" s="15"/>
      <c r="S30" s="10"/>
      <c r="T30" s="10"/>
      <c r="U30" s="10"/>
    </row>
    <row r="31">
      <c r="A31" s="15"/>
      <c r="S31" s="10"/>
      <c r="T31" s="10"/>
      <c r="U31" s="10"/>
    </row>
    <row r="32">
      <c r="A32" s="15"/>
      <c r="S32" s="10"/>
      <c r="T32" s="10"/>
      <c r="U32" s="10"/>
    </row>
    <row r="33">
      <c r="A33" s="15"/>
      <c r="S33" s="10"/>
      <c r="T33" s="10"/>
      <c r="U33" s="10"/>
    </row>
    <row r="34">
      <c r="A34" s="15"/>
      <c r="S34" s="10"/>
      <c r="T34" s="10"/>
      <c r="U34" s="10"/>
    </row>
    <row r="35">
      <c r="A35" s="15"/>
      <c r="S35" s="10"/>
      <c r="T35" s="10"/>
      <c r="U35" s="10"/>
    </row>
    <row r="36">
      <c r="A36" s="15"/>
      <c r="S36" s="10"/>
      <c r="T36" s="10"/>
      <c r="U36" s="10"/>
    </row>
    <row r="37">
      <c r="A37" s="15"/>
      <c r="S37" s="10"/>
      <c r="T37" s="10"/>
      <c r="U37" s="10"/>
    </row>
    <row r="38">
      <c r="A38" s="15"/>
      <c r="S38" s="10"/>
      <c r="T38" s="10"/>
      <c r="U38" s="10"/>
    </row>
    <row r="39">
      <c r="A39" s="15"/>
      <c r="S39" s="10"/>
      <c r="T39" s="10"/>
      <c r="U39" s="10"/>
    </row>
    <row r="40">
      <c r="A40" s="15"/>
      <c r="S40" s="10"/>
      <c r="T40" s="10"/>
      <c r="U40" s="10"/>
    </row>
    <row r="41">
      <c r="A41" s="15"/>
      <c r="S41" s="10"/>
      <c r="T41" s="10"/>
      <c r="U41" s="10"/>
    </row>
    <row r="42">
      <c r="A42" s="15"/>
      <c r="S42" s="10"/>
      <c r="T42" s="10"/>
      <c r="U42" s="10"/>
    </row>
    <row r="43">
      <c r="A43" s="15"/>
      <c r="S43" s="10"/>
      <c r="T43" s="10"/>
      <c r="U43" s="10"/>
    </row>
    <row r="44">
      <c r="A44" s="15"/>
      <c r="S44" s="10"/>
      <c r="T44" s="10"/>
      <c r="U44" s="10"/>
    </row>
    <row r="45">
      <c r="A45" s="15"/>
      <c r="S45" s="10"/>
      <c r="T45" s="10"/>
      <c r="U45" s="10"/>
    </row>
    <row r="46">
      <c r="A46" s="15"/>
      <c r="S46" s="10"/>
      <c r="T46" s="10"/>
      <c r="U46" s="10"/>
    </row>
    <row r="47">
      <c r="A47" s="15"/>
      <c r="S47" s="10"/>
      <c r="T47" s="10"/>
      <c r="U47" s="10"/>
    </row>
    <row r="48">
      <c r="A48" s="15"/>
      <c r="S48" s="10"/>
      <c r="T48" s="10"/>
      <c r="U48" s="10"/>
    </row>
    <row r="49">
      <c r="A49" s="15"/>
      <c r="S49" s="10"/>
      <c r="T49" s="10"/>
      <c r="U49" s="10"/>
    </row>
    <row r="50">
      <c r="A50" s="15"/>
      <c r="S50" s="10"/>
      <c r="T50" s="10"/>
      <c r="U50" s="10"/>
    </row>
    <row r="51">
      <c r="A51" s="15"/>
      <c r="S51" s="10"/>
      <c r="T51" s="10"/>
      <c r="U51" s="10"/>
    </row>
    <row r="52">
      <c r="A52" s="15"/>
      <c r="S52" s="10"/>
      <c r="T52" s="10"/>
      <c r="U52" s="10"/>
    </row>
    <row r="53">
      <c r="A53" s="15"/>
      <c r="S53" s="10"/>
      <c r="T53" s="10"/>
      <c r="U53" s="10"/>
    </row>
    <row r="54">
      <c r="A54" s="15"/>
      <c r="S54" s="10"/>
      <c r="T54" s="10"/>
      <c r="U54" s="10"/>
    </row>
    <row r="55">
      <c r="A55" s="15"/>
      <c r="S55" s="10"/>
      <c r="T55" s="10"/>
      <c r="U55" s="10"/>
    </row>
    <row r="56">
      <c r="A56" s="15"/>
      <c r="S56" s="10"/>
      <c r="T56" s="10"/>
      <c r="U56" s="10"/>
    </row>
    <row r="57">
      <c r="A57" s="15"/>
      <c r="S57" s="10"/>
      <c r="T57" s="10"/>
      <c r="U57" s="10"/>
    </row>
    <row r="58">
      <c r="A58" s="15"/>
      <c r="S58" s="10"/>
      <c r="T58" s="10"/>
      <c r="U58" s="10"/>
    </row>
    <row r="59">
      <c r="A59" s="15"/>
      <c r="S59" s="10"/>
      <c r="T59" s="10"/>
      <c r="U59" s="10"/>
    </row>
    <row r="60">
      <c r="A60" s="15"/>
      <c r="S60" s="10"/>
      <c r="T60" s="10"/>
      <c r="U60" s="10"/>
    </row>
    <row r="61">
      <c r="A61" s="15"/>
      <c r="S61" s="10"/>
      <c r="T61" s="10"/>
      <c r="U61" s="10"/>
    </row>
    <row r="62">
      <c r="A62" s="15"/>
      <c r="S62" s="10"/>
      <c r="T62" s="10"/>
      <c r="U62" s="10"/>
    </row>
    <row r="63">
      <c r="A63" s="15"/>
      <c r="S63" s="10"/>
      <c r="T63" s="10"/>
      <c r="U63" s="10"/>
    </row>
    <row r="64">
      <c r="A64" s="15"/>
      <c r="S64" s="10"/>
      <c r="T64" s="10"/>
      <c r="U64" s="10"/>
    </row>
    <row r="65">
      <c r="A65" s="15"/>
      <c r="S65" s="10"/>
      <c r="T65" s="10"/>
      <c r="U65" s="10"/>
    </row>
    <row r="66">
      <c r="A66" s="15"/>
      <c r="S66" s="10"/>
      <c r="T66" s="10"/>
      <c r="U66" s="10"/>
    </row>
    <row r="67">
      <c r="A67" s="15"/>
      <c r="S67" s="10"/>
      <c r="T67" s="10"/>
      <c r="U67" s="10"/>
    </row>
    <row r="68">
      <c r="A68" s="15"/>
      <c r="S68" s="10"/>
      <c r="T68" s="10"/>
      <c r="U68" s="10"/>
    </row>
    <row r="69">
      <c r="A69" s="15"/>
      <c r="S69" s="10"/>
      <c r="T69" s="10"/>
      <c r="U69" s="10"/>
    </row>
    <row r="70">
      <c r="A70" s="15"/>
      <c r="S70" s="10"/>
      <c r="T70" s="10"/>
      <c r="U70" s="10"/>
    </row>
    <row r="71">
      <c r="A71" s="15"/>
      <c r="S71" s="10"/>
      <c r="T71" s="10"/>
      <c r="U71" s="10"/>
    </row>
    <row r="72">
      <c r="A72" s="15"/>
      <c r="S72" s="10"/>
      <c r="T72" s="10"/>
      <c r="U72" s="10"/>
    </row>
    <row r="73">
      <c r="A73" s="15"/>
      <c r="S73" s="10"/>
      <c r="T73" s="10"/>
      <c r="U73" s="10"/>
    </row>
    <row r="74">
      <c r="A74" s="15"/>
      <c r="S74" s="10"/>
      <c r="T74" s="10"/>
      <c r="U74" s="10"/>
    </row>
    <row r="75">
      <c r="A75" s="15"/>
      <c r="S75" s="10"/>
      <c r="T75" s="10"/>
      <c r="U75" s="10"/>
    </row>
    <row r="76">
      <c r="A76" s="15"/>
      <c r="S76" s="10"/>
      <c r="T76" s="10"/>
      <c r="U76" s="10"/>
    </row>
    <row r="77">
      <c r="A77" s="15"/>
      <c r="S77" s="10"/>
      <c r="T77" s="10"/>
      <c r="U77" s="10"/>
    </row>
    <row r="78">
      <c r="A78" s="15"/>
      <c r="S78" s="10"/>
      <c r="T78" s="10"/>
      <c r="U78" s="10"/>
    </row>
    <row r="79">
      <c r="A79" s="15"/>
      <c r="S79" s="10"/>
      <c r="T79" s="10"/>
      <c r="U79" s="10"/>
    </row>
    <row r="80">
      <c r="A80" s="15"/>
      <c r="S80" s="10"/>
      <c r="T80" s="10"/>
      <c r="U80" s="10"/>
    </row>
    <row r="81">
      <c r="A81" s="15"/>
      <c r="S81" s="10"/>
      <c r="T81" s="10"/>
      <c r="U81" s="10"/>
    </row>
    <row r="82">
      <c r="A82" s="15"/>
      <c r="S82" s="10"/>
      <c r="T82" s="10"/>
      <c r="U82" s="10"/>
    </row>
    <row r="83">
      <c r="A83" s="15"/>
      <c r="S83" s="10"/>
      <c r="T83" s="10"/>
      <c r="U83" s="10"/>
    </row>
    <row r="84">
      <c r="A84" s="15"/>
      <c r="S84" s="10"/>
      <c r="T84" s="10"/>
      <c r="U84" s="10"/>
    </row>
    <row r="85">
      <c r="A85" s="15"/>
      <c r="S85" s="10"/>
      <c r="T85" s="10"/>
      <c r="U85" s="10"/>
    </row>
    <row r="86">
      <c r="A86" s="15"/>
      <c r="S86" s="10"/>
      <c r="T86" s="10"/>
      <c r="U86" s="10"/>
    </row>
    <row r="87">
      <c r="A87" s="15"/>
      <c r="S87" s="10"/>
      <c r="T87" s="10"/>
      <c r="U87" s="10"/>
    </row>
    <row r="88">
      <c r="A88" s="15"/>
      <c r="S88" s="10"/>
      <c r="T88" s="10"/>
      <c r="U88" s="10"/>
    </row>
    <row r="89">
      <c r="A89" s="15"/>
      <c r="S89" s="10"/>
      <c r="T89" s="10"/>
      <c r="U89" s="10"/>
    </row>
    <row r="90">
      <c r="A90" s="15"/>
      <c r="S90" s="10"/>
      <c r="T90" s="10"/>
      <c r="U90" s="10"/>
    </row>
    <row r="91">
      <c r="A91" s="15"/>
      <c r="S91" s="10"/>
      <c r="T91" s="10"/>
      <c r="U91" s="10"/>
    </row>
    <row r="92">
      <c r="A92" s="15"/>
      <c r="S92" s="10"/>
      <c r="T92" s="10"/>
      <c r="U92" s="10"/>
    </row>
    <row r="93">
      <c r="A93" s="15"/>
      <c r="S93" s="10"/>
      <c r="T93" s="10"/>
      <c r="U93" s="10"/>
    </row>
    <row r="94">
      <c r="A94" s="15"/>
      <c r="S94" s="10"/>
      <c r="T94" s="10"/>
      <c r="U94" s="10"/>
    </row>
    <row r="95">
      <c r="A95" s="15"/>
      <c r="S95" s="10"/>
      <c r="T95" s="10"/>
      <c r="U95" s="10"/>
    </row>
    <row r="96">
      <c r="A96" s="15"/>
      <c r="S96" s="10"/>
      <c r="T96" s="10"/>
      <c r="U96" s="10"/>
    </row>
    <row r="97">
      <c r="A97" s="15"/>
      <c r="S97" s="10"/>
      <c r="T97" s="10"/>
      <c r="U97" s="10"/>
    </row>
    <row r="98">
      <c r="A98" s="15"/>
      <c r="S98" s="10"/>
      <c r="T98" s="10"/>
      <c r="U98" s="10"/>
    </row>
    <row r="99">
      <c r="A99" s="15"/>
      <c r="S99" s="10"/>
      <c r="T99" s="10"/>
      <c r="U99" s="10"/>
    </row>
    <row r="100">
      <c r="A100" s="15"/>
      <c r="S100" s="10"/>
      <c r="T100" s="10"/>
      <c r="U100" s="10"/>
    </row>
    <row r="101">
      <c r="A101" s="15"/>
      <c r="S101" s="10"/>
      <c r="T101" s="10"/>
      <c r="U101" s="10"/>
    </row>
    <row r="102">
      <c r="A102" s="15"/>
      <c r="S102" s="10"/>
      <c r="T102" s="10"/>
      <c r="U102" s="10"/>
    </row>
    <row r="103">
      <c r="A103" s="15"/>
      <c r="S103" s="10"/>
      <c r="T103" s="10"/>
      <c r="U103" s="10"/>
    </row>
    <row r="104">
      <c r="A104" s="15"/>
      <c r="S104" s="10"/>
      <c r="T104" s="10"/>
      <c r="U104" s="10"/>
    </row>
    <row r="105">
      <c r="A105" s="15"/>
      <c r="S105" s="10"/>
      <c r="T105" s="10"/>
      <c r="U105" s="10"/>
    </row>
    <row r="106">
      <c r="A106" s="15"/>
      <c r="S106" s="10"/>
      <c r="T106" s="10"/>
      <c r="U106" s="10"/>
    </row>
    <row r="107">
      <c r="A107" s="15"/>
      <c r="S107" s="10"/>
      <c r="T107" s="10"/>
      <c r="U107" s="10"/>
    </row>
    <row r="108">
      <c r="A108" s="15"/>
      <c r="S108" s="10"/>
      <c r="T108" s="10"/>
      <c r="U108" s="10"/>
    </row>
    <row r="109">
      <c r="A109" s="15"/>
      <c r="S109" s="10"/>
      <c r="T109" s="10"/>
      <c r="U109" s="10"/>
    </row>
    <row r="110">
      <c r="A110" s="15"/>
      <c r="S110" s="10"/>
      <c r="T110" s="10"/>
      <c r="U110" s="10"/>
    </row>
    <row r="111">
      <c r="A111" s="15"/>
      <c r="S111" s="10"/>
      <c r="T111" s="10"/>
      <c r="U111" s="10"/>
    </row>
    <row r="112">
      <c r="A112" s="15"/>
      <c r="S112" s="10"/>
      <c r="T112" s="10"/>
      <c r="U112" s="10"/>
    </row>
    <row r="113">
      <c r="A113" s="15"/>
      <c r="S113" s="10"/>
      <c r="T113" s="10"/>
      <c r="U113" s="10"/>
    </row>
    <row r="114">
      <c r="A114" s="15"/>
      <c r="S114" s="10"/>
      <c r="T114" s="10"/>
      <c r="U114" s="10"/>
    </row>
    <row r="115">
      <c r="A115" s="15"/>
      <c r="S115" s="10"/>
      <c r="T115" s="10"/>
      <c r="U115" s="10"/>
    </row>
    <row r="116">
      <c r="A116" s="15"/>
      <c r="S116" s="10"/>
      <c r="T116" s="10"/>
      <c r="U116" s="10"/>
    </row>
    <row r="117">
      <c r="A117" s="15"/>
      <c r="S117" s="10"/>
      <c r="T117" s="10"/>
      <c r="U117" s="10"/>
    </row>
    <row r="118">
      <c r="A118" s="15"/>
      <c r="S118" s="10"/>
      <c r="T118" s="10"/>
      <c r="U118" s="10"/>
    </row>
    <row r="119">
      <c r="A119" s="15"/>
      <c r="S119" s="10"/>
      <c r="T119" s="10"/>
      <c r="U119" s="10"/>
    </row>
    <row r="120">
      <c r="A120" s="15"/>
      <c r="S120" s="10"/>
      <c r="T120" s="10"/>
      <c r="U120" s="10"/>
    </row>
    <row r="121">
      <c r="A121" s="15"/>
      <c r="S121" s="10"/>
      <c r="T121" s="10"/>
      <c r="U121" s="10"/>
    </row>
    <row r="122">
      <c r="A122" s="15"/>
      <c r="S122" s="10"/>
      <c r="T122" s="10"/>
      <c r="U122" s="10"/>
    </row>
    <row r="123">
      <c r="A123" s="15"/>
      <c r="S123" s="10"/>
      <c r="T123" s="10"/>
      <c r="U123" s="10"/>
    </row>
    <row r="124">
      <c r="A124" s="15"/>
      <c r="S124" s="10"/>
      <c r="T124" s="10"/>
      <c r="U124" s="10"/>
    </row>
    <row r="125">
      <c r="A125" s="15"/>
      <c r="S125" s="10"/>
      <c r="T125" s="10"/>
      <c r="U125" s="10"/>
    </row>
    <row r="126">
      <c r="A126" s="15"/>
      <c r="S126" s="10"/>
      <c r="T126" s="10"/>
      <c r="U126" s="10"/>
    </row>
    <row r="127">
      <c r="A127" s="15"/>
      <c r="S127" s="10"/>
      <c r="T127" s="10"/>
      <c r="U127" s="10"/>
    </row>
    <row r="128">
      <c r="A128" s="15"/>
      <c r="S128" s="10"/>
      <c r="T128" s="10"/>
      <c r="U128" s="10"/>
    </row>
    <row r="129">
      <c r="A129" s="15"/>
      <c r="S129" s="10"/>
      <c r="T129" s="10"/>
      <c r="U129" s="10"/>
    </row>
    <row r="130">
      <c r="A130" s="15"/>
      <c r="S130" s="10"/>
      <c r="T130" s="10"/>
      <c r="U130" s="10"/>
    </row>
    <row r="131">
      <c r="A131" s="15"/>
      <c r="S131" s="10"/>
      <c r="T131" s="10"/>
      <c r="U131" s="10"/>
    </row>
    <row r="132">
      <c r="A132" s="15"/>
      <c r="S132" s="10"/>
      <c r="T132" s="10"/>
      <c r="U132" s="10"/>
    </row>
    <row r="133">
      <c r="A133" s="15"/>
      <c r="S133" s="10"/>
      <c r="T133" s="10"/>
      <c r="U133" s="10"/>
    </row>
    <row r="134">
      <c r="A134" s="15"/>
      <c r="S134" s="10"/>
      <c r="T134" s="10"/>
      <c r="U134" s="10"/>
    </row>
    <row r="135">
      <c r="A135" s="15"/>
      <c r="S135" s="10"/>
      <c r="T135" s="10"/>
      <c r="U135" s="10"/>
    </row>
    <row r="136">
      <c r="A136" s="15"/>
      <c r="S136" s="10"/>
      <c r="T136" s="10"/>
      <c r="U136" s="10"/>
    </row>
    <row r="137">
      <c r="A137" s="15"/>
      <c r="S137" s="10"/>
      <c r="T137" s="10"/>
      <c r="U137" s="10"/>
    </row>
    <row r="138">
      <c r="A138" s="15"/>
      <c r="S138" s="10"/>
      <c r="T138" s="10"/>
      <c r="U138" s="10"/>
    </row>
    <row r="139">
      <c r="A139" s="15"/>
      <c r="S139" s="10"/>
      <c r="T139" s="10"/>
      <c r="U139" s="10"/>
    </row>
    <row r="140">
      <c r="A140" s="15"/>
      <c r="S140" s="10"/>
      <c r="T140" s="10"/>
      <c r="U140" s="10"/>
    </row>
    <row r="141">
      <c r="A141" s="15"/>
      <c r="S141" s="10"/>
      <c r="T141" s="10"/>
      <c r="U141" s="10"/>
    </row>
    <row r="142">
      <c r="A142" s="15"/>
      <c r="S142" s="10"/>
      <c r="T142" s="10"/>
      <c r="U142" s="10"/>
    </row>
    <row r="143">
      <c r="A143" s="15"/>
      <c r="S143" s="10"/>
      <c r="T143" s="10"/>
      <c r="U143" s="10"/>
    </row>
    <row r="144">
      <c r="A144" s="15"/>
      <c r="S144" s="10"/>
      <c r="T144" s="10"/>
      <c r="U144" s="10"/>
    </row>
    <row r="145">
      <c r="A145" s="15"/>
      <c r="S145" s="10"/>
      <c r="T145" s="10"/>
      <c r="U145" s="10"/>
    </row>
    <row r="146">
      <c r="A146" s="15"/>
      <c r="S146" s="10"/>
      <c r="T146" s="10"/>
      <c r="U146" s="10"/>
    </row>
    <row r="147">
      <c r="A147" s="15"/>
      <c r="S147" s="10"/>
      <c r="T147" s="10"/>
      <c r="U147" s="10"/>
    </row>
    <row r="148">
      <c r="A148" s="15"/>
      <c r="S148" s="10"/>
      <c r="T148" s="10"/>
      <c r="U148" s="10"/>
    </row>
    <row r="149">
      <c r="A149" s="15"/>
      <c r="S149" s="10"/>
      <c r="T149" s="10"/>
      <c r="U149" s="10"/>
    </row>
    <row r="150">
      <c r="A150" s="15"/>
      <c r="S150" s="10"/>
      <c r="T150" s="10"/>
      <c r="U150" s="10"/>
    </row>
    <row r="151">
      <c r="A151" s="15"/>
      <c r="S151" s="10"/>
      <c r="T151" s="10"/>
      <c r="U151" s="10"/>
    </row>
    <row r="152">
      <c r="A152" s="15"/>
      <c r="S152" s="10"/>
      <c r="T152" s="10"/>
      <c r="U152" s="10"/>
    </row>
    <row r="153">
      <c r="A153" s="15"/>
      <c r="S153" s="10"/>
      <c r="T153" s="10"/>
      <c r="U153" s="10"/>
    </row>
    <row r="154">
      <c r="A154" s="15"/>
      <c r="S154" s="10"/>
      <c r="T154" s="10"/>
      <c r="U154" s="10"/>
    </row>
    <row r="155">
      <c r="A155" s="15"/>
      <c r="S155" s="10"/>
      <c r="T155" s="10"/>
      <c r="U155" s="10"/>
    </row>
    <row r="156">
      <c r="A156" s="15"/>
      <c r="S156" s="10"/>
      <c r="T156" s="10"/>
      <c r="U156" s="10"/>
    </row>
    <row r="157">
      <c r="A157" s="15"/>
      <c r="S157" s="10"/>
      <c r="T157" s="10"/>
      <c r="U157" s="10"/>
    </row>
    <row r="158">
      <c r="A158" s="15"/>
      <c r="S158" s="10"/>
      <c r="T158" s="10"/>
      <c r="U158" s="10"/>
    </row>
    <row r="159">
      <c r="A159" s="15"/>
      <c r="S159" s="10"/>
      <c r="T159" s="10"/>
      <c r="U159" s="10"/>
    </row>
    <row r="160">
      <c r="A160" s="15"/>
      <c r="S160" s="10"/>
      <c r="T160" s="10"/>
      <c r="U160" s="10"/>
    </row>
    <row r="161">
      <c r="A161" s="15"/>
      <c r="S161" s="10"/>
      <c r="T161" s="10"/>
      <c r="U161" s="10"/>
    </row>
    <row r="162">
      <c r="A162" s="15"/>
      <c r="S162" s="10"/>
      <c r="T162" s="10"/>
      <c r="U162" s="10"/>
    </row>
    <row r="163">
      <c r="A163" s="15"/>
      <c r="S163" s="10"/>
      <c r="T163" s="10"/>
      <c r="U163" s="10"/>
    </row>
    <row r="164">
      <c r="A164" s="15"/>
      <c r="S164" s="10"/>
      <c r="T164" s="10"/>
      <c r="U164" s="10"/>
    </row>
    <row r="165">
      <c r="A165" s="15"/>
      <c r="S165" s="10"/>
      <c r="T165" s="10"/>
      <c r="U165" s="10"/>
    </row>
    <row r="166">
      <c r="A166" s="15"/>
      <c r="S166" s="10"/>
      <c r="T166" s="10"/>
      <c r="U166" s="10"/>
    </row>
    <row r="167">
      <c r="A167" s="15"/>
      <c r="S167" s="10"/>
      <c r="T167" s="10"/>
      <c r="U167" s="10"/>
    </row>
    <row r="168">
      <c r="A168" s="15"/>
      <c r="S168" s="10"/>
      <c r="T168" s="10"/>
      <c r="U168" s="10"/>
    </row>
    <row r="169">
      <c r="A169" s="15"/>
      <c r="S169" s="10"/>
      <c r="T169" s="10"/>
      <c r="U169" s="10"/>
    </row>
    <row r="170">
      <c r="A170" s="15"/>
      <c r="S170" s="10"/>
      <c r="T170" s="10"/>
      <c r="U170" s="10"/>
    </row>
    <row r="171">
      <c r="A171" s="15"/>
      <c r="S171" s="10"/>
      <c r="T171" s="10"/>
      <c r="U171" s="10"/>
    </row>
    <row r="172">
      <c r="A172" s="15"/>
      <c r="S172" s="10"/>
      <c r="T172" s="10"/>
      <c r="U172" s="10"/>
    </row>
    <row r="173">
      <c r="A173" s="15"/>
      <c r="S173" s="10"/>
      <c r="T173" s="10"/>
      <c r="U173" s="10"/>
    </row>
    <row r="174">
      <c r="A174" s="15"/>
      <c r="S174" s="10"/>
      <c r="T174" s="10"/>
      <c r="U174" s="10"/>
    </row>
    <row r="175">
      <c r="A175" s="15"/>
      <c r="S175" s="10"/>
      <c r="T175" s="10"/>
      <c r="U175" s="10"/>
    </row>
    <row r="176">
      <c r="A176" s="15"/>
      <c r="S176" s="10"/>
      <c r="T176" s="10"/>
      <c r="U176" s="10"/>
    </row>
    <row r="177">
      <c r="A177" s="15"/>
      <c r="S177" s="10"/>
      <c r="T177" s="10"/>
      <c r="U177" s="10"/>
    </row>
    <row r="178">
      <c r="A178" s="15"/>
      <c r="S178" s="10"/>
      <c r="T178" s="10"/>
      <c r="U178" s="10"/>
    </row>
    <row r="179">
      <c r="A179" s="15"/>
      <c r="S179" s="10"/>
      <c r="T179" s="10"/>
      <c r="U179" s="10"/>
    </row>
    <row r="180">
      <c r="A180" s="15"/>
      <c r="S180" s="10"/>
      <c r="T180" s="10"/>
      <c r="U180" s="10"/>
    </row>
    <row r="181">
      <c r="A181" s="15"/>
      <c r="S181" s="10"/>
      <c r="T181" s="10"/>
      <c r="U181" s="10"/>
    </row>
    <row r="182">
      <c r="A182" s="15"/>
      <c r="S182" s="10"/>
      <c r="T182" s="10"/>
      <c r="U182" s="10"/>
    </row>
    <row r="183">
      <c r="A183" s="15"/>
      <c r="S183" s="10"/>
      <c r="T183" s="10"/>
      <c r="U183" s="10"/>
    </row>
    <row r="184">
      <c r="A184" s="15"/>
      <c r="S184" s="10"/>
      <c r="T184" s="10"/>
      <c r="U184" s="10"/>
    </row>
    <row r="185">
      <c r="A185" s="15"/>
      <c r="S185" s="10"/>
      <c r="T185" s="10"/>
      <c r="U185" s="10"/>
    </row>
    <row r="186">
      <c r="A186" s="15"/>
      <c r="S186" s="10"/>
      <c r="T186" s="10"/>
      <c r="U186" s="10"/>
    </row>
    <row r="187">
      <c r="A187" s="15"/>
      <c r="S187" s="10"/>
      <c r="T187" s="10"/>
      <c r="U187" s="10"/>
    </row>
    <row r="188">
      <c r="A188" s="15"/>
      <c r="S188" s="10"/>
      <c r="T188" s="10"/>
      <c r="U188" s="10"/>
    </row>
    <row r="189">
      <c r="A189" s="15"/>
      <c r="S189" s="10"/>
      <c r="T189" s="10"/>
      <c r="U189" s="10"/>
    </row>
    <row r="190">
      <c r="A190" s="15"/>
      <c r="S190" s="10"/>
      <c r="T190" s="10"/>
      <c r="U190" s="10"/>
    </row>
    <row r="191">
      <c r="A191" s="15"/>
      <c r="S191" s="10"/>
      <c r="T191" s="10"/>
      <c r="U191" s="10"/>
    </row>
    <row r="192">
      <c r="A192" s="15"/>
      <c r="S192" s="10"/>
      <c r="T192" s="10"/>
      <c r="U192" s="10"/>
    </row>
    <row r="193">
      <c r="A193" s="15"/>
      <c r="S193" s="10"/>
      <c r="T193" s="10"/>
      <c r="U193" s="10"/>
    </row>
    <row r="194">
      <c r="A194" s="15"/>
      <c r="S194" s="10"/>
      <c r="T194" s="10"/>
      <c r="U194" s="10"/>
    </row>
    <row r="195">
      <c r="A195" s="15"/>
      <c r="S195" s="10"/>
      <c r="T195" s="10"/>
      <c r="U195" s="10"/>
    </row>
    <row r="196">
      <c r="A196" s="15"/>
      <c r="S196" s="10"/>
      <c r="T196" s="10"/>
      <c r="U196" s="10"/>
    </row>
    <row r="197">
      <c r="A197" s="15"/>
      <c r="S197" s="10"/>
      <c r="T197" s="10"/>
      <c r="U197" s="10"/>
    </row>
    <row r="198">
      <c r="A198" s="15"/>
      <c r="S198" s="10"/>
      <c r="T198" s="10"/>
      <c r="U198" s="10"/>
    </row>
    <row r="199">
      <c r="A199" s="15"/>
      <c r="S199" s="10"/>
      <c r="T199" s="10"/>
      <c r="U199" s="10"/>
    </row>
    <row r="200">
      <c r="A200" s="15"/>
      <c r="S200" s="10"/>
      <c r="T200" s="10"/>
      <c r="U200" s="10"/>
    </row>
    <row r="201">
      <c r="A201" s="15"/>
      <c r="S201" s="10"/>
      <c r="T201" s="10"/>
      <c r="U201" s="10"/>
    </row>
    <row r="202">
      <c r="A202" s="15"/>
      <c r="S202" s="10"/>
      <c r="T202" s="10"/>
      <c r="U202" s="10"/>
    </row>
    <row r="203">
      <c r="A203" s="15"/>
      <c r="S203" s="10"/>
      <c r="T203" s="10"/>
      <c r="U203" s="10"/>
    </row>
    <row r="204">
      <c r="A204" s="15"/>
      <c r="S204" s="10"/>
      <c r="T204" s="10"/>
      <c r="U204" s="10"/>
    </row>
    <row r="205">
      <c r="A205" s="15"/>
      <c r="S205" s="10"/>
      <c r="T205" s="10"/>
      <c r="U205" s="10"/>
    </row>
    <row r="206">
      <c r="A206" s="15"/>
      <c r="S206" s="10"/>
      <c r="T206" s="10"/>
      <c r="U206" s="10"/>
    </row>
    <row r="207">
      <c r="A207" s="15"/>
      <c r="S207" s="10"/>
      <c r="T207" s="10"/>
      <c r="U207" s="10"/>
    </row>
    <row r="208">
      <c r="A208" s="15"/>
      <c r="S208" s="10"/>
      <c r="T208" s="10"/>
      <c r="U208" s="10"/>
    </row>
    <row r="209">
      <c r="A209" s="15"/>
      <c r="S209" s="10"/>
      <c r="T209" s="10"/>
      <c r="U209" s="10"/>
    </row>
    <row r="210">
      <c r="A210" s="15"/>
      <c r="S210" s="10"/>
      <c r="T210" s="10"/>
      <c r="U210" s="10"/>
    </row>
    <row r="211">
      <c r="A211" s="15"/>
      <c r="S211" s="10"/>
      <c r="T211" s="10"/>
      <c r="U211" s="10"/>
    </row>
    <row r="212">
      <c r="A212" s="15"/>
      <c r="S212" s="10"/>
      <c r="T212" s="10"/>
      <c r="U212" s="10"/>
    </row>
    <row r="213">
      <c r="A213" s="15"/>
      <c r="S213" s="10"/>
      <c r="T213" s="10"/>
      <c r="U213" s="10"/>
    </row>
    <row r="214">
      <c r="A214" s="15"/>
      <c r="S214" s="10"/>
      <c r="T214" s="10"/>
      <c r="U214" s="10"/>
    </row>
    <row r="215">
      <c r="A215" s="15"/>
      <c r="S215" s="10"/>
      <c r="T215" s="10"/>
      <c r="U215" s="10"/>
    </row>
    <row r="216">
      <c r="A216" s="15"/>
      <c r="S216" s="10"/>
      <c r="T216" s="10"/>
      <c r="U216" s="10"/>
    </row>
    <row r="217">
      <c r="A217" s="15"/>
      <c r="S217" s="10"/>
      <c r="T217" s="10"/>
      <c r="U217" s="10"/>
    </row>
    <row r="218">
      <c r="A218" s="15"/>
      <c r="S218" s="10"/>
      <c r="T218" s="10"/>
      <c r="U218" s="10"/>
    </row>
    <row r="219">
      <c r="A219" s="15"/>
      <c r="S219" s="10"/>
      <c r="T219" s="10"/>
      <c r="U219" s="10"/>
    </row>
    <row r="220">
      <c r="A220" s="15"/>
      <c r="S220" s="10"/>
      <c r="T220" s="10"/>
      <c r="U220" s="10"/>
    </row>
    <row r="221">
      <c r="A221" s="15"/>
      <c r="S221" s="10"/>
      <c r="T221" s="10"/>
      <c r="U221" s="10"/>
    </row>
    <row r="222">
      <c r="A222" s="15"/>
      <c r="S222" s="10"/>
      <c r="T222" s="10"/>
      <c r="U222" s="10"/>
    </row>
    <row r="223">
      <c r="A223" s="15"/>
      <c r="S223" s="10"/>
      <c r="T223" s="10"/>
      <c r="U223" s="10"/>
    </row>
    <row r="224">
      <c r="A224" s="15"/>
      <c r="S224" s="10"/>
      <c r="T224" s="10"/>
      <c r="U224" s="10"/>
    </row>
    <row r="225">
      <c r="A225" s="15"/>
      <c r="S225" s="10"/>
      <c r="T225" s="10"/>
      <c r="U225" s="10"/>
    </row>
    <row r="226">
      <c r="A226" s="15"/>
      <c r="S226" s="10"/>
      <c r="T226" s="10"/>
      <c r="U226" s="10"/>
    </row>
    <row r="227">
      <c r="A227" s="15"/>
      <c r="S227" s="10"/>
      <c r="T227" s="10"/>
      <c r="U227" s="10"/>
    </row>
    <row r="228">
      <c r="A228" s="15"/>
      <c r="S228" s="10"/>
      <c r="T228" s="10"/>
      <c r="U228" s="10"/>
    </row>
    <row r="229">
      <c r="A229" s="15"/>
      <c r="S229" s="10"/>
      <c r="T229" s="10"/>
      <c r="U229" s="10"/>
    </row>
    <row r="230">
      <c r="A230" s="15"/>
      <c r="S230" s="10"/>
      <c r="T230" s="10"/>
      <c r="U230" s="10"/>
    </row>
    <row r="231">
      <c r="A231" s="15"/>
      <c r="S231" s="10"/>
      <c r="T231" s="10"/>
      <c r="U231" s="10"/>
    </row>
    <row r="232">
      <c r="A232" s="15"/>
      <c r="S232" s="10"/>
      <c r="T232" s="10"/>
      <c r="U232" s="10"/>
    </row>
    <row r="233">
      <c r="A233" s="15"/>
      <c r="S233" s="10"/>
      <c r="T233" s="10"/>
      <c r="U233" s="10"/>
    </row>
    <row r="234">
      <c r="A234" s="15"/>
      <c r="S234" s="10"/>
      <c r="T234" s="10"/>
      <c r="U234" s="10"/>
    </row>
    <row r="235">
      <c r="A235" s="15"/>
      <c r="S235" s="10"/>
      <c r="T235" s="10"/>
      <c r="U235" s="10"/>
    </row>
    <row r="236">
      <c r="A236" s="15"/>
      <c r="S236" s="10"/>
      <c r="T236" s="10"/>
      <c r="U236" s="10"/>
    </row>
    <row r="237">
      <c r="A237" s="15"/>
      <c r="S237" s="10"/>
      <c r="T237" s="10"/>
      <c r="U237" s="10"/>
    </row>
    <row r="238">
      <c r="A238" s="15"/>
      <c r="S238" s="10"/>
      <c r="T238" s="10"/>
      <c r="U238" s="10"/>
    </row>
    <row r="239">
      <c r="A239" s="15"/>
      <c r="S239" s="10"/>
      <c r="T239" s="10"/>
      <c r="U239" s="10"/>
    </row>
    <row r="240">
      <c r="A240" s="15"/>
      <c r="S240" s="10"/>
      <c r="T240" s="10"/>
      <c r="U240" s="10"/>
    </row>
    <row r="241">
      <c r="A241" s="15"/>
      <c r="S241" s="10"/>
      <c r="T241" s="10"/>
      <c r="U241" s="10"/>
    </row>
    <row r="242">
      <c r="A242" s="15"/>
      <c r="S242" s="10"/>
      <c r="T242" s="10"/>
      <c r="U242" s="10"/>
    </row>
    <row r="243">
      <c r="A243" s="15"/>
      <c r="S243" s="10"/>
      <c r="T243" s="10"/>
      <c r="U243" s="10"/>
    </row>
    <row r="244">
      <c r="A244" s="15"/>
      <c r="S244" s="10"/>
      <c r="T244" s="10"/>
      <c r="U244" s="10"/>
    </row>
    <row r="245">
      <c r="A245" s="15"/>
      <c r="S245" s="10"/>
      <c r="T245" s="10"/>
      <c r="U245" s="10"/>
    </row>
    <row r="246">
      <c r="A246" s="15"/>
      <c r="S246" s="10"/>
      <c r="T246" s="10"/>
      <c r="U246" s="10"/>
    </row>
    <row r="247">
      <c r="A247" s="15"/>
      <c r="S247" s="10"/>
      <c r="T247" s="10"/>
      <c r="U247" s="10"/>
    </row>
    <row r="248">
      <c r="A248" s="15"/>
      <c r="S248" s="10"/>
      <c r="T248" s="10"/>
      <c r="U248" s="10"/>
    </row>
    <row r="249">
      <c r="A249" s="15"/>
      <c r="S249" s="10"/>
      <c r="T249" s="10"/>
      <c r="U249" s="10"/>
    </row>
    <row r="250">
      <c r="A250" s="15"/>
      <c r="S250" s="10"/>
      <c r="T250" s="10"/>
      <c r="U250" s="10"/>
    </row>
    <row r="251">
      <c r="A251" s="15"/>
      <c r="S251" s="10"/>
      <c r="T251" s="10"/>
      <c r="U251" s="10"/>
    </row>
    <row r="252">
      <c r="A252" s="15"/>
      <c r="S252" s="10"/>
      <c r="T252" s="10"/>
      <c r="U252" s="10"/>
    </row>
    <row r="253">
      <c r="A253" s="15"/>
      <c r="S253" s="10"/>
      <c r="T253" s="10"/>
      <c r="U253" s="10"/>
    </row>
    <row r="254">
      <c r="A254" s="15"/>
      <c r="S254" s="10"/>
      <c r="T254" s="10"/>
      <c r="U254" s="10"/>
    </row>
    <row r="255">
      <c r="A255" s="15"/>
      <c r="S255" s="10"/>
      <c r="T255" s="10"/>
      <c r="U255" s="10"/>
    </row>
    <row r="256">
      <c r="A256" s="15"/>
      <c r="S256" s="10"/>
      <c r="T256" s="10"/>
      <c r="U256" s="10"/>
    </row>
    <row r="257">
      <c r="A257" s="15"/>
      <c r="S257" s="10"/>
      <c r="T257" s="10"/>
      <c r="U257" s="10"/>
    </row>
    <row r="258">
      <c r="A258" s="15"/>
      <c r="S258" s="10"/>
      <c r="T258" s="10"/>
      <c r="U258" s="10"/>
    </row>
    <row r="259">
      <c r="A259" s="15"/>
      <c r="S259" s="10"/>
      <c r="T259" s="10"/>
      <c r="U259" s="10"/>
    </row>
    <row r="260">
      <c r="A260" s="15"/>
      <c r="S260" s="10"/>
      <c r="T260" s="10"/>
      <c r="U260" s="10"/>
    </row>
    <row r="261">
      <c r="A261" s="15"/>
      <c r="S261" s="10"/>
      <c r="T261" s="10"/>
      <c r="U261" s="10"/>
    </row>
    <row r="262">
      <c r="A262" s="15"/>
      <c r="S262" s="10"/>
      <c r="T262" s="10"/>
      <c r="U262" s="10"/>
    </row>
    <row r="263">
      <c r="A263" s="15"/>
      <c r="S263" s="10"/>
      <c r="T263" s="10"/>
      <c r="U263" s="10"/>
    </row>
    <row r="264">
      <c r="A264" s="15"/>
      <c r="S264" s="10"/>
      <c r="T264" s="10"/>
      <c r="U264" s="10"/>
    </row>
    <row r="265">
      <c r="A265" s="15"/>
      <c r="S265" s="10"/>
      <c r="T265" s="10"/>
      <c r="U265" s="10"/>
    </row>
    <row r="266">
      <c r="A266" s="15"/>
      <c r="S266" s="10"/>
      <c r="T266" s="10"/>
      <c r="U266" s="10"/>
    </row>
    <row r="267">
      <c r="A267" s="15"/>
      <c r="S267" s="10"/>
      <c r="T267" s="10"/>
      <c r="U267" s="10"/>
    </row>
    <row r="268">
      <c r="A268" s="15"/>
      <c r="S268" s="10"/>
      <c r="T268" s="10"/>
      <c r="U268" s="10"/>
    </row>
    <row r="269">
      <c r="A269" s="15"/>
      <c r="S269" s="10"/>
      <c r="T269" s="10"/>
      <c r="U269" s="10"/>
    </row>
    <row r="270">
      <c r="A270" s="15"/>
      <c r="S270" s="10"/>
      <c r="T270" s="10"/>
      <c r="U270" s="10"/>
    </row>
    <row r="271">
      <c r="A271" s="15"/>
      <c r="S271" s="10"/>
      <c r="T271" s="10"/>
      <c r="U271" s="10"/>
    </row>
    <row r="272">
      <c r="A272" s="15"/>
      <c r="S272" s="10"/>
      <c r="T272" s="10"/>
      <c r="U272" s="10"/>
    </row>
    <row r="273">
      <c r="A273" s="15"/>
      <c r="S273" s="10"/>
      <c r="T273" s="10"/>
      <c r="U273" s="10"/>
    </row>
    <row r="274">
      <c r="A274" s="15"/>
      <c r="S274" s="10"/>
      <c r="T274" s="10"/>
      <c r="U274" s="10"/>
    </row>
    <row r="275">
      <c r="A275" s="15"/>
      <c r="S275" s="10"/>
      <c r="T275" s="10"/>
      <c r="U275" s="10"/>
    </row>
    <row r="276">
      <c r="A276" s="15"/>
      <c r="S276" s="10"/>
      <c r="T276" s="10"/>
      <c r="U276" s="10"/>
    </row>
    <row r="277">
      <c r="A277" s="15"/>
      <c r="S277" s="10"/>
      <c r="T277" s="10"/>
      <c r="U277" s="10"/>
    </row>
    <row r="278">
      <c r="A278" s="15"/>
      <c r="S278" s="10"/>
      <c r="T278" s="10"/>
      <c r="U278" s="10"/>
    </row>
    <row r="279">
      <c r="A279" s="15"/>
      <c r="S279" s="10"/>
      <c r="T279" s="10"/>
      <c r="U279" s="10"/>
    </row>
    <row r="280">
      <c r="A280" s="15"/>
      <c r="S280" s="10"/>
      <c r="T280" s="10"/>
      <c r="U280" s="10"/>
    </row>
    <row r="281">
      <c r="A281" s="15"/>
      <c r="S281" s="10"/>
      <c r="T281" s="10"/>
      <c r="U281" s="10"/>
    </row>
    <row r="282">
      <c r="A282" s="15"/>
      <c r="S282" s="10"/>
      <c r="T282" s="10"/>
      <c r="U282" s="10"/>
    </row>
    <row r="283">
      <c r="A283" s="15"/>
      <c r="S283" s="10"/>
      <c r="T283" s="10"/>
      <c r="U283" s="10"/>
    </row>
    <row r="284">
      <c r="A284" s="15"/>
      <c r="S284" s="10"/>
      <c r="T284" s="10"/>
      <c r="U284" s="10"/>
    </row>
    <row r="285">
      <c r="A285" s="15"/>
      <c r="S285" s="10"/>
      <c r="T285" s="10"/>
      <c r="U285" s="10"/>
    </row>
    <row r="286">
      <c r="A286" s="15"/>
      <c r="S286" s="10"/>
      <c r="T286" s="10"/>
      <c r="U286" s="10"/>
    </row>
    <row r="287">
      <c r="A287" s="15"/>
      <c r="S287" s="10"/>
      <c r="T287" s="10"/>
      <c r="U287" s="10"/>
    </row>
    <row r="288">
      <c r="A288" s="15"/>
      <c r="S288" s="10"/>
      <c r="T288" s="10"/>
      <c r="U288" s="10"/>
    </row>
    <row r="289">
      <c r="A289" s="15"/>
      <c r="S289" s="10"/>
      <c r="T289" s="10"/>
      <c r="U289" s="10"/>
    </row>
    <row r="290">
      <c r="A290" s="15"/>
      <c r="S290" s="10"/>
      <c r="T290" s="10"/>
      <c r="U290" s="10"/>
    </row>
    <row r="291">
      <c r="A291" s="15"/>
      <c r="S291" s="10"/>
      <c r="T291" s="10"/>
      <c r="U291" s="10"/>
    </row>
    <row r="292">
      <c r="A292" s="15"/>
      <c r="S292" s="10"/>
      <c r="T292" s="10"/>
      <c r="U292" s="10"/>
    </row>
    <row r="293">
      <c r="A293" s="15"/>
      <c r="S293" s="10"/>
      <c r="T293" s="10"/>
      <c r="U293" s="10"/>
    </row>
    <row r="294">
      <c r="A294" s="15"/>
      <c r="S294" s="10"/>
      <c r="T294" s="10"/>
      <c r="U294" s="10"/>
    </row>
    <row r="295">
      <c r="A295" s="15"/>
      <c r="S295" s="10"/>
      <c r="T295" s="10"/>
      <c r="U295" s="10"/>
    </row>
    <row r="296">
      <c r="A296" s="15"/>
      <c r="S296" s="10"/>
      <c r="T296" s="10"/>
      <c r="U296" s="10"/>
    </row>
    <row r="297">
      <c r="A297" s="15"/>
      <c r="S297" s="10"/>
      <c r="T297" s="10"/>
      <c r="U297" s="10"/>
    </row>
    <row r="298">
      <c r="A298" s="15"/>
      <c r="S298" s="10"/>
      <c r="T298" s="10"/>
      <c r="U298" s="10"/>
    </row>
    <row r="299">
      <c r="A299" s="15"/>
      <c r="S299" s="10"/>
      <c r="T299" s="10"/>
      <c r="U299" s="10"/>
    </row>
    <row r="300">
      <c r="A300" s="15"/>
      <c r="S300" s="10"/>
      <c r="T300" s="10"/>
      <c r="U300" s="10"/>
    </row>
    <row r="301">
      <c r="A301" s="15"/>
      <c r="S301" s="10"/>
      <c r="T301" s="10"/>
      <c r="U301" s="10"/>
    </row>
    <row r="302">
      <c r="A302" s="15"/>
      <c r="S302" s="10"/>
      <c r="T302" s="10"/>
      <c r="U302" s="10"/>
    </row>
    <row r="303">
      <c r="A303" s="15"/>
      <c r="S303" s="10"/>
      <c r="T303" s="10"/>
      <c r="U303" s="10"/>
    </row>
    <row r="304">
      <c r="A304" s="15"/>
      <c r="S304" s="10"/>
      <c r="T304" s="10"/>
      <c r="U304" s="10"/>
    </row>
    <row r="305">
      <c r="A305" s="15"/>
      <c r="S305" s="10"/>
      <c r="T305" s="10"/>
      <c r="U305" s="10"/>
    </row>
    <row r="306">
      <c r="A306" s="15"/>
      <c r="S306" s="10"/>
      <c r="T306" s="10"/>
      <c r="U306" s="10"/>
    </row>
    <row r="307">
      <c r="A307" s="15"/>
      <c r="S307" s="10"/>
      <c r="T307" s="10"/>
      <c r="U307" s="10"/>
    </row>
    <row r="308">
      <c r="A308" s="15"/>
      <c r="S308" s="10"/>
      <c r="T308" s="10"/>
      <c r="U308" s="10"/>
    </row>
    <row r="309">
      <c r="A309" s="15"/>
      <c r="S309" s="10"/>
      <c r="T309" s="10"/>
      <c r="U309" s="10"/>
    </row>
    <row r="310">
      <c r="A310" s="15"/>
      <c r="S310" s="10"/>
      <c r="T310" s="10"/>
      <c r="U310" s="10"/>
    </row>
    <row r="311">
      <c r="A311" s="15"/>
      <c r="S311" s="10"/>
      <c r="T311" s="10"/>
      <c r="U311" s="10"/>
    </row>
    <row r="312">
      <c r="A312" s="15"/>
      <c r="S312" s="10"/>
      <c r="T312" s="10"/>
      <c r="U312" s="10"/>
    </row>
    <row r="313">
      <c r="A313" s="15"/>
      <c r="S313" s="10"/>
      <c r="T313" s="10"/>
      <c r="U313" s="10"/>
    </row>
    <row r="314">
      <c r="A314" s="15"/>
      <c r="S314" s="10"/>
      <c r="T314" s="10"/>
      <c r="U314" s="10"/>
    </row>
    <row r="315">
      <c r="A315" s="15"/>
      <c r="S315" s="10"/>
      <c r="T315" s="10"/>
      <c r="U315" s="10"/>
    </row>
    <row r="316">
      <c r="A316" s="15"/>
      <c r="S316" s="10"/>
      <c r="T316" s="10"/>
      <c r="U316" s="10"/>
    </row>
    <row r="317">
      <c r="A317" s="15"/>
      <c r="S317" s="10"/>
      <c r="T317" s="10"/>
      <c r="U317" s="10"/>
    </row>
    <row r="318">
      <c r="A318" s="15"/>
      <c r="S318" s="10"/>
      <c r="T318" s="10"/>
      <c r="U318" s="10"/>
    </row>
    <row r="319">
      <c r="A319" s="15"/>
      <c r="S319" s="10"/>
      <c r="T319" s="10"/>
      <c r="U319" s="10"/>
    </row>
    <row r="320">
      <c r="A320" s="15"/>
      <c r="S320" s="10"/>
      <c r="T320" s="10"/>
      <c r="U320" s="10"/>
    </row>
    <row r="321">
      <c r="A321" s="15"/>
      <c r="S321" s="10"/>
      <c r="T321" s="10"/>
      <c r="U321" s="10"/>
    </row>
    <row r="322">
      <c r="A322" s="15"/>
      <c r="S322" s="10"/>
      <c r="T322" s="10"/>
      <c r="U322" s="10"/>
    </row>
    <row r="323">
      <c r="A323" s="15"/>
      <c r="S323" s="10"/>
      <c r="T323" s="10"/>
      <c r="U323" s="10"/>
    </row>
    <row r="324">
      <c r="A324" s="15"/>
      <c r="S324" s="10"/>
      <c r="T324" s="10"/>
      <c r="U324" s="10"/>
    </row>
    <row r="325">
      <c r="A325" s="15"/>
      <c r="S325" s="10"/>
      <c r="T325" s="10"/>
      <c r="U325" s="10"/>
    </row>
    <row r="326">
      <c r="A326" s="15"/>
      <c r="S326" s="10"/>
      <c r="T326" s="10"/>
      <c r="U326" s="10"/>
    </row>
    <row r="327">
      <c r="A327" s="15"/>
      <c r="S327" s="10"/>
      <c r="T327" s="10"/>
      <c r="U327" s="10"/>
    </row>
    <row r="328">
      <c r="A328" s="15"/>
      <c r="S328" s="10"/>
      <c r="T328" s="10"/>
      <c r="U328" s="10"/>
    </row>
    <row r="329">
      <c r="A329" s="15"/>
      <c r="S329" s="10"/>
      <c r="T329" s="10"/>
      <c r="U329" s="10"/>
    </row>
    <row r="330">
      <c r="A330" s="15"/>
      <c r="S330" s="10"/>
      <c r="T330" s="10"/>
      <c r="U330" s="10"/>
    </row>
    <row r="331">
      <c r="A331" s="15"/>
      <c r="S331" s="10"/>
      <c r="T331" s="10"/>
      <c r="U331" s="10"/>
    </row>
    <row r="332">
      <c r="A332" s="15"/>
      <c r="S332" s="10"/>
      <c r="T332" s="10"/>
      <c r="U332" s="10"/>
    </row>
    <row r="333">
      <c r="A333" s="15"/>
      <c r="S333" s="10"/>
      <c r="T333" s="10"/>
      <c r="U333" s="10"/>
    </row>
    <row r="334">
      <c r="A334" s="15"/>
      <c r="S334" s="10"/>
      <c r="T334" s="10"/>
      <c r="U334" s="10"/>
    </row>
    <row r="335">
      <c r="A335" s="15"/>
      <c r="S335" s="10"/>
      <c r="T335" s="10"/>
      <c r="U335" s="10"/>
    </row>
    <row r="336">
      <c r="A336" s="15"/>
      <c r="S336" s="10"/>
      <c r="T336" s="10"/>
      <c r="U336" s="10"/>
    </row>
    <row r="337">
      <c r="A337" s="15"/>
      <c r="S337" s="10"/>
      <c r="T337" s="10"/>
      <c r="U337" s="10"/>
    </row>
    <row r="338">
      <c r="A338" s="15"/>
      <c r="S338" s="10"/>
      <c r="T338" s="10"/>
      <c r="U338" s="10"/>
    </row>
    <row r="339">
      <c r="A339" s="15"/>
      <c r="S339" s="10"/>
      <c r="T339" s="10"/>
      <c r="U339" s="10"/>
    </row>
    <row r="340">
      <c r="A340" s="15"/>
      <c r="S340" s="10"/>
      <c r="T340" s="10"/>
      <c r="U340" s="10"/>
    </row>
    <row r="341">
      <c r="A341" s="15"/>
      <c r="S341" s="10"/>
      <c r="T341" s="10"/>
      <c r="U341" s="10"/>
    </row>
    <row r="342">
      <c r="A342" s="15"/>
      <c r="S342" s="10"/>
      <c r="T342" s="10"/>
      <c r="U342" s="10"/>
    </row>
    <row r="343">
      <c r="A343" s="15"/>
      <c r="S343" s="10"/>
      <c r="T343" s="10"/>
      <c r="U343" s="10"/>
    </row>
    <row r="344">
      <c r="A344" s="15"/>
      <c r="S344" s="10"/>
      <c r="T344" s="10"/>
      <c r="U344" s="10"/>
    </row>
    <row r="345">
      <c r="A345" s="15"/>
      <c r="S345" s="10"/>
      <c r="T345" s="10"/>
      <c r="U345" s="10"/>
    </row>
    <row r="346">
      <c r="A346" s="15"/>
      <c r="S346" s="10"/>
      <c r="T346" s="10"/>
      <c r="U346" s="10"/>
    </row>
    <row r="347">
      <c r="A347" s="15"/>
      <c r="S347" s="10"/>
      <c r="T347" s="10"/>
      <c r="U347" s="10"/>
    </row>
    <row r="348">
      <c r="A348" s="15"/>
      <c r="S348" s="10"/>
      <c r="T348" s="10"/>
      <c r="U348" s="10"/>
    </row>
    <row r="349">
      <c r="A349" s="15"/>
      <c r="S349" s="10"/>
      <c r="T349" s="10"/>
      <c r="U349" s="10"/>
    </row>
    <row r="350">
      <c r="A350" s="15"/>
      <c r="S350" s="10"/>
      <c r="T350" s="10"/>
      <c r="U350" s="10"/>
    </row>
    <row r="351">
      <c r="A351" s="15"/>
      <c r="S351" s="10"/>
      <c r="T351" s="10"/>
      <c r="U351" s="10"/>
    </row>
    <row r="352">
      <c r="A352" s="15"/>
      <c r="S352" s="10"/>
      <c r="T352" s="10"/>
      <c r="U352" s="10"/>
    </row>
    <row r="353">
      <c r="A353" s="15"/>
      <c r="S353" s="10"/>
      <c r="T353" s="10"/>
      <c r="U353" s="10"/>
    </row>
    <row r="354">
      <c r="A354" s="15"/>
      <c r="S354" s="10"/>
      <c r="T354" s="10"/>
      <c r="U354" s="10"/>
    </row>
    <row r="355">
      <c r="A355" s="15"/>
      <c r="S355" s="10"/>
      <c r="T355" s="10"/>
      <c r="U355" s="10"/>
    </row>
    <row r="356">
      <c r="A356" s="15"/>
      <c r="S356" s="10"/>
      <c r="T356" s="10"/>
      <c r="U356" s="10"/>
    </row>
    <row r="357">
      <c r="A357" s="15"/>
      <c r="S357" s="10"/>
      <c r="T357" s="10"/>
      <c r="U357" s="10"/>
    </row>
    <row r="358">
      <c r="A358" s="15"/>
      <c r="S358" s="10"/>
      <c r="T358" s="10"/>
      <c r="U358" s="10"/>
    </row>
    <row r="359">
      <c r="A359" s="15"/>
      <c r="S359" s="10"/>
      <c r="T359" s="10"/>
      <c r="U359" s="10"/>
    </row>
    <row r="360">
      <c r="A360" s="15"/>
      <c r="S360" s="10"/>
      <c r="T360" s="10"/>
      <c r="U360" s="10"/>
    </row>
    <row r="361">
      <c r="A361" s="15"/>
      <c r="S361" s="10"/>
      <c r="T361" s="10"/>
      <c r="U361" s="10"/>
    </row>
    <row r="362">
      <c r="A362" s="15"/>
      <c r="S362" s="10"/>
      <c r="T362" s="10"/>
      <c r="U362" s="10"/>
    </row>
    <row r="363">
      <c r="A363" s="15"/>
      <c r="S363" s="10"/>
      <c r="T363" s="10"/>
      <c r="U363" s="10"/>
    </row>
    <row r="364">
      <c r="A364" s="15"/>
      <c r="S364" s="10"/>
      <c r="T364" s="10"/>
      <c r="U364" s="10"/>
    </row>
    <row r="365">
      <c r="A365" s="15"/>
      <c r="S365" s="10"/>
      <c r="T365" s="10"/>
      <c r="U365" s="10"/>
    </row>
    <row r="366">
      <c r="A366" s="15"/>
      <c r="S366" s="10"/>
      <c r="T366" s="10"/>
      <c r="U366" s="10"/>
    </row>
    <row r="367">
      <c r="A367" s="15"/>
      <c r="S367" s="10"/>
      <c r="T367" s="10"/>
      <c r="U367" s="10"/>
    </row>
    <row r="368">
      <c r="A368" s="15"/>
      <c r="S368" s="10"/>
      <c r="T368" s="10"/>
      <c r="U368" s="10"/>
    </row>
    <row r="369">
      <c r="A369" s="15"/>
      <c r="S369" s="10"/>
      <c r="T369" s="10"/>
      <c r="U369" s="10"/>
    </row>
    <row r="370">
      <c r="A370" s="15"/>
      <c r="S370" s="10"/>
      <c r="T370" s="10"/>
      <c r="U370" s="10"/>
    </row>
    <row r="371">
      <c r="A371" s="15"/>
      <c r="S371" s="10"/>
      <c r="T371" s="10"/>
      <c r="U371" s="10"/>
    </row>
    <row r="372">
      <c r="A372" s="15"/>
      <c r="S372" s="10"/>
      <c r="T372" s="10"/>
      <c r="U372" s="10"/>
    </row>
    <row r="373">
      <c r="A373" s="15"/>
      <c r="S373" s="10"/>
      <c r="T373" s="10"/>
      <c r="U373" s="10"/>
    </row>
    <row r="374">
      <c r="A374" s="15"/>
      <c r="S374" s="10"/>
      <c r="T374" s="10"/>
      <c r="U374" s="10"/>
    </row>
    <row r="375">
      <c r="A375" s="15"/>
      <c r="S375" s="10"/>
      <c r="T375" s="10"/>
      <c r="U375" s="10"/>
    </row>
    <row r="376">
      <c r="A376" s="15"/>
      <c r="S376" s="10"/>
      <c r="T376" s="10"/>
      <c r="U376" s="10"/>
    </row>
    <row r="377">
      <c r="A377" s="15"/>
      <c r="S377" s="10"/>
      <c r="T377" s="10"/>
      <c r="U377" s="10"/>
    </row>
    <row r="378">
      <c r="A378" s="15"/>
      <c r="S378" s="10"/>
      <c r="T378" s="10"/>
      <c r="U378" s="10"/>
    </row>
    <row r="379">
      <c r="A379" s="15"/>
      <c r="S379" s="10"/>
      <c r="T379" s="10"/>
      <c r="U379" s="10"/>
    </row>
    <row r="380">
      <c r="A380" s="15"/>
      <c r="S380" s="10"/>
      <c r="T380" s="10"/>
      <c r="U380" s="10"/>
    </row>
    <row r="381">
      <c r="A381" s="15"/>
      <c r="S381" s="10"/>
      <c r="T381" s="10"/>
      <c r="U381" s="10"/>
    </row>
    <row r="382">
      <c r="A382" s="15"/>
      <c r="S382" s="10"/>
      <c r="T382" s="10"/>
      <c r="U382" s="10"/>
    </row>
    <row r="383">
      <c r="A383" s="15"/>
      <c r="S383" s="10"/>
      <c r="T383" s="10"/>
      <c r="U383" s="10"/>
    </row>
    <row r="384">
      <c r="A384" s="15"/>
      <c r="S384" s="10"/>
      <c r="T384" s="10"/>
      <c r="U384" s="10"/>
    </row>
    <row r="385">
      <c r="A385" s="15"/>
      <c r="S385" s="10"/>
      <c r="T385" s="10"/>
      <c r="U385" s="10"/>
    </row>
    <row r="386">
      <c r="A386" s="15"/>
      <c r="S386" s="10"/>
      <c r="T386" s="10"/>
      <c r="U386" s="10"/>
    </row>
    <row r="387">
      <c r="A387" s="15"/>
      <c r="S387" s="10"/>
      <c r="T387" s="10"/>
      <c r="U387" s="10"/>
    </row>
    <row r="388">
      <c r="A388" s="15"/>
      <c r="S388" s="10"/>
      <c r="T388" s="10"/>
      <c r="U388" s="10"/>
    </row>
    <row r="389">
      <c r="A389" s="15"/>
      <c r="S389" s="10"/>
      <c r="T389" s="10"/>
      <c r="U389" s="10"/>
    </row>
    <row r="390">
      <c r="A390" s="15"/>
      <c r="S390" s="10"/>
      <c r="T390" s="10"/>
      <c r="U390" s="10"/>
    </row>
    <row r="391">
      <c r="A391" s="15"/>
      <c r="S391" s="10"/>
      <c r="T391" s="10"/>
      <c r="U391" s="10"/>
    </row>
    <row r="392">
      <c r="A392" s="15"/>
      <c r="S392" s="10"/>
      <c r="T392" s="10"/>
      <c r="U392" s="10"/>
    </row>
    <row r="393">
      <c r="A393" s="15"/>
      <c r="S393" s="10"/>
      <c r="T393" s="10"/>
      <c r="U393" s="10"/>
    </row>
    <row r="394">
      <c r="A394" s="15"/>
      <c r="S394" s="10"/>
      <c r="T394" s="10"/>
      <c r="U394" s="10"/>
    </row>
    <row r="395">
      <c r="A395" s="15"/>
      <c r="S395" s="10"/>
      <c r="T395" s="10"/>
      <c r="U395" s="10"/>
    </row>
    <row r="396">
      <c r="A396" s="15"/>
      <c r="S396" s="10"/>
      <c r="T396" s="10"/>
      <c r="U396" s="10"/>
    </row>
    <row r="397">
      <c r="A397" s="15"/>
      <c r="S397" s="10"/>
      <c r="T397" s="10"/>
      <c r="U397" s="10"/>
    </row>
    <row r="398">
      <c r="A398" s="15"/>
      <c r="S398" s="10"/>
      <c r="T398" s="10"/>
      <c r="U398" s="10"/>
    </row>
    <row r="399">
      <c r="A399" s="15"/>
      <c r="S399" s="10"/>
      <c r="T399" s="10"/>
      <c r="U399" s="10"/>
    </row>
    <row r="400">
      <c r="A400" s="15"/>
      <c r="S400" s="10"/>
      <c r="T400" s="10"/>
      <c r="U400" s="10"/>
    </row>
    <row r="401">
      <c r="A401" s="15"/>
      <c r="S401" s="10"/>
      <c r="T401" s="10"/>
      <c r="U401" s="10"/>
    </row>
    <row r="402">
      <c r="A402" s="15"/>
      <c r="S402" s="10"/>
      <c r="T402" s="10"/>
      <c r="U402" s="10"/>
    </row>
    <row r="403">
      <c r="A403" s="15"/>
      <c r="S403" s="10"/>
      <c r="T403" s="10"/>
      <c r="U403" s="10"/>
    </row>
    <row r="404">
      <c r="A404" s="15"/>
      <c r="S404" s="10"/>
      <c r="T404" s="10"/>
      <c r="U404" s="10"/>
    </row>
    <row r="405">
      <c r="A405" s="15"/>
      <c r="S405" s="10"/>
      <c r="T405" s="10"/>
      <c r="U405" s="10"/>
    </row>
    <row r="406">
      <c r="A406" s="15"/>
      <c r="S406" s="10"/>
      <c r="T406" s="10"/>
      <c r="U406" s="10"/>
    </row>
    <row r="407">
      <c r="A407" s="15"/>
      <c r="S407" s="10"/>
      <c r="T407" s="10"/>
      <c r="U407" s="10"/>
    </row>
    <row r="408">
      <c r="A408" s="15"/>
      <c r="S408" s="10"/>
      <c r="T408" s="10"/>
      <c r="U408" s="10"/>
    </row>
    <row r="409">
      <c r="A409" s="15"/>
      <c r="S409" s="10"/>
      <c r="T409" s="10"/>
      <c r="U409" s="10"/>
    </row>
    <row r="410">
      <c r="A410" s="15"/>
      <c r="S410" s="10"/>
      <c r="T410" s="10"/>
      <c r="U410" s="10"/>
    </row>
    <row r="411">
      <c r="A411" s="15"/>
      <c r="S411" s="10"/>
      <c r="T411" s="10"/>
      <c r="U411" s="10"/>
    </row>
    <row r="412">
      <c r="A412" s="15"/>
      <c r="S412" s="10"/>
      <c r="T412" s="10"/>
      <c r="U412" s="10"/>
    </row>
    <row r="413">
      <c r="A413" s="15"/>
      <c r="S413" s="10"/>
      <c r="T413" s="10"/>
      <c r="U413" s="10"/>
    </row>
    <row r="414">
      <c r="A414" s="15"/>
      <c r="S414" s="10"/>
      <c r="T414" s="10"/>
      <c r="U414" s="10"/>
    </row>
    <row r="415">
      <c r="A415" s="15"/>
      <c r="S415" s="10"/>
      <c r="T415" s="10"/>
      <c r="U415" s="10"/>
    </row>
    <row r="416">
      <c r="A416" s="15"/>
      <c r="S416" s="10"/>
      <c r="T416" s="10"/>
      <c r="U416" s="10"/>
    </row>
    <row r="417">
      <c r="A417" s="15"/>
      <c r="S417" s="10"/>
      <c r="T417" s="10"/>
      <c r="U417" s="10"/>
    </row>
    <row r="418">
      <c r="A418" s="15"/>
      <c r="S418" s="10"/>
      <c r="T418" s="10"/>
      <c r="U418" s="10"/>
    </row>
    <row r="419">
      <c r="A419" s="15"/>
      <c r="S419" s="10"/>
      <c r="T419" s="10"/>
      <c r="U419" s="10"/>
    </row>
    <row r="420">
      <c r="A420" s="15"/>
      <c r="S420" s="10"/>
      <c r="T420" s="10"/>
      <c r="U420" s="10"/>
    </row>
    <row r="421">
      <c r="A421" s="15"/>
      <c r="S421" s="10"/>
      <c r="T421" s="10"/>
      <c r="U421" s="10"/>
    </row>
    <row r="422">
      <c r="A422" s="15"/>
      <c r="S422" s="10"/>
      <c r="T422" s="10"/>
      <c r="U422" s="10"/>
    </row>
    <row r="423">
      <c r="A423" s="15"/>
      <c r="S423" s="10"/>
      <c r="T423" s="10"/>
      <c r="U423" s="10"/>
    </row>
    <row r="424">
      <c r="A424" s="15"/>
      <c r="S424" s="10"/>
      <c r="T424" s="10"/>
      <c r="U424" s="10"/>
    </row>
    <row r="425">
      <c r="A425" s="15"/>
      <c r="S425" s="10"/>
      <c r="T425" s="10"/>
      <c r="U425" s="10"/>
    </row>
    <row r="426">
      <c r="A426" s="15"/>
      <c r="S426" s="10"/>
      <c r="T426" s="10"/>
      <c r="U426" s="10"/>
    </row>
    <row r="427">
      <c r="A427" s="15"/>
      <c r="S427" s="10"/>
      <c r="T427" s="10"/>
      <c r="U427" s="10"/>
    </row>
    <row r="428">
      <c r="A428" s="15"/>
      <c r="S428" s="10"/>
      <c r="T428" s="10"/>
      <c r="U428" s="10"/>
    </row>
    <row r="429">
      <c r="A429" s="15"/>
      <c r="S429" s="10"/>
      <c r="T429" s="10"/>
      <c r="U429" s="10"/>
    </row>
    <row r="430">
      <c r="A430" s="15"/>
      <c r="S430" s="10"/>
      <c r="T430" s="10"/>
      <c r="U430" s="10"/>
    </row>
    <row r="431">
      <c r="A431" s="15"/>
      <c r="S431" s="10"/>
      <c r="T431" s="10"/>
      <c r="U431" s="10"/>
    </row>
    <row r="432">
      <c r="A432" s="15"/>
      <c r="S432" s="10"/>
      <c r="T432" s="10"/>
      <c r="U432" s="10"/>
    </row>
    <row r="433">
      <c r="A433" s="15"/>
      <c r="S433" s="10"/>
      <c r="T433" s="10"/>
      <c r="U433" s="10"/>
    </row>
    <row r="434">
      <c r="A434" s="15"/>
      <c r="S434" s="10"/>
      <c r="T434" s="10"/>
      <c r="U434" s="10"/>
    </row>
    <row r="435">
      <c r="A435" s="15"/>
      <c r="S435" s="10"/>
      <c r="T435" s="10"/>
      <c r="U435" s="10"/>
    </row>
    <row r="436">
      <c r="A436" s="15"/>
      <c r="S436" s="10"/>
      <c r="T436" s="10"/>
      <c r="U436" s="10"/>
    </row>
    <row r="437">
      <c r="A437" s="15"/>
      <c r="S437" s="10"/>
      <c r="T437" s="10"/>
      <c r="U437" s="10"/>
    </row>
    <row r="438">
      <c r="A438" s="15"/>
      <c r="S438" s="10"/>
      <c r="T438" s="10"/>
      <c r="U438" s="10"/>
    </row>
    <row r="439">
      <c r="A439" s="15"/>
      <c r="S439" s="10"/>
      <c r="T439" s="10"/>
      <c r="U439" s="10"/>
    </row>
    <row r="440">
      <c r="A440" s="15"/>
      <c r="S440" s="10"/>
      <c r="T440" s="10"/>
      <c r="U440" s="10"/>
    </row>
    <row r="441">
      <c r="A441" s="15"/>
      <c r="S441" s="10"/>
      <c r="T441" s="10"/>
      <c r="U441" s="10"/>
    </row>
    <row r="442">
      <c r="A442" s="15"/>
      <c r="S442" s="10"/>
      <c r="T442" s="10"/>
      <c r="U442" s="10"/>
    </row>
    <row r="443">
      <c r="A443" s="15"/>
      <c r="S443" s="10"/>
      <c r="T443" s="10"/>
      <c r="U443" s="10"/>
    </row>
    <row r="444">
      <c r="A444" s="15"/>
      <c r="S444" s="10"/>
      <c r="T444" s="10"/>
      <c r="U444" s="10"/>
    </row>
    <row r="445">
      <c r="A445" s="15"/>
      <c r="S445" s="10"/>
      <c r="T445" s="10"/>
      <c r="U445" s="10"/>
    </row>
    <row r="446">
      <c r="A446" s="15"/>
      <c r="S446" s="10"/>
      <c r="T446" s="10"/>
      <c r="U446" s="10"/>
    </row>
    <row r="447">
      <c r="A447" s="15"/>
      <c r="S447" s="10"/>
      <c r="T447" s="10"/>
      <c r="U447" s="10"/>
    </row>
    <row r="448">
      <c r="A448" s="15"/>
      <c r="S448" s="10"/>
      <c r="T448" s="10"/>
      <c r="U448" s="10"/>
    </row>
    <row r="449">
      <c r="A449" s="15"/>
      <c r="S449" s="10"/>
      <c r="T449" s="10"/>
      <c r="U449" s="10"/>
    </row>
    <row r="450">
      <c r="A450" s="15"/>
      <c r="S450" s="10"/>
      <c r="T450" s="10"/>
      <c r="U450" s="10"/>
    </row>
    <row r="451">
      <c r="A451" s="15"/>
      <c r="S451" s="10"/>
      <c r="T451" s="10"/>
      <c r="U451" s="10"/>
    </row>
    <row r="452">
      <c r="A452" s="15"/>
      <c r="S452" s="10"/>
      <c r="T452" s="10"/>
      <c r="U452" s="10"/>
    </row>
    <row r="453">
      <c r="A453" s="15"/>
      <c r="S453" s="10"/>
      <c r="T453" s="10"/>
      <c r="U453" s="10"/>
    </row>
    <row r="454">
      <c r="A454" s="15"/>
      <c r="S454" s="10"/>
      <c r="T454" s="10"/>
      <c r="U454" s="10"/>
    </row>
    <row r="455">
      <c r="A455" s="15"/>
      <c r="S455" s="10"/>
      <c r="T455" s="10"/>
      <c r="U455" s="10"/>
    </row>
    <row r="456">
      <c r="A456" s="15"/>
      <c r="S456" s="10"/>
      <c r="T456" s="10"/>
      <c r="U456" s="10"/>
    </row>
    <row r="457">
      <c r="A457" s="15"/>
      <c r="S457" s="10"/>
      <c r="T457" s="10"/>
      <c r="U457" s="10"/>
    </row>
    <row r="458">
      <c r="A458" s="15"/>
      <c r="S458" s="10"/>
      <c r="T458" s="10"/>
      <c r="U458" s="10"/>
    </row>
    <row r="459">
      <c r="A459" s="15"/>
      <c r="S459" s="10"/>
      <c r="T459" s="10"/>
      <c r="U459" s="10"/>
    </row>
    <row r="460">
      <c r="A460" s="15"/>
      <c r="S460" s="10"/>
      <c r="T460" s="10"/>
      <c r="U460" s="10"/>
    </row>
    <row r="461">
      <c r="A461" s="15"/>
      <c r="S461" s="10"/>
      <c r="T461" s="10"/>
      <c r="U461" s="10"/>
    </row>
    <row r="462">
      <c r="A462" s="15"/>
      <c r="S462" s="10"/>
      <c r="T462" s="10"/>
      <c r="U462" s="10"/>
    </row>
    <row r="463">
      <c r="A463" s="15"/>
      <c r="S463" s="10"/>
      <c r="T463" s="10"/>
      <c r="U463" s="10"/>
    </row>
    <row r="464">
      <c r="A464" s="15"/>
      <c r="S464" s="10"/>
      <c r="T464" s="10"/>
      <c r="U464" s="10"/>
    </row>
    <row r="465">
      <c r="A465" s="15"/>
      <c r="S465" s="10"/>
      <c r="T465" s="10"/>
      <c r="U465" s="10"/>
    </row>
    <row r="466">
      <c r="A466" s="15"/>
      <c r="S466" s="10"/>
      <c r="T466" s="10"/>
      <c r="U466" s="10"/>
    </row>
    <row r="467">
      <c r="A467" s="15"/>
      <c r="S467" s="10"/>
      <c r="T467" s="10"/>
      <c r="U467" s="10"/>
    </row>
    <row r="468">
      <c r="A468" s="15"/>
      <c r="S468" s="10"/>
      <c r="T468" s="10"/>
      <c r="U468" s="10"/>
    </row>
    <row r="469">
      <c r="A469" s="15"/>
      <c r="S469" s="10"/>
      <c r="T469" s="10"/>
      <c r="U469" s="10"/>
    </row>
    <row r="470">
      <c r="A470" s="15"/>
      <c r="S470" s="10"/>
      <c r="T470" s="10"/>
      <c r="U470" s="10"/>
    </row>
    <row r="471">
      <c r="A471" s="15"/>
      <c r="S471" s="10"/>
      <c r="T471" s="10"/>
      <c r="U471" s="10"/>
    </row>
    <row r="472">
      <c r="A472" s="15"/>
      <c r="S472" s="10"/>
      <c r="T472" s="10"/>
      <c r="U472" s="10"/>
    </row>
    <row r="473">
      <c r="A473" s="15"/>
      <c r="S473" s="10"/>
      <c r="T473" s="10"/>
      <c r="U473" s="10"/>
    </row>
    <row r="474">
      <c r="A474" s="15"/>
      <c r="S474" s="10"/>
      <c r="T474" s="10"/>
      <c r="U474" s="10"/>
    </row>
    <row r="475">
      <c r="A475" s="15"/>
      <c r="S475" s="10"/>
      <c r="T475" s="10"/>
      <c r="U475" s="10"/>
    </row>
    <row r="476">
      <c r="A476" s="15"/>
      <c r="S476" s="10"/>
      <c r="T476" s="10"/>
      <c r="U476" s="10"/>
    </row>
    <row r="477">
      <c r="A477" s="15"/>
      <c r="S477" s="10"/>
      <c r="T477" s="10"/>
      <c r="U477" s="10"/>
    </row>
    <row r="478">
      <c r="A478" s="15"/>
      <c r="S478" s="10"/>
      <c r="T478" s="10"/>
      <c r="U478" s="10"/>
    </row>
    <row r="479">
      <c r="A479" s="15"/>
      <c r="S479" s="10"/>
      <c r="T479" s="10"/>
      <c r="U479" s="10"/>
    </row>
    <row r="480">
      <c r="A480" s="15"/>
      <c r="S480" s="10"/>
      <c r="T480" s="10"/>
      <c r="U480" s="10"/>
    </row>
    <row r="481">
      <c r="A481" s="15"/>
      <c r="S481" s="10"/>
      <c r="T481" s="10"/>
      <c r="U481" s="10"/>
    </row>
    <row r="482">
      <c r="A482" s="15"/>
      <c r="S482" s="10"/>
      <c r="T482" s="10"/>
      <c r="U482" s="10"/>
    </row>
    <row r="483">
      <c r="A483" s="15"/>
      <c r="S483" s="10"/>
      <c r="T483" s="10"/>
      <c r="U483" s="10"/>
    </row>
    <row r="484">
      <c r="A484" s="15"/>
      <c r="S484" s="10"/>
      <c r="T484" s="10"/>
      <c r="U484" s="10"/>
    </row>
    <row r="485">
      <c r="A485" s="15"/>
      <c r="S485" s="10"/>
      <c r="T485" s="10"/>
      <c r="U485" s="10"/>
    </row>
    <row r="486">
      <c r="A486" s="15"/>
      <c r="S486" s="10"/>
      <c r="T486" s="10"/>
      <c r="U486" s="10"/>
    </row>
    <row r="487">
      <c r="A487" s="15"/>
      <c r="S487" s="10"/>
      <c r="T487" s="10"/>
      <c r="U487" s="10"/>
    </row>
    <row r="488">
      <c r="A488" s="15"/>
      <c r="S488" s="10"/>
      <c r="T488" s="10"/>
      <c r="U488" s="10"/>
    </row>
    <row r="489">
      <c r="A489" s="15"/>
      <c r="S489" s="10"/>
      <c r="T489" s="10"/>
      <c r="U489" s="10"/>
    </row>
    <row r="490">
      <c r="A490" s="15"/>
      <c r="S490" s="10"/>
      <c r="T490" s="10"/>
      <c r="U490" s="10"/>
    </row>
    <row r="491">
      <c r="A491" s="15"/>
      <c r="S491" s="10"/>
      <c r="T491" s="10"/>
      <c r="U491" s="10"/>
    </row>
    <row r="492">
      <c r="A492" s="15"/>
      <c r="S492" s="10"/>
      <c r="T492" s="10"/>
      <c r="U492" s="10"/>
    </row>
    <row r="493">
      <c r="A493" s="15"/>
      <c r="S493" s="10"/>
      <c r="T493" s="10"/>
      <c r="U493" s="10"/>
    </row>
    <row r="494">
      <c r="A494" s="15"/>
      <c r="S494" s="10"/>
      <c r="T494" s="10"/>
      <c r="U494" s="10"/>
    </row>
    <row r="495">
      <c r="A495" s="15"/>
      <c r="S495" s="10"/>
      <c r="T495" s="10"/>
      <c r="U495" s="10"/>
    </row>
    <row r="496">
      <c r="A496" s="15"/>
      <c r="S496" s="10"/>
      <c r="T496" s="10"/>
      <c r="U496" s="10"/>
    </row>
    <row r="497">
      <c r="A497" s="15"/>
      <c r="S497" s="10"/>
      <c r="T497" s="10"/>
      <c r="U497" s="10"/>
    </row>
    <row r="498">
      <c r="A498" s="15"/>
      <c r="S498" s="10"/>
      <c r="T498" s="10"/>
      <c r="U498" s="10"/>
    </row>
    <row r="499">
      <c r="A499" s="15"/>
      <c r="S499" s="10"/>
      <c r="T499" s="10"/>
      <c r="U499" s="10"/>
    </row>
    <row r="500">
      <c r="A500" s="15"/>
      <c r="S500" s="10"/>
      <c r="T500" s="10"/>
      <c r="U500" s="10"/>
    </row>
    <row r="501">
      <c r="A501" s="15"/>
      <c r="S501" s="10"/>
      <c r="T501" s="10"/>
      <c r="U501" s="10"/>
    </row>
    <row r="502">
      <c r="A502" s="15"/>
      <c r="S502" s="10"/>
      <c r="T502" s="10"/>
      <c r="U502" s="10"/>
    </row>
    <row r="503">
      <c r="A503" s="15"/>
      <c r="S503" s="10"/>
      <c r="T503" s="10"/>
      <c r="U503" s="10"/>
    </row>
    <row r="504">
      <c r="A504" s="15"/>
      <c r="S504" s="10"/>
      <c r="T504" s="10"/>
      <c r="U504" s="10"/>
    </row>
    <row r="505">
      <c r="A505" s="15"/>
      <c r="S505" s="10"/>
      <c r="T505" s="10"/>
      <c r="U505" s="10"/>
    </row>
    <row r="506">
      <c r="A506" s="15"/>
      <c r="S506" s="10"/>
      <c r="T506" s="10"/>
      <c r="U506" s="10"/>
    </row>
    <row r="507">
      <c r="A507" s="15"/>
      <c r="S507" s="10"/>
      <c r="T507" s="10"/>
      <c r="U507" s="10"/>
    </row>
    <row r="508">
      <c r="A508" s="15"/>
      <c r="S508" s="10"/>
      <c r="T508" s="10"/>
      <c r="U508" s="10"/>
    </row>
    <row r="509">
      <c r="A509" s="15"/>
      <c r="S509" s="10"/>
      <c r="T509" s="10"/>
      <c r="U509" s="10"/>
    </row>
    <row r="510">
      <c r="A510" s="15"/>
      <c r="S510" s="10"/>
      <c r="T510" s="10"/>
      <c r="U510" s="10"/>
    </row>
    <row r="511">
      <c r="A511" s="15"/>
      <c r="S511" s="10"/>
      <c r="T511" s="10"/>
      <c r="U511" s="10"/>
    </row>
    <row r="512">
      <c r="A512" s="15"/>
      <c r="S512" s="10"/>
      <c r="T512" s="10"/>
      <c r="U512" s="10"/>
    </row>
    <row r="513">
      <c r="A513" s="15"/>
      <c r="S513" s="10"/>
      <c r="T513" s="10"/>
      <c r="U513" s="10"/>
    </row>
    <row r="514">
      <c r="A514" s="15"/>
      <c r="S514" s="10"/>
      <c r="T514" s="10"/>
      <c r="U514" s="10"/>
    </row>
    <row r="515">
      <c r="A515" s="15"/>
      <c r="S515" s="10"/>
      <c r="T515" s="10"/>
      <c r="U515" s="10"/>
    </row>
    <row r="516">
      <c r="A516" s="15"/>
      <c r="S516" s="10"/>
      <c r="T516" s="10"/>
      <c r="U516" s="10"/>
    </row>
    <row r="517">
      <c r="A517" s="15"/>
      <c r="S517" s="10"/>
      <c r="T517" s="10"/>
      <c r="U517" s="10"/>
    </row>
    <row r="518">
      <c r="A518" s="15"/>
      <c r="S518" s="10"/>
      <c r="T518" s="10"/>
      <c r="U518" s="10"/>
    </row>
    <row r="519">
      <c r="A519" s="15"/>
      <c r="S519" s="10"/>
      <c r="T519" s="10"/>
      <c r="U519" s="10"/>
    </row>
    <row r="520">
      <c r="A520" s="15"/>
      <c r="S520" s="10"/>
      <c r="T520" s="10"/>
      <c r="U520" s="10"/>
    </row>
    <row r="521">
      <c r="A521" s="15"/>
      <c r="S521" s="10"/>
      <c r="T521" s="10"/>
      <c r="U521" s="10"/>
    </row>
    <row r="522">
      <c r="A522" s="15"/>
      <c r="S522" s="10"/>
      <c r="T522" s="10"/>
      <c r="U522" s="10"/>
    </row>
    <row r="523">
      <c r="A523" s="15"/>
      <c r="S523" s="10"/>
      <c r="T523" s="10"/>
      <c r="U523" s="10"/>
    </row>
    <row r="524">
      <c r="A524" s="15"/>
      <c r="S524" s="10"/>
      <c r="T524" s="10"/>
      <c r="U524" s="10"/>
    </row>
    <row r="525">
      <c r="A525" s="15"/>
      <c r="S525" s="10"/>
      <c r="T525" s="10"/>
      <c r="U525" s="10"/>
    </row>
    <row r="526">
      <c r="A526" s="15"/>
      <c r="S526" s="10"/>
      <c r="T526" s="10"/>
      <c r="U526" s="10"/>
    </row>
    <row r="527">
      <c r="A527" s="15"/>
      <c r="S527" s="10"/>
      <c r="T527" s="10"/>
      <c r="U527" s="10"/>
    </row>
    <row r="528">
      <c r="A528" s="15"/>
      <c r="S528" s="10"/>
      <c r="T528" s="10"/>
      <c r="U528" s="10"/>
    </row>
    <row r="529">
      <c r="A529" s="15"/>
      <c r="S529" s="10"/>
      <c r="T529" s="10"/>
      <c r="U529" s="10"/>
    </row>
    <row r="530">
      <c r="A530" s="15"/>
      <c r="S530" s="10"/>
      <c r="T530" s="10"/>
      <c r="U530" s="10"/>
    </row>
    <row r="531">
      <c r="A531" s="15"/>
      <c r="S531" s="10"/>
      <c r="T531" s="10"/>
      <c r="U531" s="10"/>
    </row>
    <row r="532">
      <c r="A532" s="15"/>
      <c r="S532" s="10"/>
      <c r="T532" s="10"/>
      <c r="U532" s="10"/>
    </row>
    <row r="533">
      <c r="A533" s="15"/>
      <c r="S533" s="10"/>
      <c r="T533" s="10"/>
      <c r="U533" s="10"/>
    </row>
    <row r="534">
      <c r="A534" s="15"/>
      <c r="S534" s="10"/>
      <c r="T534" s="10"/>
      <c r="U534" s="10"/>
    </row>
    <row r="535">
      <c r="A535" s="15"/>
      <c r="S535" s="10"/>
      <c r="T535" s="10"/>
      <c r="U535" s="10"/>
    </row>
    <row r="536">
      <c r="A536" s="15"/>
      <c r="S536" s="10"/>
      <c r="T536" s="10"/>
      <c r="U536" s="10"/>
    </row>
    <row r="537">
      <c r="A537" s="15"/>
      <c r="S537" s="10"/>
      <c r="T537" s="10"/>
      <c r="U537" s="10"/>
    </row>
    <row r="538">
      <c r="A538" s="15"/>
      <c r="S538" s="10"/>
      <c r="T538" s="10"/>
      <c r="U538" s="10"/>
    </row>
    <row r="539">
      <c r="A539" s="15"/>
      <c r="S539" s="10"/>
      <c r="T539" s="10"/>
      <c r="U539" s="10"/>
    </row>
    <row r="540">
      <c r="A540" s="15"/>
      <c r="S540" s="10"/>
      <c r="T540" s="10"/>
      <c r="U540" s="10"/>
    </row>
    <row r="541">
      <c r="A541" s="15"/>
      <c r="S541" s="10"/>
      <c r="T541" s="10"/>
      <c r="U541" s="10"/>
    </row>
    <row r="542">
      <c r="A542" s="15"/>
      <c r="S542" s="10"/>
      <c r="T542" s="10"/>
      <c r="U542" s="10"/>
    </row>
    <row r="543">
      <c r="A543" s="15"/>
      <c r="S543" s="10"/>
      <c r="T543" s="10"/>
      <c r="U543" s="10"/>
    </row>
    <row r="544">
      <c r="A544" s="15"/>
      <c r="S544" s="10"/>
      <c r="T544" s="10"/>
      <c r="U544" s="10"/>
    </row>
    <row r="545">
      <c r="A545" s="15"/>
      <c r="S545" s="10"/>
      <c r="T545" s="10"/>
      <c r="U545" s="10"/>
    </row>
    <row r="546">
      <c r="A546" s="15"/>
      <c r="S546" s="10"/>
      <c r="T546" s="10"/>
      <c r="U546" s="10"/>
    </row>
    <row r="547">
      <c r="A547" s="15"/>
      <c r="S547" s="10"/>
      <c r="T547" s="10"/>
      <c r="U547" s="10"/>
    </row>
    <row r="548">
      <c r="A548" s="15"/>
      <c r="S548" s="10"/>
      <c r="T548" s="10"/>
      <c r="U548" s="10"/>
    </row>
    <row r="549">
      <c r="A549" s="15"/>
      <c r="S549" s="10"/>
      <c r="T549" s="10"/>
      <c r="U549" s="10"/>
    </row>
    <row r="550">
      <c r="A550" s="15"/>
      <c r="S550" s="10"/>
      <c r="T550" s="10"/>
      <c r="U550" s="10"/>
    </row>
    <row r="551">
      <c r="A551" s="15"/>
      <c r="S551" s="10"/>
      <c r="T551" s="10"/>
      <c r="U551" s="10"/>
    </row>
    <row r="552">
      <c r="A552" s="15"/>
      <c r="S552" s="10"/>
      <c r="T552" s="10"/>
      <c r="U552" s="10"/>
    </row>
    <row r="553">
      <c r="A553" s="15"/>
      <c r="S553" s="10"/>
      <c r="T553" s="10"/>
      <c r="U553" s="10"/>
    </row>
    <row r="554">
      <c r="A554" s="15"/>
      <c r="S554" s="10"/>
      <c r="T554" s="10"/>
      <c r="U554" s="10"/>
    </row>
    <row r="555">
      <c r="A555" s="15"/>
      <c r="S555" s="10"/>
      <c r="T555" s="10"/>
      <c r="U555" s="10"/>
    </row>
    <row r="556">
      <c r="A556" s="15"/>
      <c r="S556" s="10"/>
      <c r="T556" s="10"/>
      <c r="U556" s="10"/>
    </row>
    <row r="557">
      <c r="A557" s="15"/>
      <c r="S557" s="10"/>
      <c r="T557" s="10"/>
      <c r="U557" s="10"/>
    </row>
    <row r="558">
      <c r="A558" s="15"/>
      <c r="S558" s="10"/>
      <c r="T558" s="10"/>
      <c r="U558" s="10"/>
    </row>
    <row r="559">
      <c r="A559" s="15"/>
      <c r="S559" s="10"/>
      <c r="T559" s="10"/>
      <c r="U559" s="10"/>
    </row>
    <row r="560">
      <c r="A560" s="15"/>
      <c r="S560" s="10"/>
      <c r="T560" s="10"/>
      <c r="U560" s="10"/>
    </row>
    <row r="561">
      <c r="A561" s="15"/>
      <c r="S561" s="10"/>
      <c r="T561" s="10"/>
      <c r="U561" s="10"/>
    </row>
    <row r="562">
      <c r="A562" s="15"/>
      <c r="S562" s="10"/>
      <c r="T562" s="10"/>
      <c r="U562" s="10"/>
    </row>
    <row r="563">
      <c r="A563" s="15"/>
      <c r="S563" s="10"/>
      <c r="T563" s="10"/>
      <c r="U563" s="10"/>
    </row>
    <row r="564">
      <c r="A564" s="15"/>
      <c r="S564" s="10"/>
      <c r="T564" s="10"/>
      <c r="U564" s="10"/>
    </row>
    <row r="565">
      <c r="A565" s="15"/>
      <c r="S565" s="10"/>
      <c r="T565" s="10"/>
      <c r="U565" s="10"/>
    </row>
    <row r="566">
      <c r="A566" s="15"/>
      <c r="S566" s="10"/>
      <c r="T566" s="10"/>
      <c r="U566" s="10"/>
    </row>
    <row r="567">
      <c r="A567" s="15"/>
      <c r="S567" s="10"/>
      <c r="T567" s="10"/>
      <c r="U567" s="10"/>
    </row>
    <row r="568">
      <c r="A568" s="15"/>
      <c r="S568" s="10"/>
      <c r="T568" s="10"/>
      <c r="U568" s="10"/>
    </row>
    <row r="569">
      <c r="A569" s="15"/>
      <c r="S569" s="10"/>
      <c r="T569" s="10"/>
      <c r="U569" s="10"/>
    </row>
    <row r="570">
      <c r="A570" s="15"/>
      <c r="S570" s="10"/>
      <c r="T570" s="10"/>
      <c r="U570" s="10"/>
    </row>
    <row r="571">
      <c r="A571" s="15"/>
      <c r="S571" s="10"/>
      <c r="T571" s="10"/>
      <c r="U571" s="10"/>
    </row>
    <row r="572">
      <c r="A572" s="15"/>
      <c r="S572" s="10"/>
      <c r="T572" s="10"/>
      <c r="U572" s="10"/>
    </row>
    <row r="573">
      <c r="A573" s="15"/>
      <c r="S573" s="10"/>
      <c r="T573" s="10"/>
      <c r="U573" s="10"/>
    </row>
    <row r="574">
      <c r="A574" s="15"/>
      <c r="S574" s="10"/>
      <c r="T574" s="10"/>
      <c r="U574" s="10"/>
    </row>
    <row r="575">
      <c r="A575" s="15"/>
      <c r="S575" s="10"/>
      <c r="T575" s="10"/>
      <c r="U575" s="10"/>
    </row>
    <row r="576">
      <c r="A576" s="15"/>
      <c r="S576" s="10"/>
      <c r="T576" s="10"/>
      <c r="U576" s="10"/>
    </row>
    <row r="577">
      <c r="A577" s="15"/>
      <c r="S577" s="10"/>
      <c r="T577" s="10"/>
      <c r="U577" s="10"/>
    </row>
    <row r="578">
      <c r="A578" s="15"/>
      <c r="S578" s="10"/>
      <c r="T578" s="10"/>
      <c r="U578" s="10"/>
    </row>
    <row r="579">
      <c r="A579" s="15"/>
      <c r="S579" s="10"/>
      <c r="T579" s="10"/>
      <c r="U579" s="10"/>
    </row>
    <row r="580">
      <c r="A580" s="15"/>
      <c r="S580" s="10"/>
      <c r="T580" s="10"/>
      <c r="U580" s="10"/>
    </row>
    <row r="581">
      <c r="A581" s="15"/>
      <c r="S581" s="10"/>
      <c r="T581" s="10"/>
      <c r="U581" s="10"/>
    </row>
    <row r="582">
      <c r="A582" s="15"/>
      <c r="S582" s="10"/>
      <c r="T582" s="10"/>
      <c r="U582" s="10"/>
    </row>
    <row r="583">
      <c r="A583" s="15"/>
      <c r="S583" s="10"/>
      <c r="T583" s="10"/>
      <c r="U583" s="10"/>
    </row>
    <row r="584">
      <c r="A584" s="15"/>
      <c r="S584" s="10"/>
      <c r="T584" s="10"/>
      <c r="U584" s="10"/>
    </row>
    <row r="585">
      <c r="A585" s="15"/>
      <c r="S585" s="10"/>
      <c r="T585" s="10"/>
      <c r="U585" s="10"/>
    </row>
    <row r="586">
      <c r="A586" s="15"/>
      <c r="S586" s="10"/>
      <c r="T586" s="10"/>
      <c r="U586" s="10"/>
    </row>
    <row r="587">
      <c r="A587" s="15"/>
      <c r="S587" s="10"/>
      <c r="T587" s="10"/>
      <c r="U587" s="10"/>
    </row>
    <row r="588">
      <c r="A588" s="15"/>
      <c r="S588" s="10"/>
      <c r="T588" s="10"/>
      <c r="U588" s="10"/>
    </row>
    <row r="589">
      <c r="A589" s="15"/>
      <c r="S589" s="10"/>
      <c r="T589" s="10"/>
      <c r="U589" s="10"/>
    </row>
    <row r="590">
      <c r="A590" s="15"/>
      <c r="S590" s="10"/>
      <c r="T590" s="10"/>
      <c r="U590" s="10"/>
    </row>
    <row r="591">
      <c r="A591" s="15"/>
      <c r="S591" s="10"/>
      <c r="T591" s="10"/>
      <c r="U591" s="10"/>
    </row>
    <row r="592">
      <c r="A592" s="15"/>
      <c r="S592" s="10"/>
      <c r="T592" s="10"/>
      <c r="U592" s="10"/>
    </row>
    <row r="593">
      <c r="A593" s="15"/>
      <c r="S593" s="10"/>
      <c r="T593" s="10"/>
      <c r="U593" s="10"/>
    </row>
    <row r="594">
      <c r="A594" s="15"/>
      <c r="S594" s="10"/>
      <c r="T594" s="10"/>
      <c r="U594" s="10"/>
    </row>
    <row r="595">
      <c r="A595" s="15"/>
      <c r="S595" s="10"/>
      <c r="T595" s="10"/>
      <c r="U595" s="10"/>
    </row>
    <row r="596">
      <c r="A596" s="15"/>
      <c r="S596" s="10"/>
      <c r="T596" s="10"/>
      <c r="U596" s="10"/>
    </row>
    <row r="597">
      <c r="A597" s="15"/>
      <c r="S597" s="10"/>
      <c r="T597" s="10"/>
      <c r="U597" s="10"/>
    </row>
    <row r="598">
      <c r="A598" s="15"/>
      <c r="S598" s="10"/>
      <c r="T598" s="10"/>
      <c r="U598" s="10"/>
    </row>
    <row r="599">
      <c r="A599" s="15"/>
      <c r="S599" s="10"/>
      <c r="T599" s="10"/>
      <c r="U599" s="10"/>
    </row>
    <row r="600">
      <c r="A600" s="15"/>
      <c r="S600" s="10"/>
      <c r="T600" s="10"/>
      <c r="U600" s="10"/>
    </row>
    <row r="601">
      <c r="A601" s="15"/>
      <c r="S601" s="10"/>
      <c r="T601" s="10"/>
      <c r="U601" s="10"/>
    </row>
    <row r="602">
      <c r="A602" s="15"/>
      <c r="S602" s="10"/>
      <c r="T602" s="10"/>
      <c r="U602" s="10"/>
    </row>
    <row r="603">
      <c r="A603" s="15"/>
      <c r="S603" s="10"/>
      <c r="T603" s="10"/>
      <c r="U603" s="10"/>
    </row>
    <row r="604">
      <c r="A604" s="15"/>
      <c r="S604" s="10"/>
      <c r="T604" s="10"/>
      <c r="U604" s="10"/>
    </row>
    <row r="605">
      <c r="A605" s="15"/>
      <c r="S605" s="10"/>
      <c r="T605" s="10"/>
      <c r="U605" s="10"/>
    </row>
    <row r="606">
      <c r="A606" s="15"/>
      <c r="S606" s="10"/>
      <c r="T606" s="10"/>
      <c r="U606" s="10"/>
    </row>
    <row r="607">
      <c r="A607" s="15"/>
      <c r="S607" s="10"/>
      <c r="T607" s="10"/>
      <c r="U607" s="10"/>
    </row>
    <row r="608">
      <c r="A608" s="15"/>
      <c r="S608" s="10"/>
      <c r="T608" s="10"/>
      <c r="U608" s="10"/>
    </row>
    <row r="609">
      <c r="A609" s="15"/>
      <c r="S609" s="10"/>
      <c r="T609" s="10"/>
      <c r="U609" s="10"/>
    </row>
    <row r="610">
      <c r="A610" s="15"/>
      <c r="S610" s="10"/>
      <c r="T610" s="10"/>
      <c r="U610" s="10"/>
    </row>
    <row r="611">
      <c r="A611" s="15"/>
      <c r="S611" s="10"/>
      <c r="T611" s="10"/>
      <c r="U611" s="10"/>
    </row>
    <row r="612">
      <c r="A612" s="15"/>
      <c r="S612" s="10"/>
      <c r="T612" s="10"/>
      <c r="U612" s="10"/>
    </row>
    <row r="613">
      <c r="A613" s="15"/>
      <c r="S613" s="10"/>
      <c r="T613" s="10"/>
      <c r="U613" s="10"/>
    </row>
    <row r="614">
      <c r="A614" s="15"/>
      <c r="S614" s="10"/>
      <c r="T614" s="10"/>
      <c r="U614" s="10"/>
    </row>
    <row r="615">
      <c r="A615" s="15"/>
      <c r="S615" s="10"/>
      <c r="T615" s="10"/>
      <c r="U615" s="10"/>
    </row>
    <row r="616">
      <c r="A616" s="15"/>
      <c r="S616" s="10"/>
      <c r="T616" s="10"/>
      <c r="U616" s="10"/>
    </row>
    <row r="617">
      <c r="A617" s="15"/>
      <c r="S617" s="10"/>
      <c r="T617" s="10"/>
      <c r="U617" s="10"/>
    </row>
    <row r="618">
      <c r="A618" s="15"/>
      <c r="S618" s="10"/>
      <c r="T618" s="10"/>
      <c r="U618" s="10"/>
    </row>
    <row r="619">
      <c r="A619" s="15"/>
      <c r="S619" s="10"/>
      <c r="T619" s="10"/>
      <c r="U619" s="10"/>
    </row>
    <row r="620">
      <c r="A620" s="15"/>
      <c r="S620" s="10"/>
      <c r="T620" s="10"/>
      <c r="U620" s="10"/>
    </row>
    <row r="621">
      <c r="A621" s="15"/>
      <c r="S621" s="10"/>
      <c r="T621" s="10"/>
      <c r="U621" s="10"/>
    </row>
    <row r="622">
      <c r="A622" s="15"/>
      <c r="S622" s="10"/>
      <c r="T622" s="10"/>
      <c r="U622" s="10"/>
    </row>
    <row r="623">
      <c r="A623" s="15"/>
      <c r="S623" s="10"/>
      <c r="T623" s="10"/>
      <c r="U623" s="10"/>
    </row>
    <row r="624">
      <c r="A624" s="15"/>
      <c r="S624" s="10"/>
      <c r="T624" s="10"/>
      <c r="U624" s="10"/>
    </row>
    <row r="625">
      <c r="A625" s="15"/>
      <c r="S625" s="10"/>
      <c r="T625" s="10"/>
      <c r="U625" s="10"/>
    </row>
    <row r="626">
      <c r="A626" s="15"/>
      <c r="S626" s="10"/>
      <c r="T626" s="10"/>
      <c r="U626" s="10"/>
    </row>
    <row r="627">
      <c r="A627" s="15"/>
      <c r="S627" s="10"/>
      <c r="T627" s="10"/>
      <c r="U627" s="10"/>
    </row>
    <row r="628">
      <c r="A628" s="15"/>
      <c r="S628" s="10"/>
      <c r="T628" s="10"/>
      <c r="U628" s="10"/>
    </row>
    <row r="629">
      <c r="A629" s="15"/>
      <c r="S629" s="10"/>
      <c r="T629" s="10"/>
      <c r="U629" s="10"/>
    </row>
    <row r="630">
      <c r="A630" s="15"/>
      <c r="S630" s="10"/>
      <c r="T630" s="10"/>
      <c r="U630" s="10"/>
    </row>
    <row r="631">
      <c r="A631" s="15"/>
      <c r="S631" s="10"/>
      <c r="T631" s="10"/>
      <c r="U631" s="10"/>
    </row>
    <row r="632">
      <c r="A632" s="15"/>
      <c r="S632" s="10"/>
      <c r="T632" s="10"/>
      <c r="U632" s="10"/>
    </row>
    <row r="633">
      <c r="A633" s="15"/>
      <c r="S633" s="10"/>
      <c r="T633" s="10"/>
      <c r="U633" s="10"/>
    </row>
    <row r="634">
      <c r="A634" s="15"/>
      <c r="S634" s="10"/>
      <c r="T634" s="10"/>
      <c r="U634" s="10"/>
    </row>
    <row r="635">
      <c r="A635" s="15"/>
      <c r="S635" s="10"/>
      <c r="T635" s="10"/>
      <c r="U635" s="10"/>
    </row>
    <row r="636">
      <c r="A636" s="15"/>
      <c r="S636" s="10"/>
      <c r="T636" s="10"/>
      <c r="U636" s="10"/>
    </row>
    <row r="637">
      <c r="A637" s="15"/>
      <c r="S637" s="10"/>
      <c r="T637" s="10"/>
      <c r="U637" s="10"/>
    </row>
    <row r="638">
      <c r="A638" s="15"/>
      <c r="S638" s="10"/>
      <c r="T638" s="10"/>
      <c r="U638" s="10"/>
    </row>
    <row r="639">
      <c r="A639" s="15"/>
      <c r="S639" s="10"/>
      <c r="T639" s="10"/>
      <c r="U639" s="10"/>
    </row>
    <row r="640">
      <c r="A640" s="15"/>
      <c r="S640" s="10"/>
      <c r="T640" s="10"/>
      <c r="U640" s="10"/>
    </row>
    <row r="641">
      <c r="A641" s="15"/>
      <c r="S641" s="10"/>
      <c r="T641" s="10"/>
      <c r="U641" s="10"/>
    </row>
    <row r="642">
      <c r="A642" s="15"/>
      <c r="S642" s="10"/>
      <c r="T642" s="10"/>
      <c r="U642" s="10"/>
    </row>
    <row r="643">
      <c r="A643" s="15"/>
      <c r="S643" s="10"/>
      <c r="T643" s="10"/>
      <c r="U643" s="10"/>
    </row>
    <row r="644">
      <c r="A644" s="15"/>
      <c r="S644" s="10"/>
      <c r="T644" s="10"/>
      <c r="U644" s="10"/>
    </row>
    <row r="645">
      <c r="A645" s="15"/>
      <c r="S645" s="10"/>
      <c r="T645" s="10"/>
      <c r="U645" s="10"/>
    </row>
    <row r="646">
      <c r="A646" s="15"/>
      <c r="S646" s="10"/>
      <c r="T646" s="10"/>
      <c r="U646" s="10"/>
    </row>
    <row r="647">
      <c r="A647" s="15"/>
      <c r="S647" s="10"/>
      <c r="T647" s="10"/>
      <c r="U647" s="10"/>
    </row>
    <row r="648">
      <c r="A648" s="15"/>
      <c r="S648" s="10"/>
      <c r="T648" s="10"/>
      <c r="U648" s="10"/>
    </row>
    <row r="649">
      <c r="A649" s="15"/>
      <c r="S649" s="10"/>
      <c r="T649" s="10"/>
      <c r="U649" s="10"/>
    </row>
    <row r="650">
      <c r="A650" s="15"/>
      <c r="S650" s="10"/>
      <c r="T650" s="10"/>
      <c r="U650" s="10"/>
    </row>
    <row r="651">
      <c r="A651" s="15"/>
      <c r="S651" s="10"/>
      <c r="T651" s="10"/>
      <c r="U651" s="10"/>
    </row>
    <row r="652">
      <c r="A652" s="15"/>
      <c r="S652" s="10"/>
      <c r="T652" s="10"/>
      <c r="U652" s="10"/>
    </row>
    <row r="653">
      <c r="A653" s="15"/>
      <c r="S653" s="10"/>
      <c r="T653" s="10"/>
      <c r="U653" s="10"/>
    </row>
    <row r="654">
      <c r="A654" s="15"/>
      <c r="S654" s="10"/>
      <c r="T654" s="10"/>
      <c r="U654" s="10"/>
    </row>
    <row r="655">
      <c r="A655" s="15"/>
      <c r="S655" s="10"/>
      <c r="T655" s="10"/>
      <c r="U655" s="10"/>
    </row>
    <row r="656">
      <c r="A656" s="15"/>
      <c r="S656" s="10"/>
      <c r="T656" s="10"/>
      <c r="U656" s="10"/>
    </row>
    <row r="657">
      <c r="A657" s="15"/>
      <c r="S657" s="10"/>
      <c r="T657" s="10"/>
      <c r="U657" s="10"/>
    </row>
    <row r="658">
      <c r="A658" s="15"/>
      <c r="S658" s="10"/>
      <c r="T658" s="10"/>
      <c r="U658" s="10"/>
    </row>
    <row r="659">
      <c r="A659" s="15"/>
      <c r="S659" s="10"/>
      <c r="T659" s="10"/>
      <c r="U659" s="10"/>
    </row>
    <row r="660">
      <c r="A660" s="15"/>
      <c r="S660" s="10"/>
      <c r="T660" s="10"/>
      <c r="U660" s="10"/>
    </row>
    <row r="661">
      <c r="A661" s="15"/>
      <c r="S661" s="10"/>
      <c r="T661" s="10"/>
      <c r="U661" s="10"/>
    </row>
    <row r="662">
      <c r="A662" s="15"/>
      <c r="S662" s="10"/>
      <c r="T662" s="10"/>
      <c r="U662" s="10"/>
    </row>
    <row r="663">
      <c r="A663" s="15"/>
      <c r="S663" s="10"/>
      <c r="T663" s="10"/>
      <c r="U663" s="10"/>
    </row>
    <row r="664">
      <c r="A664" s="15"/>
      <c r="S664" s="10"/>
      <c r="T664" s="10"/>
      <c r="U664" s="10"/>
    </row>
    <row r="665">
      <c r="A665" s="15"/>
      <c r="S665" s="10"/>
      <c r="T665" s="10"/>
      <c r="U665" s="10"/>
    </row>
    <row r="666">
      <c r="A666" s="15"/>
      <c r="S666" s="10"/>
      <c r="T666" s="10"/>
      <c r="U666" s="10"/>
    </row>
    <row r="667">
      <c r="A667" s="15"/>
      <c r="S667" s="10"/>
      <c r="T667" s="10"/>
      <c r="U667" s="10"/>
    </row>
    <row r="668">
      <c r="A668" s="15"/>
      <c r="S668" s="10"/>
      <c r="T668" s="10"/>
      <c r="U668" s="10"/>
    </row>
    <row r="669">
      <c r="A669" s="15"/>
      <c r="S669" s="10"/>
      <c r="T669" s="10"/>
      <c r="U669" s="10"/>
    </row>
    <row r="670">
      <c r="A670" s="15"/>
      <c r="S670" s="10"/>
      <c r="T670" s="10"/>
      <c r="U670" s="10"/>
    </row>
    <row r="671">
      <c r="A671" s="15"/>
      <c r="S671" s="10"/>
      <c r="T671" s="10"/>
      <c r="U671" s="10"/>
    </row>
    <row r="672">
      <c r="A672" s="15"/>
      <c r="S672" s="10"/>
      <c r="T672" s="10"/>
      <c r="U672" s="10"/>
    </row>
    <row r="673">
      <c r="A673" s="15"/>
      <c r="S673" s="10"/>
      <c r="T673" s="10"/>
      <c r="U673" s="10"/>
    </row>
    <row r="674">
      <c r="A674" s="15"/>
      <c r="S674" s="10"/>
      <c r="T674" s="10"/>
      <c r="U674" s="10"/>
    </row>
    <row r="675">
      <c r="A675" s="15"/>
      <c r="S675" s="10"/>
      <c r="T675" s="10"/>
      <c r="U675" s="10"/>
    </row>
    <row r="676">
      <c r="A676" s="15"/>
      <c r="S676" s="10"/>
      <c r="T676" s="10"/>
      <c r="U676" s="10"/>
    </row>
    <row r="677">
      <c r="A677" s="15"/>
      <c r="S677" s="10"/>
      <c r="T677" s="10"/>
      <c r="U677" s="10"/>
    </row>
    <row r="678">
      <c r="A678" s="15"/>
      <c r="S678" s="10"/>
      <c r="T678" s="10"/>
      <c r="U678" s="10"/>
    </row>
    <row r="679">
      <c r="A679" s="15"/>
      <c r="S679" s="10"/>
      <c r="T679" s="10"/>
      <c r="U679" s="10"/>
    </row>
    <row r="680">
      <c r="A680" s="15"/>
      <c r="S680" s="10"/>
      <c r="T680" s="10"/>
      <c r="U680" s="10"/>
    </row>
    <row r="681">
      <c r="A681" s="15"/>
      <c r="S681" s="10"/>
      <c r="T681" s="10"/>
      <c r="U681" s="10"/>
    </row>
    <row r="682">
      <c r="A682" s="15"/>
      <c r="S682" s="10"/>
      <c r="T682" s="10"/>
      <c r="U682" s="10"/>
    </row>
    <row r="683">
      <c r="A683" s="15"/>
      <c r="S683" s="10"/>
      <c r="T683" s="10"/>
      <c r="U683" s="10"/>
    </row>
    <row r="684">
      <c r="A684" s="15"/>
      <c r="S684" s="10"/>
      <c r="T684" s="10"/>
      <c r="U684" s="10"/>
    </row>
    <row r="685">
      <c r="A685" s="15"/>
      <c r="S685" s="10"/>
      <c r="T685" s="10"/>
      <c r="U685" s="10"/>
    </row>
    <row r="686">
      <c r="A686" s="15"/>
      <c r="S686" s="10"/>
      <c r="T686" s="10"/>
      <c r="U686" s="10"/>
    </row>
    <row r="687">
      <c r="A687" s="15"/>
      <c r="S687" s="10"/>
      <c r="T687" s="10"/>
      <c r="U687" s="10"/>
    </row>
    <row r="688">
      <c r="A688" s="15"/>
      <c r="S688" s="10"/>
      <c r="T688" s="10"/>
      <c r="U688" s="10"/>
    </row>
    <row r="689">
      <c r="A689" s="15"/>
      <c r="S689" s="10"/>
      <c r="T689" s="10"/>
      <c r="U689" s="10"/>
    </row>
    <row r="690">
      <c r="A690" s="15"/>
      <c r="S690" s="10"/>
      <c r="T690" s="10"/>
      <c r="U690" s="10"/>
    </row>
    <row r="691">
      <c r="A691" s="15"/>
      <c r="S691" s="10"/>
      <c r="T691" s="10"/>
      <c r="U691" s="10"/>
    </row>
    <row r="692">
      <c r="A692" s="15"/>
      <c r="S692" s="10"/>
      <c r="T692" s="10"/>
      <c r="U692" s="10"/>
    </row>
    <row r="693">
      <c r="A693" s="15"/>
      <c r="S693" s="10"/>
      <c r="T693" s="10"/>
      <c r="U693" s="10"/>
    </row>
    <row r="694">
      <c r="A694" s="15"/>
      <c r="S694" s="10"/>
      <c r="T694" s="10"/>
      <c r="U694" s="10"/>
    </row>
    <row r="695">
      <c r="A695" s="15"/>
      <c r="S695" s="10"/>
      <c r="T695" s="10"/>
      <c r="U695" s="10"/>
    </row>
    <row r="696">
      <c r="A696" s="15"/>
      <c r="S696" s="10"/>
      <c r="T696" s="10"/>
      <c r="U696" s="10"/>
    </row>
    <row r="697">
      <c r="A697" s="15"/>
      <c r="S697" s="10"/>
      <c r="T697" s="10"/>
      <c r="U697" s="10"/>
    </row>
    <row r="698">
      <c r="A698" s="15"/>
      <c r="S698" s="10"/>
      <c r="T698" s="10"/>
      <c r="U698" s="10"/>
    </row>
    <row r="699">
      <c r="A699" s="15"/>
      <c r="S699" s="10"/>
      <c r="T699" s="10"/>
      <c r="U699" s="10"/>
    </row>
    <row r="700">
      <c r="A700" s="15"/>
      <c r="S700" s="10"/>
      <c r="T700" s="10"/>
      <c r="U700" s="10"/>
    </row>
    <row r="701">
      <c r="A701" s="15"/>
      <c r="S701" s="10"/>
      <c r="T701" s="10"/>
      <c r="U701" s="10"/>
    </row>
    <row r="702">
      <c r="A702" s="15"/>
      <c r="S702" s="10"/>
      <c r="T702" s="10"/>
      <c r="U702" s="10"/>
    </row>
    <row r="703">
      <c r="A703" s="15"/>
      <c r="S703" s="10"/>
      <c r="T703" s="10"/>
      <c r="U703" s="10"/>
    </row>
    <row r="704">
      <c r="A704" s="15"/>
      <c r="S704" s="10"/>
      <c r="T704" s="10"/>
      <c r="U704" s="10"/>
    </row>
    <row r="705">
      <c r="A705" s="15"/>
      <c r="S705" s="10"/>
      <c r="T705" s="10"/>
      <c r="U705" s="10"/>
    </row>
    <row r="706">
      <c r="A706" s="15"/>
      <c r="S706" s="10"/>
      <c r="T706" s="10"/>
      <c r="U706" s="10"/>
    </row>
    <row r="707">
      <c r="A707" s="15"/>
      <c r="S707" s="10"/>
      <c r="T707" s="10"/>
      <c r="U707" s="10"/>
    </row>
    <row r="708">
      <c r="A708" s="15"/>
      <c r="S708" s="10"/>
      <c r="T708" s="10"/>
      <c r="U708" s="10"/>
    </row>
    <row r="709">
      <c r="A709" s="15"/>
      <c r="S709" s="10"/>
      <c r="T709" s="10"/>
      <c r="U709" s="10"/>
    </row>
    <row r="710">
      <c r="A710" s="15"/>
      <c r="S710" s="10"/>
      <c r="T710" s="10"/>
      <c r="U710" s="10"/>
    </row>
    <row r="711">
      <c r="A711" s="15"/>
      <c r="S711" s="10"/>
      <c r="T711" s="10"/>
      <c r="U711" s="10"/>
    </row>
    <row r="712">
      <c r="A712" s="15"/>
      <c r="S712" s="10"/>
      <c r="T712" s="10"/>
      <c r="U712" s="10"/>
    </row>
    <row r="713">
      <c r="A713" s="15"/>
      <c r="S713" s="10"/>
      <c r="T713" s="10"/>
      <c r="U713" s="10"/>
    </row>
    <row r="714">
      <c r="A714" s="15"/>
      <c r="S714" s="10"/>
      <c r="T714" s="10"/>
      <c r="U714" s="10"/>
    </row>
    <row r="715">
      <c r="A715" s="15"/>
      <c r="S715" s="10"/>
      <c r="T715" s="10"/>
      <c r="U715" s="10"/>
    </row>
    <row r="716">
      <c r="A716" s="15"/>
      <c r="S716" s="10"/>
      <c r="T716" s="10"/>
      <c r="U716" s="10"/>
    </row>
    <row r="717">
      <c r="A717" s="15"/>
      <c r="S717" s="10"/>
      <c r="T717" s="10"/>
      <c r="U717" s="10"/>
    </row>
    <row r="718">
      <c r="A718" s="15"/>
      <c r="S718" s="10"/>
      <c r="T718" s="10"/>
      <c r="U718" s="10"/>
    </row>
    <row r="719">
      <c r="A719" s="15"/>
      <c r="S719" s="10"/>
      <c r="T719" s="10"/>
      <c r="U719" s="10"/>
    </row>
    <row r="720">
      <c r="A720" s="15"/>
      <c r="S720" s="10"/>
      <c r="T720" s="10"/>
      <c r="U720" s="10"/>
    </row>
    <row r="721">
      <c r="A721" s="15"/>
      <c r="S721" s="10"/>
      <c r="T721" s="10"/>
      <c r="U721" s="10"/>
    </row>
    <row r="722">
      <c r="A722" s="15"/>
      <c r="S722" s="10"/>
      <c r="T722" s="10"/>
      <c r="U722" s="10"/>
    </row>
    <row r="723">
      <c r="A723" s="15"/>
      <c r="S723" s="10"/>
      <c r="T723" s="10"/>
      <c r="U723" s="10"/>
    </row>
    <row r="724">
      <c r="A724" s="15"/>
      <c r="S724" s="10"/>
      <c r="T724" s="10"/>
      <c r="U724" s="10"/>
    </row>
    <row r="725">
      <c r="A725" s="15"/>
      <c r="S725" s="10"/>
      <c r="T725" s="10"/>
      <c r="U725" s="10"/>
    </row>
    <row r="726">
      <c r="A726" s="15"/>
      <c r="S726" s="10"/>
      <c r="T726" s="10"/>
      <c r="U726" s="10"/>
    </row>
    <row r="727">
      <c r="A727" s="15"/>
      <c r="S727" s="10"/>
      <c r="T727" s="10"/>
      <c r="U727" s="10"/>
    </row>
    <row r="728">
      <c r="A728" s="15"/>
      <c r="S728" s="10"/>
      <c r="T728" s="10"/>
      <c r="U728" s="10"/>
    </row>
    <row r="729">
      <c r="A729" s="15"/>
      <c r="S729" s="10"/>
      <c r="T729" s="10"/>
      <c r="U729" s="10"/>
    </row>
    <row r="730">
      <c r="A730" s="15"/>
      <c r="S730" s="10"/>
      <c r="T730" s="10"/>
      <c r="U730" s="10"/>
    </row>
    <row r="731">
      <c r="A731" s="15"/>
      <c r="S731" s="10"/>
      <c r="T731" s="10"/>
      <c r="U731" s="10"/>
    </row>
    <row r="732">
      <c r="A732" s="15"/>
      <c r="S732" s="10"/>
      <c r="T732" s="10"/>
      <c r="U732" s="10"/>
    </row>
    <row r="733">
      <c r="A733" s="15"/>
      <c r="S733" s="10"/>
      <c r="T733" s="10"/>
      <c r="U733" s="10"/>
    </row>
    <row r="734">
      <c r="A734" s="15"/>
      <c r="S734" s="10"/>
      <c r="T734" s="10"/>
      <c r="U734" s="10"/>
    </row>
    <row r="735">
      <c r="A735" s="15"/>
      <c r="S735" s="10"/>
      <c r="T735" s="10"/>
      <c r="U735" s="10"/>
    </row>
    <row r="736">
      <c r="A736" s="15"/>
      <c r="S736" s="10"/>
      <c r="T736" s="10"/>
      <c r="U736" s="10"/>
    </row>
    <row r="737">
      <c r="A737" s="15"/>
      <c r="S737" s="10"/>
      <c r="T737" s="10"/>
      <c r="U737" s="10"/>
    </row>
    <row r="738">
      <c r="A738" s="15"/>
      <c r="S738" s="10"/>
      <c r="T738" s="10"/>
      <c r="U738" s="10"/>
    </row>
    <row r="739">
      <c r="A739" s="15"/>
      <c r="S739" s="10"/>
      <c r="T739" s="10"/>
      <c r="U739" s="10"/>
    </row>
    <row r="740">
      <c r="A740" s="15"/>
      <c r="S740" s="10"/>
      <c r="T740" s="10"/>
      <c r="U740" s="10"/>
    </row>
    <row r="741">
      <c r="A741" s="15"/>
      <c r="S741" s="10"/>
      <c r="T741" s="10"/>
      <c r="U741" s="10"/>
    </row>
    <row r="742">
      <c r="A742" s="15"/>
      <c r="S742" s="10"/>
      <c r="T742" s="10"/>
      <c r="U742" s="10"/>
    </row>
    <row r="743">
      <c r="A743" s="15"/>
      <c r="S743" s="10"/>
      <c r="T743" s="10"/>
      <c r="U743" s="10"/>
    </row>
    <row r="744">
      <c r="A744" s="15"/>
      <c r="S744" s="10"/>
      <c r="T744" s="10"/>
      <c r="U744" s="10"/>
    </row>
    <row r="745">
      <c r="A745" s="15"/>
      <c r="S745" s="10"/>
      <c r="T745" s="10"/>
      <c r="U745" s="10"/>
    </row>
    <row r="746">
      <c r="A746" s="15"/>
      <c r="S746" s="10"/>
      <c r="T746" s="10"/>
      <c r="U746" s="10"/>
    </row>
    <row r="747">
      <c r="A747" s="15"/>
      <c r="S747" s="10"/>
      <c r="T747" s="10"/>
      <c r="U747" s="10"/>
    </row>
    <row r="748">
      <c r="A748" s="15"/>
      <c r="S748" s="10"/>
      <c r="T748" s="10"/>
      <c r="U748" s="10"/>
    </row>
    <row r="749">
      <c r="A749" s="15"/>
      <c r="S749" s="10"/>
      <c r="T749" s="10"/>
      <c r="U749" s="10"/>
    </row>
    <row r="750">
      <c r="A750" s="15"/>
      <c r="S750" s="10"/>
      <c r="T750" s="10"/>
      <c r="U750" s="10"/>
    </row>
    <row r="751">
      <c r="A751" s="15"/>
      <c r="S751" s="10"/>
      <c r="T751" s="10"/>
      <c r="U751" s="10"/>
    </row>
    <row r="752">
      <c r="A752" s="15"/>
      <c r="S752" s="10"/>
      <c r="T752" s="10"/>
      <c r="U752" s="10"/>
    </row>
    <row r="753">
      <c r="A753" s="15"/>
      <c r="S753" s="10"/>
      <c r="T753" s="10"/>
      <c r="U753" s="10"/>
    </row>
    <row r="754">
      <c r="A754" s="15"/>
      <c r="S754" s="10"/>
      <c r="T754" s="10"/>
      <c r="U754" s="10"/>
    </row>
    <row r="755">
      <c r="A755" s="15"/>
      <c r="S755" s="10"/>
      <c r="T755" s="10"/>
      <c r="U755" s="10"/>
    </row>
    <row r="756">
      <c r="A756" s="15"/>
      <c r="S756" s="10"/>
      <c r="T756" s="10"/>
      <c r="U756" s="10"/>
    </row>
    <row r="757">
      <c r="A757" s="15"/>
      <c r="S757" s="10"/>
      <c r="T757" s="10"/>
      <c r="U757" s="10"/>
    </row>
    <row r="758">
      <c r="A758" s="15"/>
      <c r="S758" s="10"/>
      <c r="T758" s="10"/>
      <c r="U758" s="10"/>
    </row>
    <row r="759">
      <c r="A759" s="15"/>
      <c r="S759" s="10"/>
      <c r="T759" s="10"/>
      <c r="U759" s="10"/>
    </row>
    <row r="760">
      <c r="A760" s="15"/>
      <c r="S760" s="10"/>
      <c r="T760" s="10"/>
      <c r="U760" s="10"/>
    </row>
    <row r="761">
      <c r="A761" s="15"/>
      <c r="S761" s="10"/>
      <c r="T761" s="10"/>
      <c r="U761" s="10"/>
    </row>
    <row r="762">
      <c r="A762" s="15"/>
      <c r="S762" s="10"/>
      <c r="T762" s="10"/>
      <c r="U762" s="10"/>
    </row>
    <row r="763">
      <c r="A763" s="15"/>
      <c r="S763" s="10"/>
      <c r="T763" s="10"/>
      <c r="U763" s="10"/>
    </row>
    <row r="764">
      <c r="A764" s="15"/>
      <c r="S764" s="10"/>
      <c r="T764" s="10"/>
      <c r="U764" s="10"/>
    </row>
    <row r="765">
      <c r="A765" s="15"/>
      <c r="S765" s="10"/>
      <c r="T765" s="10"/>
      <c r="U765" s="10"/>
    </row>
    <row r="766">
      <c r="A766" s="15"/>
      <c r="S766" s="10"/>
      <c r="T766" s="10"/>
      <c r="U766" s="10"/>
    </row>
    <row r="767">
      <c r="A767" s="15"/>
      <c r="S767" s="10"/>
      <c r="T767" s="10"/>
      <c r="U767" s="10"/>
    </row>
    <row r="768">
      <c r="A768" s="15"/>
      <c r="S768" s="10"/>
      <c r="T768" s="10"/>
      <c r="U768" s="10"/>
    </row>
    <row r="769">
      <c r="A769" s="15"/>
      <c r="S769" s="10"/>
      <c r="T769" s="10"/>
      <c r="U769" s="10"/>
    </row>
    <row r="770">
      <c r="A770" s="15"/>
      <c r="S770" s="10"/>
      <c r="T770" s="10"/>
      <c r="U770" s="10"/>
    </row>
    <row r="771">
      <c r="A771" s="15"/>
      <c r="S771" s="10"/>
      <c r="T771" s="10"/>
      <c r="U771" s="10"/>
    </row>
    <row r="772">
      <c r="A772" s="15"/>
      <c r="S772" s="10"/>
      <c r="T772" s="10"/>
      <c r="U772" s="10"/>
    </row>
    <row r="773">
      <c r="A773" s="15"/>
      <c r="S773" s="10"/>
      <c r="T773" s="10"/>
      <c r="U773" s="10"/>
    </row>
    <row r="774">
      <c r="A774" s="15"/>
      <c r="S774" s="10"/>
      <c r="T774" s="10"/>
      <c r="U774" s="10"/>
    </row>
    <row r="775">
      <c r="A775" s="15"/>
      <c r="S775" s="10"/>
      <c r="T775" s="10"/>
      <c r="U775" s="10"/>
    </row>
    <row r="776">
      <c r="A776" s="15"/>
      <c r="S776" s="10"/>
      <c r="T776" s="10"/>
      <c r="U776" s="10"/>
    </row>
    <row r="777">
      <c r="A777" s="15"/>
      <c r="S777" s="10"/>
      <c r="T777" s="10"/>
      <c r="U777" s="10"/>
    </row>
    <row r="778">
      <c r="A778" s="15"/>
      <c r="S778" s="10"/>
      <c r="T778" s="10"/>
      <c r="U778" s="10"/>
    </row>
    <row r="779">
      <c r="A779" s="15"/>
      <c r="S779" s="10"/>
      <c r="T779" s="10"/>
      <c r="U779" s="10"/>
    </row>
    <row r="780">
      <c r="A780" s="15"/>
      <c r="S780" s="10"/>
      <c r="T780" s="10"/>
      <c r="U780" s="10"/>
    </row>
    <row r="781">
      <c r="A781" s="15"/>
      <c r="S781" s="10"/>
      <c r="T781" s="10"/>
      <c r="U781" s="10"/>
    </row>
    <row r="782">
      <c r="A782" s="15"/>
      <c r="S782" s="10"/>
      <c r="T782" s="10"/>
      <c r="U782" s="10"/>
    </row>
    <row r="783">
      <c r="A783" s="15"/>
      <c r="S783" s="10"/>
      <c r="T783" s="10"/>
      <c r="U783" s="10"/>
    </row>
    <row r="784">
      <c r="A784" s="15"/>
      <c r="S784" s="10"/>
      <c r="T784" s="10"/>
      <c r="U784" s="10"/>
    </row>
    <row r="785">
      <c r="A785" s="15"/>
      <c r="S785" s="10"/>
      <c r="T785" s="10"/>
      <c r="U785" s="10"/>
    </row>
    <row r="786">
      <c r="A786" s="15"/>
      <c r="S786" s="10"/>
      <c r="T786" s="10"/>
      <c r="U786" s="10"/>
    </row>
    <row r="787">
      <c r="A787" s="15"/>
      <c r="S787" s="10"/>
      <c r="T787" s="10"/>
      <c r="U787" s="10"/>
    </row>
    <row r="788">
      <c r="A788" s="15"/>
      <c r="S788" s="10"/>
      <c r="T788" s="10"/>
      <c r="U788" s="10"/>
    </row>
    <row r="789">
      <c r="A789" s="15"/>
      <c r="S789" s="10"/>
      <c r="T789" s="10"/>
      <c r="U789" s="10"/>
    </row>
    <row r="790">
      <c r="A790" s="15"/>
      <c r="S790" s="10"/>
      <c r="T790" s="10"/>
      <c r="U790" s="10"/>
    </row>
    <row r="791">
      <c r="A791" s="15"/>
      <c r="S791" s="10"/>
      <c r="T791" s="10"/>
      <c r="U791" s="10"/>
    </row>
    <row r="792">
      <c r="A792" s="15"/>
      <c r="S792" s="10"/>
      <c r="T792" s="10"/>
      <c r="U792" s="10"/>
    </row>
    <row r="793">
      <c r="A793" s="15"/>
      <c r="S793" s="10"/>
      <c r="T793" s="10"/>
      <c r="U793" s="10"/>
    </row>
    <row r="794">
      <c r="A794" s="15"/>
      <c r="S794" s="10"/>
      <c r="T794" s="10"/>
      <c r="U794" s="10"/>
    </row>
    <row r="795">
      <c r="A795" s="15"/>
      <c r="S795" s="10"/>
      <c r="T795" s="10"/>
      <c r="U795" s="10"/>
    </row>
    <row r="796">
      <c r="A796" s="15"/>
      <c r="S796" s="10"/>
      <c r="T796" s="10"/>
      <c r="U796" s="10"/>
    </row>
    <row r="797">
      <c r="A797" s="15"/>
      <c r="S797" s="10"/>
      <c r="T797" s="10"/>
      <c r="U797" s="10"/>
    </row>
    <row r="798">
      <c r="A798" s="15"/>
      <c r="S798" s="10"/>
      <c r="T798" s="10"/>
      <c r="U798" s="10"/>
    </row>
    <row r="799">
      <c r="A799" s="15"/>
      <c r="S799" s="10"/>
      <c r="T799" s="10"/>
      <c r="U799" s="10"/>
    </row>
    <row r="800">
      <c r="A800" s="15"/>
      <c r="S800" s="10"/>
      <c r="T800" s="10"/>
      <c r="U800" s="10"/>
    </row>
    <row r="801">
      <c r="A801" s="15"/>
      <c r="S801" s="10"/>
      <c r="T801" s="10"/>
      <c r="U801" s="10"/>
    </row>
    <row r="802">
      <c r="A802" s="15"/>
      <c r="S802" s="10"/>
      <c r="T802" s="10"/>
      <c r="U802" s="10"/>
    </row>
    <row r="803">
      <c r="A803" s="15"/>
      <c r="S803" s="10"/>
      <c r="T803" s="10"/>
      <c r="U803" s="10"/>
    </row>
    <row r="804">
      <c r="A804" s="15"/>
      <c r="S804" s="10"/>
      <c r="T804" s="10"/>
      <c r="U804" s="10"/>
    </row>
    <row r="805">
      <c r="A805" s="15"/>
      <c r="S805" s="10"/>
      <c r="T805" s="10"/>
      <c r="U805" s="10"/>
    </row>
    <row r="806">
      <c r="A806" s="15"/>
      <c r="S806" s="10"/>
      <c r="T806" s="10"/>
      <c r="U806" s="10"/>
    </row>
    <row r="807">
      <c r="A807" s="15"/>
      <c r="S807" s="10"/>
      <c r="T807" s="10"/>
      <c r="U807" s="10"/>
    </row>
    <row r="808">
      <c r="A808" s="15"/>
      <c r="S808" s="10"/>
      <c r="T808" s="10"/>
      <c r="U808" s="10"/>
    </row>
    <row r="809">
      <c r="A809" s="15"/>
      <c r="S809" s="10"/>
      <c r="T809" s="10"/>
      <c r="U809" s="10"/>
    </row>
    <row r="810">
      <c r="A810" s="15"/>
      <c r="S810" s="10"/>
      <c r="T810" s="10"/>
      <c r="U810" s="10"/>
    </row>
    <row r="811">
      <c r="A811" s="15"/>
      <c r="S811" s="10"/>
      <c r="T811" s="10"/>
      <c r="U811" s="10"/>
    </row>
    <row r="812">
      <c r="A812" s="15"/>
      <c r="S812" s="10"/>
      <c r="T812" s="10"/>
      <c r="U812" s="10"/>
    </row>
    <row r="813">
      <c r="A813" s="15"/>
      <c r="S813" s="10"/>
      <c r="T813" s="10"/>
      <c r="U813" s="10"/>
    </row>
    <row r="814">
      <c r="A814" s="15"/>
      <c r="S814" s="10"/>
      <c r="T814" s="10"/>
      <c r="U814" s="10"/>
    </row>
    <row r="815">
      <c r="A815" s="15"/>
      <c r="S815" s="10"/>
      <c r="T815" s="10"/>
      <c r="U815" s="10"/>
    </row>
    <row r="816">
      <c r="A816" s="15"/>
      <c r="S816" s="10"/>
      <c r="T816" s="10"/>
      <c r="U816" s="10"/>
    </row>
    <row r="817">
      <c r="A817" s="15"/>
      <c r="S817" s="10"/>
      <c r="T817" s="10"/>
      <c r="U817" s="10"/>
    </row>
    <row r="818">
      <c r="A818" s="15"/>
      <c r="S818" s="10"/>
      <c r="T818" s="10"/>
      <c r="U818" s="10"/>
    </row>
    <row r="819">
      <c r="A819" s="15"/>
      <c r="S819" s="10"/>
      <c r="T819" s="10"/>
      <c r="U819" s="10"/>
    </row>
    <row r="820">
      <c r="A820" s="15"/>
      <c r="S820" s="10"/>
      <c r="T820" s="10"/>
      <c r="U820" s="10"/>
    </row>
    <row r="821">
      <c r="A821" s="15"/>
      <c r="S821" s="10"/>
      <c r="T821" s="10"/>
      <c r="U821" s="10"/>
    </row>
    <row r="822">
      <c r="A822" s="15"/>
      <c r="S822" s="10"/>
      <c r="T822" s="10"/>
      <c r="U822" s="10"/>
    </row>
    <row r="823">
      <c r="A823" s="15"/>
      <c r="S823" s="10"/>
      <c r="T823" s="10"/>
      <c r="U823" s="10"/>
    </row>
    <row r="824">
      <c r="A824" s="15"/>
      <c r="S824" s="10"/>
      <c r="T824" s="10"/>
      <c r="U824" s="10"/>
    </row>
    <row r="825">
      <c r="A825" s="15"/>
      <c r="S825" s="10"/>
      <c r="T825" s="10"/>
      <c r="U825" s="10"/>
    </row>
    <row r="826">
      <c r="A826" s="15"/>
      <c r="S826" s="10"/>
      <c r="T826" s="10"/>
      <c r="U826" s="10"/>
    </row>
    <row r="827">
      <c r="A827" s="15"/>
      <c r="S827" s="10"/>
      <c r="T827" s="10"/>
      <c r="U827" s="10"/>
    </row>
    <row r="828">
      <c r="A828" s="15"/>
      <c r="S828" s="10"/>
      <c r="T828" s="10"/>
      <c r="U828" s="10"/>
    </row>
    <row r="829">
      <c r="A829" s="15"/>
      <c r="S829" s="10"/>
      <c r="T829" s="10"/>
      <c r="U829" s="10"/>
    </row>
    <row r="830">
      <c r="A830" s="15"/>
      <c r="S830" s="10"/>
      <c r="T830" s="10"/>
      <c r="U830" s="10"/>
    </row>
    <row r="831">
      <c r="A831" s="15"/>
      <c r="S831" s="10"/>
      <c r="T831" s="10"/>
      <c r="U831" s="10"/>
    </row>
    <row r="832">
      <c r="A832" s="15"/>
      <c r="S832" s="10"/>
      <c r="T832" s="10"/>
      <c r="U832" s="10"/>
    </row>
    <row r="833">
      <c r="A833" s="15"/>
      <c r="S833" s="10"/>
      <c r="T833" s="10"/>
      <c r="U833" s="10"/>
    </row>
    <row r="834">
      <c r="A834" s="15"/>
      <c r="S834" s="10"/>
      <c r="T834" s="10"/>
      <c r="U834" s="10"/>
    </row>
    <row r="835">
      <c r="A835" s="15"/>
      <c r="S835" s="10"/>
      <c r="T835" s="10"/>
      <c r="U835" s="10"/>
    </row>
    <row r="836">
      <c r="A836" s="15"/>
      <c r="S836" s="10"/>
      <c r="T836" s="10"/>
      <c r="U836" s="10"/>
    </row>
    <row r="837">
      <c r="A837" s="15"/>
      <c r="S837" s="10"/>
      <c r="T837" s="10"/>
      <c r="U837" s="10"/>
    </row>
    <row r="838">
      <c r="A838" s="15"/>
      <c r="S838" s="10"/>
      <c r="T838" s="10"/>
      <c r="U838" s="10"/>
    </row>
    <row r="839">
      <c r="A839" s="15"/>
      <c r="S839" s="10"/>
      <c r="T839" s="10"/>
      <c r="U839" s="10"/>
    </row>
    <row r="840">
      <c r="A840" s="15"/>
      <c r="S840" s="10"/>
      <c r="T840" s="10"/>
      <c r="U840" s="10"/>
    </row>
    <row r="841">
      <c r="A841" s="15"/>
      <c r="S841" s="10"/>
      <c r="T841" s="10"/>
      <c r="U841" s="10"/>
    </row>
    <row r="842">
      <c r="A842" s="15"/>
      <c r="S842" s="10"/>
      <c r="T842" s="10"/>
      <c r="U842" s="10"/>
    </row>
    <row r="843">
      <c r="A843" s="15"/>
      <c r="S843" s="10"/>
      <c r="T843" s="10"/>
      <c r="U843" s="10"/>
    </row>
    <row r="844">
      <c r="A844" s="15"/>
      <c r="S844" s="10"/>
      <c r="T844" s="10"/>
      <c r="U844" s="10"/>
    </row>
    <row r="845">
      <c r="A845" s="15"/>
      <c r="S845" s="10"/>
      <c r="T845" s="10"/>
      <c r="U845" s="10"/>
    </row>
    <row r="846">
      <c r="A846" s="15"/>
      <c r="S846" s="10"/>
      <c r="T846" s="10"/>
      <c r="U846" s="10"/>
    </row>
    <row r="847">
      <c r="A847" s="15"/>
      <c r="S847" s="10"/>
      <c r="T847" s="10"/>
      <c r="U847" s="10"/>
    </row>
    <row r="848">
      <c r="A848" s="15"/>
      <c r="S848" s="10"/>
      <c r="T848" s="10"/>
      <c r="U848" s="10"/>
    </row>
    <row r="849">
      <c r="A849" s="15"/>
      <c r="S849" s="10"/>
      <c r="T849" s="10"/>
      <c r="U849" s="10"/>
    </row>
    <row r="850">
      <c r="A850" s="15"/>
      <c r="S850" s="10"/>
      <c r="T850" s="10"/>
      <c r="U850" s="10"/>
    </row>
    <row r="851">
      <c r="A851" s="15"/>
      <c r="S851" s="10"/>
      <c r="T851" s="10"/>
      <c r="U851" s="10"/>
    </row>
    <row r="852">
      <c r="A852" s="15"/>
      <c r="S852" s="10"/>
      <c r="T852" s="10"/>
      <c r="U852" s="10"/>
    </row>
    <row r="853">
      <c r="A853" s="15"/>
      <c r="S853" s="10"/>
      <c r="T853" s="10"/>
      <c r="U853" s="10"/>
    </row>
    <row r="854">
      <c r="A854" s="15"/>
      <c r="S854" s="10"/>
      <c r="T854" s="10"/>
      <c r="U854" s="10"/>
    </row>
    <row r="855">
      <c r="A855" s="15"/>
      <c r="S855" s="10"/>
      <c r="T855" s="10"/>
      <c r="U855" s="10"/>
    </row>
    <row r="856">
      <c r="A856" s="15"/>
      <c r="S856" s="10"/>
      <c r="T856" s="10"/>
      <c r="U856" s="10"/>
    </row>
    <row r="857">
      <c r="A857" s="15"/>
      <c r="S857" s="10"/>
      <c r="T857" s="10"/>
      <c r="U857" s="10"/>
    </row>
    <row r="858">
      <c r="A858" s="15"/>
      <c r="S858" s="10"/>
      <c r="T858" s="10"/>
      <c r="U858" s="10"/>
    </row>
    <row r="859">
      <c r="A859" s="15"/>
      <c r="S859" s="10"/>
      <c r="T859" s="10"/>
      <c r="U859" s="10"/>
    </row>
    <row r="860">
      <c r="A860" s="15"/>
      <c r="S860" s="10"/>
      <c r="T860" s="10"/>
      <c r="U860" s="10"/>
    </row>
    <row r="861">
      <c r="A861" s="15"/>
      <c r="S861" s="10"/>
      <c r="T861" s="10"/>
      <c r="U861" s="10"/>
    </row>
    <row r="862">
      <c r="A862" s="15"/>
      <c r="S862" s="10"/>
      <c r="T862" s="10"/>
      <c r="U862" s="10"/>
    </row>
    <row r="863">
      <c r="A863" s="15"/>
      <c r="S863" s="10"/>
      <c r="T863" s="10"/>
      <c r="U863" s="10"/>
    </row>
    <row r="864">
      <c r="A864" s="15"/>
      <c r="S864" s="10"/>
      <c r="T864" s="10"/>
      <c r="U864" s="10"/>
    </row>
    <row r="865">
      <c r="A865" s="15"/>
      <c r="S865" s="10"/>
      <c r="T865" s="10"/>
      <c r="U865" s="10"/>
    </row>
    <row r="866">
      <c r="A866" s="15"/>
      <c r="S866" s="10"/>
      <c r="T866" s="10"/>
      <c r="U866" s="10"/>
    </row>
    <row r="867">
      <c r="A867" s="15"/>
      <c r="S867" s="10"/>
      <c r="T867" s="10"/>
      <c r="U867" s="10"/>
    </row>
    <row r="868">
      <c r="A868" s="15"/>
      <c r="S868" s="10"/>
      <c r="T868" s="10"/>
      <c r="U868" s="10"/>
    </row>
    <row r="869">
      <c r="A869" s="15"/>
      <c r="S869" s="10"/>
      <c r="T869" s="10"/>
      <c r="U869" s="10"/>
    </row>
    <row r="870">
      <c r="A870" s="15"/>
      <c r="S870" s="10"/>
      <c r="T870" s="10"/>
      <c r="U870" s="10"/>
    </row>
    <row r="871">
      <c r="A871" s="15"/>
      <c r="S871" s="10"/>
      <c r="T871" s="10"/>
      <c r="U871" s="10"/>
    </row>
    <row r="872">
      <c r="A872" s="15"/>
      <c r="S872" s="10"/>
      <c r="T872" s="10"/>
      <c r="U872" s="10"/>
    </row>
    <row r="873">
      <c r="A873" s="15"/>
      <c r="S873" s="10"/>
      <c r="T873" s="10"/>
      <c r="U873" s="10"/>
    </row>
    <row r="874">
      <c r="A874" s="15"/>
      <c r="S874" s="10"/>
      <c r="T874" s="10"/>
      <c r="U874" s="10"/>
    </row>
    <row r="875">
      <c r="A875" s="15"/>
      <c r="S875" s="10"/>
      <c r="T875" s="10"/>
      <c r="U875" s="10"/>
    </row>
    <row r="876">
      <c r="A876" s="15"/>
      <c r="S876" s="10"/>
      <c r="T876" s="10"/>
      <c r="U876" s="10"/>
    </row>
    <row r="877">
      <c r="A877" s="15"/>
      <c r="S877" s="10"/>
      <c r="T877" s="10"/>
      <c r="U877" s="10"/>
    </row>
    <row r="878">
      <c r="A878" s="15"/>
      <c r="S878" s="10"/>
      <c r="T878" s="10"/>
      <c r="U878" s="10"/>
    </row>
    <row r="879">
      <c r="A879" s="15"/>
      <c r="S879" s="10"/>
      <c r="T879" s="10"/>
      <c r="U879" s="10"/>
    </row>
    <row r="880">
      <c r="A880" s="15"/>
      <c r="S880" s="10"/>
      <c r="T880" s="10"/>
      <c r="U880" s="10"/>
    </row>
    <row r="881">
      <c r="A881" s="15"/>
      <c r="S881" s="10"/>
      <c r="T881" s="10"/>
      <c r="U881" s="10"/>
    </row>
    <row r="882">
      <c r="A882" s="15"/>
      <c r="S882" s="10"/>
      <c r="T882" s="10"/>
      <c r="U882" s="10"/>
    </row>
    <row r="883">
      <c r="A883" s="15"/>
      <c r="S883" s="10"/>
      <c r="T883" s="10"/>
      <c r="U883" s="10"/>
    </row>
    <row r="884">
      <c r="A884" s="15"/>
      <c r="S884" s="10"/>
      <c r="T884" s="10"/>
      <c r="U884" s="10"/>
    </row>
    <row r="885">
      <c r="A885" s="15"/>
      <c r="S885" s="10"/>
      <c r="T885" s="10"/>
      <c r="U885" s="10"/>
    </row>
    <row r="886">
      <c r="A886" s="15"/>
      <c r="S886" s="10"/>
      <c r="T886" s="10"/>
      <c r="U886" s="10"/>
    </row>
    <row r="887">
      <c r="A887" s="15"/>
      <c r="S887" s="10"/>
      <c r="T887" s="10"/>
      <c r="U887" s="10"/>
    </row>
    <row r="888">
      <c r="A888" s="15"/>
      <c r="S888" s="10"/>
      <c r="T888" s="10"/>
      <c r="U888" s="10"/>
    </row>
    <row r="889">
      <c r="A889" s="15"/>
      <c r="S889" s="10"/>
      <c r="T889" s="10"/>
      <c r="U889" s="10"/>
    </row>
    <row r="890">
      <c r="A890" s="15"/>
      <c r="S890" s="10"/>
      <c r="T890" s="10"/>
      <c r="U890" s="10"/>
    </row>
    <row r="891">
      <c r="A891" s="15"/>
      <c r="S891" s="10"/>
      <c r="T891" s="10"/>
      <c r="U891" s="10"/>
    </row>
    <row r="892">
      <c r="A892" s="15"/>
      <c r="S892" s="10"/>
      <c r="T892" s="10"/>
      <c r="U892" s="10"/>
    </row>
    <row r="893">
      <c r="A893" s="15"/>
      <c r="S893" s="10"/>
      <c r="T893" s="10"/>
      <c r="U893" s="10"/>
    </row>
    <row r="894">
      <c r="A894" s="15"/>
      <c r="S894" s="10"/>
      <c r="T894" s="10"/>
      <c r="U894" s="10"/>
    </row>
    <row r="895">
      <c r="A895" s="15"/>
      <c r="S895" s="10"/>
      <c r="T895" s="10"/>
      <c r="U895" s="10"/>
    </row>
    <row r="896">
      <c r="A896" s="15"/>
      <c r="S896" s="10"/>
      <c r="T896" s="10"/>
      <c r="U896" s="10"/>
    </row>
    <row r="897">
      <c r="A897" s="15"/>
      <c r="S897" s="10"/>
      <c r="T897" s="10"/>
      <c r="U897" s="10"/>
    </row>
    <row r="898">
      <c r="A898" s="15"/>
      <c r="S898" s="10"/>
      <c r="T898" s="10"/>
      <c r="U898" s="10"/>
    </row>
    <row r="899">
      <c r="A899" s="15"/>
      <c r="S899" s="10"/>
      <c r="T899" s="10"/>
      <c r="U899" s="10"/>
    </row>
    <row r="900">
      <c r="A900" s="15"/>
      <c r="S900" s="10"/>
      <c r="T900" s="10"/>
      <c r="U900" s="10"/>
    </row>
    <row r="901">
      <c r="A901" s="15"/>
      <c r="S901" s="10"/>
      <c r="T901" s="10"/>
      <c r="U901" s="10"/>
    </row>
    <row r="902">
      <c r="A902" s="15"/>
      <c r="S902" s="10"/>
      <c r="T902" s="10"/>
      <c r="U902" s="10"/>
    </row>
    <row r="903">
      <c r="A903" s="15"/>
      <c r="S903" s="10"/>
      <c r="T903" s="10"/>
      <c r="U903" s="10"/>
    </row>
    <row r="904">
      <c r="A904" s="15"/>
      <c r="S904" s="10"/>
      <c r="T904" s="10"/>
      <c r="U904" s="10"/>
    </row>
    <row r="905">
      <c r="A905" s="15"/>
      <c r="S905" s="10"/>
      <c r="T905" s="10"/>
      <c r="U905" s="10"/>
    </row>
    <row r="906">
      <c r="A906" s="15"/>
      <c r="S906" s="10"/>
      <c r="T906" s="10"/>
      <c r="U906" s="10"/>
    </row>
    <row r="907">
      <c r="A907" s="15"/>
      <c r="S907" s="10"/>
      <c r="T907" s="10"/>
      <c r="U907" s="10"/>
    </row>
    <row r="908">
      <c r="A908" s="15"/>
      <c r="S908" s="10"/>
      <c r="T908" s="10"/>
      <c r="U908" s="10"/>
    </row>
    <row r="909">
      <c r="A909" s="15"/>
      <c r="S909" s="10"/>
      <c r="T909" s="10"/>
      <c r="U909" s="10"/>
    </row>
    <row r="910">
      <c r="A910" s="15"/>
      <c r="S910" s="10"/>
      <c r="T910" s="10"/>
      <c r="U910" s="10"/>
    </row>
    <row r="911">
      <c r="A911" s="15"/>
      <c r="S911" s="10"/>
      <c r="T911" s="10"/>
      <c r="U911" s="10"/>
    </row>
    <row r="912">
      <c r="A912" s="15"/>
      <c r="S912" s="10"/>
      <c r="T912" s="10"/>
      <c r="U912" s="10"/>
    </row>
    <row r="913">
      <c r="A913" s="15"/>
      <c r="S913" s="10"/>
      <c r="T913" s="10"/>
      <c r="U913" s="10"/>
    </row>
    <row r="914">
      <c r="A914" s="15"/>
      <c r="S914" s="10"/>
      <c r="T914" s="10"/>
      <c r="U914" s="10"/>
    </row>
    <row r="915">
      <c r="A915" s="15"/>
      <c r="S915" s="10"/>
      <c r="T915" s="10"/>
      <c r="U915" s="10"/>
    </row>
    <row r="916">
      <c r="A916" s="15"/>
      <c r="S916" s="10"/>
      <c r="T916" s="10"/>
      <c r="U916" s="10"/>
    </row>
    <row r="917">
      <c r="A917" s="15"/>
      <c r="S917" s="10"/>
      <c r="T917" s="10"/>
      <c r="U917" s="10"/>
    </row>
    <row r="918">
      <c r="A918" s="15"/>
      <c r="S918" s="10"/>
      <c r="T918" s="10"/>
      <c r="U918" s="10"/>
    </row>
    <row r="919">
      <c r="A919" s="15"/>
      <c r="S919" s="10"/>
      <c r="T919" s="10"/>
      <c r="U919" s="10"/>
    </row>
    <row r="920">
      <c r="A920" s="15"/>
      <c r="S920" s="10"/>
      <c r="T920" s="10"/>
      <c r="U920" s="10"/>
    </row>
    <row r="921">
      <c r="A921" s="15"/>
      <c r="S921" s="10"/>
      <c r="T921" s="10"/>
      <c r="U921" s="10"/>
    </row>
    <row r="922">
      <c r="A922" s="15"/>
      <c r="S922" s="10"/>
      <c r="T922" s="10"/>
      <c r="U922" s="10"/>
    </row>
    <row r="923">
      <c r="A923" s="15"/>
      <c r="S923" s="10"/>
      <c r="T923" s="10"/>
      <c r="U923" s="10"/>
    </row>
    <row r="924">
      <c r="A924" s="15"/>
      <c r="S924" s="10"/>
      <c r="T924" s="10"/>
      <c r="U924" s="10"/>
    </row>
    <row r="925">
      <c r="A925" s="15"/>
      <c r="S925" s="10"/>
      <c r="T925" s="10"/>
      <c r="U925" s="10"/>
    </row>
    <row r="926">
      <c r="A926" s="15"/>
      <c r="S926" s="10"/>
      <c r="T926" s="10"/>
      <c r="U926" s="10"/>
    </row>
    <row r="927">
      <c r="A927" s="15"/>
      <c r="S927" s="10"/>
      <c r="T927" s="10"/>
      <c r="U927" s="10"/>
    </row>
    <row r="928">
      <c r="A928" s="15"/>
      <c r="S928" s="10"/>
      <c r="T928" s="10"/>
      <c r="U928" s="10"/>
    </row>
    <row r="929">
      <c r="A929" s="15"/>
      <c r="S929" s="10"/>
      <c r="T929" s="10"/>
      <c r="U929" s="10"/>
    </row>
    <row r="930">
      <c r="A930" s="15"/>
      <c r="S930" s="10"/>
      <c r="T930" s="10"/>
      <c r="U930" s="10"/>
    </row>
    <row r="931">
      <c r="A931" s="15"/>
      <c r="S931" s="10"/>
      <c r="T931" s="10"/>
      <c r="U931" s="10"/>
    </row>
    <row r="932">
      <c r="A932" s="15"/>
      <c r="S932" s="10"/>
      <c r="T932" s="10"/>
      <c r="U932" s="10"/>
    </row>
    <row r="933">
      <c r="A933" s="15"/>
      <c r="S933" s="10"/>
      <c r="T933" s="10"/>
      <c r="U933" s="10"/>
    </row>
    <row r="934">
      <c r="A934" s="15"/>
      <c r="S934" s="10"/>
      <c r="T934" s="10"/>
      <c r="U934" s="10"/>
    </row>
    <row r="935">
      <c r="A935" s="15"/>
      <c r="S935" s="10"/>
      <c r="T935" s="10"/>
      <c r="U935" s="10"/>
    </row>
    <row r="936">
      <c r="A936" s="15"/>
      <c r="S936" s="10"/>
      <c r="T936" s="10"/>
      <c r="U936" s="10"/>
    </row>
    <row r="937">
      <c r="A937" s="15"/>
      <c r="S937" s="10"/>
      <c r="T937" s="10"/>
      <c r="U937" s="10"/>
    </row>
    <row r="938">
      <c r="A938" s="15"/>
      <c r="S938" s="10"/>
      <c r="T938" s="10"/>
      <c r="U938" s="10"/>
    </row>
    <row r="939">
      <c r="A939" s="15"/>
      <c r="S939" s="10"/>
      <c r="T939" s="10"/>
      <c r="U939" s="10"/>
    </row>
    <row r="940">
      <c r="A940" s="15"/>
      <c r="S940" s="10"/>
      <c r="T940" s="10"/>
      <c r="U940" s="10"/>
    </row>
    <row r="941">
      <c r="A941" s="15"/>
      <c r="S941" s="10"/>
      <c r="T941" s="10"/>
      <c r="U941" s="10"/>
    </row>
    <row r="942">
      <c r="A942" s="15"/>
      <c r="S942" s="10"/>
      <c r="T942" s="10"/>
      <c r="U942" s="10"/>
    </row>
    <row r="943">
      <c r="A943" s="15"/>
      <c r="S943" s="10"/>
      <c r="T943" s="10"/>
      <c r="U943" s="10"/>
    </row>
    <row r="944">
      <c r="A944" s="15"/>
      <c r="S944" s="10"/>
      <c r="T944" s="10"/>
      <c r="U944" s="10"/>
    </row>
    <row r="945">
      <c r="A945" s="15"/>
      <c r="S945" s="10"/>
      <c r="T945" s="10"/>
      <c r="U945" s="10"/>
    </row>
    <row r="946">
      <c r="A946" s="15"/>
      <c r="S946" s="10"/>
      <c r="T946" s="10"/>
      <c r="U946" s="10"/>
    </row>
    <row r="947">
      <c r="A947" s="15"/>
      <c r="S947" s="10"/>
      <c r="T947" s="10"/>
      <c r="U947" s="10"/>
    </row>
    <row r="948">
      <c r="A948" s="15"/>
      <c r="S948" s="10"/>
      <c r="T948" s="10"/>
      <c r="U948" s="10"/>
    </row>
    <row r="949">
      <c r="A949" s="15"/>
      <c r="S949" s="10"/>
      <c r="T949" s="10"/>
      <c r="U949" s="10"/>
    </row>
    <row r="950">
      <c r="A950" s="15"/>
      <c r="S950" s="10"/>
      <c r="T950" s="10"/>
      <c r="U950" s="10"/>
    </row>
    <row r="951">
      <c r="A951" s="15"/>
      <c r="S951" s="10"/>
      <c r="T951" s="10"/>
      <c r="U951" s="10"/>
    </row>
    <row r="952">
      <c r="A952" s="15"/>
      <c r="S952" s="10"/>
      <c r="T952" s="10"/>
      <c r="U952" s="10"/>
    </row>
    <row r="953">
      <c r="A953" s="15"/>
      <c r="S953" s="10"/>
      <c r="T953" s="10"/>
      <c r="U953" s="10"/>
    </row>
    <row r="954">
      <c r="A954" s="15"/>
      <c r="S954" s="10"/>
      <c r="T954" s="10"/>
      <c r="U954" s="10"/>
    </row>
    <row r="955">
      <c r="A955" s="15"/>
      <c r="S955" s="10"/>
      <c r="T955" s="10"/>
      <c r="U955" s="10"/>
    </row>
    <row r="956">
      <c r="A956" s="15"/>
      <c r="S956" s="10"/>
      <c r="T956" s="10"/>
      <c r="U956" s="10"/>
    </row>
    <row r="957">
      <c r="A957" s="15"/>
      <c r="S957" s="10"/>
      <c r="T957" s="10"/>
      <c r="U957" s="10"/>
    </row>
    <row r="958">
      <c r="A958" s="15"/>
      <c r="S958" s="10"/>
      <c r="T958" s="10"/>
      <c r="U958" s="10"/>
    </row>
    <row r="959">
      <c r="A959" s="15"/>
      <c r="S959" s="10"/>
      <c r="T959" s="10"/>
      <c r="U959" s="10"/>
    </row>
    <row r="960">
      <c r="A960" s="15"/>
      <c r="S960" s="10"/>
      <c r="T960" s="10"/>
      <c r="U960" s="10"/>
    </row>
    <row r="961">
      <c r="A961" s="15"/>
      <c r="S961" s="10"/>
      <c r="T961" s="10"/>
      <c r="U961" s="10"/>
    </row>
    <row r="962">
      <c r="A962" s="15"/>
      <c r="S962" s="10"/>
      <c r="T962" s="10"/>
      <c r="U962" s="10"/>
    </row>
    <row r="963">
      <c r="A963" s="15"/>
      <c r="S963" s="10"/>
      <c r="T963" s="10"/>
      <c r="U963" s="10"/>
    </row>
    <row r="964">
      <c r="A964" s="15"/>
      <c r="S964" s="10"/>
      <c r="T964" s="10"/>
      <c r="U964" s="10"/>
    </row>
    <row r="965">
      <c r="A965" s="15"/>
      <c r="S965" s="10"/>
      <c r="T965" s="10"/>
      <c r="U965" s="10"/>
    </row>
    <row r="966">
      <c r="A966" s="15"/>
      <c r="S966" s="10"/>
      <c r="T966" s="10"/>
      <c r="U966" s="10"/>
    </row>
    <row r="967">
      <c r="A967" s="15"/>
      <c r="S967" s="10"/>
      <c r="T967" s="10"/>
      <c r="U967" s="10"/>
    </row>
    <row r="968">
      <c r="A968" s="15"/>
      <c r="S968" s="10"/>
      <c r="T968" s="10"/>
      <c r="U968" s="10"/>
    </row>
    <row r="969">
      <c r="A969" s="15"/>
      <c r="S969" s="10"/>
      <c r="T969" s="10"/>
      <c r="U969" s="10"/>
    </row>
    <row r="970">
      <c r="A970" s="15"/>
      <c r="S970" s="10"/>
      <c r="T970" s="10"/>
      <c r="U970" s="10"/>
    </row>
    <row r="971">
      <c r="A971" s="15"/>
      <c r="S971" s="10"/>
      <c r="T971" s="10"/>
      <c r="U971" s="10"/>
    </row>
    <row r="972">
      <c r="A972" s="15"/>
      <c r="S972" s="10"/>
      <c r="T972" s="10"/>
      <c r="U972" s="10"/>
    </row>
    <row r="973">
      <c r="A973" s="15"/>
      <c r="S973" s="10"/>
      <c r="T973" s="10"/>
      <c r="U973" s="10"/>
    </row>
    <row r="974">
      <c r="A974" s="15"/>
      <c r="S974" s="10"/>
      <c r="T974" s="10"/>
      <c r="U974" s="10"/>
    </row>
    <row r="975">
      <c r="A975" s="15"/>
      <c r="S975" s="10"/>
      <c r="T975" s="10"/>
      <c r="U975" s="10"/>
    </row>
    <row r="976">
      <c r="A976" s="15"/>
      <c r="S976" s="10"/>
      <c r="T976" s="10"/>
      <c r="U976" s="10"/>
    </row>
    <row r="977">
      <c r="A977" s="15"/>
      <c r="S977" s="10"/>
      <c r="T977" s="10"/>
      <c r="U977" s="10"/>
    </row>
    <row r="978">
      <c r="A978" s="15"/>
      <c r="S978" s="10"/>
      <c r="T978" s="10"/>
      <c r="U978" s="10"/>
    </row>
    <row r="979">
      <c r="A979" s="15"/>
      <c r="S979" s="10"/>
      <c r="T979" s="10"/>
      <c r="U979" s="10"/>
    </row>
    <row r="980">
      <c r="A980" s="15"/>
      <c r="S980" s="10"/>
      <c r="T980" s="10"/>
      <c r="U980" s="10"/>
    </row>
    <row r="981">
      <c r="A981" s="15"/>
      <c r="S981" s="10"/>
      <c r="T981" s="10"/>
      <c r="U981" s="10"/>
    </row>
    <row r="982">
      <c r="A982" s="15"/>
      <c r="S982" s="10"/>
      <c r="T982" s="10"/>
      <c r="U982" s="10"/>
    </row>
    <row r="983">
      <c r="A983" s="15"/>
      <c r="S983" s="10"/>
      <c r="T983" s="10"/>
      <c r="U983" s="10"/>
    </row>
    <row r="984">
      <c r="A984" s="15"/>
      <c r="S984" s="10"/>
      <c r="T984" s="10"/>
      <c r="U984" s="10"/>
    </row>
    <row r="985">
      <c r="A985" s="15"/>
      <c r="S985" s="10"/>
      <c r="T985" s="10"/>
      <c r="U985" s="10"/>
    </row>
    <row r="986">
      <c r="A986" s="15"/>
      <c r="S986" s="10"/>
      <c r="T986" s="10"/>
      <c r="U986" s="10"/>
    </row>
    <row r="987">
      <c r="A987" s="15"/>
      <c r="S987" s="10"/>
      <c r="T987" s="10"/>
      <c r="U987" s="10"/>
    </row>
    <row r="988">
      <c r="A988" s="15"/>
      <c r="S988" s="10"/>
      <c r="T988" s="10"/>
      <c r="U988" s="10"/>
    </row>
    <row r="989">
      <c r="A989" s="15"/>
      <c r="S989" s="10"/>
      <c r="T989" s="10"/>
      <c r="U989" s="10"/>
    </row>
    <row r="990">
      <c r="A990" s="15"/>
      <c r="S990" s="10"/>
      <c r="T990" s="10"/>
      <c r="U990" s="10"/>
    </row>
    <row r="991">
      <c r="A991" s="15"/>
      <c r="S991" s="10"/>
      <c r="T991" s="10"/>
      <c r="U991" s="10"/>
    </row>
    <row r="992">
      <c r="A992" s="15"/>
      <c r="S992" s="10"/>
      <c r="T992" s="10"/>
      <c r="U992" s="10"/>
    </row>
    <row r="993">
      <c r="A993" s="15"/>
      <c r="S993" s="10"/>
      <c r="T993" s="10"/>
      <c r="U993" s="10"/>
    </row>
    <row r="994">
      <c r="A994" s="15"/>
      <c r="S994" s="10"/>
      <c r="T994" s="10"/>
      <c r="U994" s="10"/>
    </row>
    <row r="995">
      <c r="A995" s="15"/>
      <c r="S995" s="10"/>
      <c r="T995" s="10"/>
      <c r="U995" s="10"/>
    </row>
    <row r="996">
      <c r="A996" s="15"/>
      <c r="S996" s="10"/>
      <c r="T996" s="10"/>
      <c r="U996" s="10"/>
    </row>
    <row r="997">
      <c r="A997" s="15"/>
      <c r="S997" s="10"/>
      <c r="T997" s="10"/>
      <c r="U997" s="10"/>
    </row>
    <row r="998">
      <c r="A998" s="15"/>
      <c r="S998" s="10"/>
      <c r="T998" s="10"/>
      <c r="U998" s="10"/>
    </row>
    <row r="999">
      <c r="A999" s="15"/>
      <c r="S999" s="10"/>
      <c r="T999" s="10"/>
      <c r="U999" s="10"/>
    </row>
    <row r="1000">
      <c r="A1000" s="15"/>
      <c r="S1000" s="10"/>
      <c r="T1000" s="10"/>
      <c r="U1000" s="10"/>
    </row>
    <row r="1001">
      <c r="A1001" s="15"/>
      <c r="S1001" s="10"/>
      <c r="T1001" s="10"/>
      <c r="U100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13"/>
    <col customWidth="1" min="6" max="6" width="18.88"/>
    <col customWidth="1" min="10" max="10" width="14.88"/>
  </cols>
  <sheetData>
    <row r="1">
      <c r="A1" s="2" t="s">
        <v>9</v>
      </c>
      <c r="B1" s="2" t="s">
        <v>10</v>
      </c>
      <c r="C1" s="2" t="s">
        <v>11</v>
      </c>
      <c r="D1" s="3"/>
      <c r="E1" s="3"/>
      <c r="F1" s="17"/>
      <c r="G1" s="2" t="s">
        <v>23</v>
      </c>
      <c r="H1" s="2" t="s">
        <v>22</v>
      </c>
      <c r="I1" s="2" t="s">
        <v>32</v>
      </c>
      <c r="J1" s="2" t="s">
        <v>33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23</v>
      </c>
      <c r="B2" s="7" t="s">
        <v>23</v>
      </c>
      <c r="C2" s="7" t="s">
        <v>23</v>
      </c>
      <c r="F2" s="17" t="s">
        <v>34</v>
      </c>
      <c r="G2" s="18">
        <f>COUNTIF(A:A, "Ja")</f>
        <v>21</v>
      </c>
      <c r="H2" s="18">
        <f>COUNTIF(A:A, "Nein")</f>
        <v>1</v>
      </c>
      <c r="I2" s="18">
        <f>COUNTIF(A:A, "Ich bevorzuge keine Angabe")</f>
        <v>0</v>
      </c>
      <c r="J2" s="18">
        <f t="shared" ref="J2:J4" si="1">G2/(G2+H2+I2)</f>
        <v>0.9545454545</v>
      </c>
    </row>
    <row r="3">
      <c r="A3" s="7" t="s">
        <v>23</v>
      </c>
      <c r="B3" s="7" t="s">
        <v>22</v>
      </c>
      <c r="C3" s="7" t="s">
        <v>22</v>
      </c>
      <c r="F3" s="2" t="s">
        <v>35</v>
      </c>
      <c r="G3" s="18">
        <f>COUNTIF(B:B, "Ja")</f>
        <v>13</v>
      </c>
      <c r="H3" s="18">
        <f>COUNTIF(B:B, "Nein")</f>
        <v>9</v>
      </c>
      <c r="I3" s="18">
        <f>COUNTIF(B:B, "Ich bevorzuge keine Angabe")</f>
        <v>0</v>
      </c>
      <c r="J3" s="18">
        <f t="shared" si="1"/>
        <v>0.5909090909</v>
      </c>
    </row>
    <row r="4">
      <c r="A4" s="9" t="s">
        <v>23</v>
      </c>
      <c r="B4" s="9" t="s">
        <v>23</v>
      </c>
      <c r="C4" s="9" t="s">
        <v>22</v>
      </c>
      <c r="F4" s="2" t="s">
        <v>36</v>
      </c>
      <c r="G4" s="18">
        <f>COUNTIF(C:C, "Ja")</f>
        <v>10</v>
      </c>
      <c r="H4" s="18">
        <f>COUNTIF(C:C, "Nein")</f>
        <v>10</v>
      </c>
      <c r="I4" s="18">
        <f>COUNTIF(C:C, "Ich bevorzuge keine Angabe")</f>
        <v>2</v>
      </c>
      <c r="J4" s="18">
        <f t="shared" si="1"/>
        <v>0.4545454545</v>
      </c>
    </row>
    <row r="5">
      <c r="A5" s="7" t="s">
        <v>23</v>
      </c>
      <c r="B5" s="7" t="s">
        <v>23</v>
      </c>
      <c r="C5" s="7" t="s">
        <v>23</v>
      </c>
    </row>
    <row r="6">
      <c r="A6" s="9" t="s">
        <v>23</v>
      </c>
      <c r="B6" s="9" t="s">
        <v>23</v>
      </c>
      <c r="C6" s="9" t="s">
        <v>22</v>
      </c>
    </row>
    <row r="7">
      <c r="A7" s="7" t="s">
        <v>23</v>
      </c>
      <c r="B7" s="7" t="s">
        <v>22</v>
      </c>
      <c r="C7" s="7" t="s">
        <v>22</v>
      </c>
    </row>
    <row r="8">
      <c r="A8" s="9" t="s">
        <v>23</v>
      </c>
      <c r="B8" s="9" t="s">
        <v>23</v>
      </c>
      <c r="C8" s="9" t="s">
        <v>23</v>
      </c>
    </row>
    <row r="9">
      <c r="A9" s="9" t="s">
        <v>23</v>
      </c>
      <c r="B9" s="7" t="s">
        <v>22</v>
      </c>
      <c r="C9" s="7" t="s">
        <v>22</v>
      </c>
    </row>
    <row r="10">
      <c r="A10" s="9" t="s">
        <v>23</v>
      </c>
      <c r="B10" s="7" t="s">
        <v>23</v>
      </c>
      <c r="C10" s="7" t="s">
        <v>23</v>
      </c>
    </row>
    <row r="11">
      <c r="A11" s="9" t="s">
        <v>23</v>
      </c>
      <c r="B11" s="7" t="s">
        <v>22</v>
      </c>
      <c r="C11" s="7" t="s">
        <v>22</v>
      </c>
    </row>
    <row r="12">
      <c r="A12" s="9" t="s">
        <v>23</v>
      </c>
      <c r="B12" s="7" t="s">
        <v>23</v>
      </c>
      <c r="C12" s="7" t="s">
        <v>23</v>
      </c>
    </row>
    <row r="13">
      <c r="A13" s="9" t="s">
        <v>23</v>
      </c>
      <c r="B13" s="7" t="s">
        <v>23</v>
      </c>
      <c r="C13" s="7" t="s">
        <v>23</v>
      </c>
    </row>
    <row r="14">
      <c r="A14" s="9" t="s">
        <v>23</v>
      </c>
      <c r="B14" s="7" t="s">
        <v>22</v>
      </c>
      <c r="C14" s="7" t="s">
        <v>23</v>
      </c>
    </row>
    <row r="15">
      <c r="A15" s="9" t="s">
        <v>23</v>
      </c>
      <c r="B15" s="7" t="s">
        <v>22</v>
      </c>
      <c r="C15" s="7" t="s">
        <v>22</v>
      </c>
    </row>
    <row r="16">
      <c r="A16" s="9" t="s">
        <v>23</v>
      </c>
      <c r="B16" s="7" t="s">
        <v>23</v>
      </c>
      <c r="C16" s="13" t="s">
        <v>31</v>
      </c>
    </row>
    <row r="17">
      <c r="A17" s="9" t="s">
        <v>23</v>
      </c>
      <c r="B17" s="7" t="s">
        <v>22</v>
      </c>
      <c r="C17" s="7" t="s">
        <v>22</v>
      </c>
    </row>
    <row r="18">
      <c r="A18" s="9" t="s">
        <v>23</v>
      </c>
      <c r="B18" s="7" t="s">
        <v>23</v>
      </c>
      <c r="C18" s="7" t="s">
        <v>23</v>
      </c>
    </row>
    <row r="19">
      <c r="A19" s="9" t="s">
        <v>23</v>
      </c>
      <c r="B19" s="7" t="s">
        <v>23</v>
      </c>
      <c r="C19" s="7" t="s">
        <v>23</v>
      </c>
    </row>
    <row r="20">
      <c r="A20" s="7" t="s">
        <v>23</v>
      </c>
      <c r="B20" s="7" t="s">
        <v>23</v>
      </c>
      <c r="C20" s="7" t="s">
        <v>23</v>
      </c>
    </row>
    <row r="21">
      <c r="A21" s="7" t="s">
        <v>22</v>
      </c>
      <c r="B21" s="7" t="s">
        <v>23</v>
      </c>
      <c r="C21" s="7" t="s">
        <v>22</v>
      </c>
    </row>
    <row r="22">
      <c r="A22" s="7" t="s">
        <v>23</v>
      </c>
      <c r="B22" s="7" t="s">
        <v>22</v>
      </c>
      <c r="C22" s="7" t="s">
        <v>22</v>
      </c>
    </row>
    <row r="23">
      <c r="A23" s="7" t="s">
        <v>23</v>
      </c>
      <c r="B23" s="7" t="s">
        <v>22</v>
      </c>
      <c r="C23" s="13" t="s">
        <v>31</v>
      </c>
    </row>
    <row r="26">
      <c r="C2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</row>
    <row r="2">
      <c r="A2" s="6" t="s">
        <v>21</v>
      </c>
      <c r="C2" s="9" t="s">
        <v>21</v>
      </c>
      <c r="D2" s="18">
        <f>COUNTIF(A:A, "18-24 Jahre")</f>
        <v>12</v>
      </c>
    </row>
    <row r="3">
      <c r="A3" s="6" t="s">
        <v>21</v>
      </c>
      <c r="C3" s="9" t="s">
        <v>27</v>
      </c>
      <c r="D3" s="18">
        <f>COUNTIF(A:A, "25-34 Jahre")</f>
        <v>10</v>
      </c>
    </row>
    <row r="4">
      <c r="A4" s="9" t="s">
        <v>21</v>
      </c>
    </row>
    <row r="5">
      <c r="A5" s="7" t="s">
        <v>27</v>
      </c>
    </row>
    <row r="6">
      <c r="A6" s="9" t="s">
        <v>21</v>
      </c>
    </row>
    <row r="7">
      <c r="A7" s="7" t="s">
        <v>27</v>
      </c>
    </row>
    <row r="8">
      <c r="A8" s="9" t="s">
        <v>21</v>
      </c>
    </row>
    <row r="9">
      <c r="A9" s="7" t="s">
        <v>27</v>
      </c>
    </row>
    <row r="10">
      <c r="A10" s="7" t="s">
        <v>21</v>
      </c>
    </row>
    <row r="11">
      <c r="A11" s="7" t="s">
        <v>21</v>
      </c>
    </row>
    <row r="12">
      <c r="A12" s="7" t="s">
        <v>21</v>
      </c>
    </row>
    <row r="13">
      <c r="A13" s="7" t="s">
        <v>27</v>
      </c>
    </row>
    <row r="14">
      <c r="A14" s="7" t="s">
        <v>21</v>
      </c>
    </row>
    <row r="15">
      <c r="A15" s="7" t="s">
        <v>21</v>
      </c>
    </row>
    <row r="16">
      <c r="A16" s="7" t="s">
        <v>27</v>
      </c>
    </row>
    <row r="17">
      <c r="A17" s="7" t="s">
        <v>27</v>
      </c>
    </row>
    <row r="18">
      <c r="A18" s="7" t="s">
        <v>27</v>
      </c>
    </row>
    <row r="19">
      <c r="A19" s="7" t="s">
        <v>27</v>
      </c>
    </row>
    <row r="20">
      <c r="A20" s="7" t="s">
        <v>21</v>
      </c>
    </row>
    <row r="21">
      <c r="A21" s="7" t="s">
        <v>21</v>
      </c>
    </row>
    <row r="22">
      <c r="A22" s="7" t="s">
        <v>27</v>
      </c>
    </row>
    <row r="23">
      <c r="A23" s="7" t="s">
        <v>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/>
      <c r="P1" s="2"/>
    </row>
    <row r="2">
      <c r="A2" s="7" t="s">
        <v>22</v>
      </c>
      <c r="B2" s="7" t="s">
        <v>23</v>
      </c>
      <c r="C2" s="7" t="s">
        <v>22</v>
      </c>
      <c r="D2" s="7" t="s">
        <v>23</v>
      </c>
      <c r="E2" s="7" t="s">
        <v>22</v>
      </c>
      <c r="F2" s="7" t="s">
        <v>22</v>
      </c>
      <c r="G2" s="7" t="s">
        <v>22</v>
      </c>
      <c r="I2" s="9" t="s">
        <v>23</v>
      </c>
      <c r="J2" s="18">
        <f t="shared" ref="J2:N2" si="1">COUNTIF(A:A, "Ja")</f>
        <v>13</v>
      </c>
      <c r="K2" s="18">
        <f t="shared" si="1"/>
        <v>10</v>
      </c>
      <c r="L2" s="18">
        <f t="shared" si="1"/>
        <v>0</v>
      </c>
      <c r="M2" s="18">
        <f t="shared" si="1"/>
        <v>6</v>
      </c>
      <c r="N2" s="18">
        <f t="shared" si="1"/>
        <v>14</v>
      </c>
    </row>
    <row r="3">
      <c r="A3" s="7" t="s">
        <v>23</v>
      </c>
      <c r="B3" s="7" t="s">
        <v>23</v>
      </c>
      <c r="C3" s="7" t="s">
        <v>22</v>
      </c>
      <c r="D3" s="7" t="s">
        <v>22</v>
      </c>
      <c r="E3" s="7" t="s">
        <v>23</v>
      </c>
      <c r="F3" s="7" t="s">
        <v>22</v>
      </c>
      <c r="G3" s="7" t="s">
        <v>22</v>
      </c>
      <c r="I3" s="9" t="s">
        <v>22</v>
      </c>
      <c r="J3" s="18">
        <f t="shared" ref="J3:N3" si="2">COUNTIF(A:A, "Nein")</f>
        <v>9</v>
      </c>
      <c r="K3" s="18">
        <f t="shared" si="2"/>
        <v>12</v>
      </c>
      <c r="L3" s="18">
        <f t="shared" si="2"/>
        <v>22</v>
      </c>
      <c r="M3" s="18">
        <f t="shared" si="2"/>
        <v>16</v>
      </c>
      <c r="N3" s="18">
        <f t="shared" si="2"/>
        <v>8</v>
      </c>
    </row>
    <row r="4">
      <c r="A4" s="9" t="s">
        <v>23</v>
      </c>
      <c r="B4" s="9" t="s">
        <v>23</v>
      </c>
      <c r="C4" s="9" t="s">
        <v>22</v>
      </c>
      <c r="D4" s="9" t="s">
        <v>23</v>
      </c>
      <c r="E4" s="9" t="s">
        <v>22</v>
      </c>
      <c r="F4" s="9" t="s">
        <v>22</v>
      </c>
      <c r="G4" s="9" t="s">
        <v>22</v>
      </c>
    </row>
    <row r="5">
      <c r="A5" s="7" t="s">
        <v>23</v>
      </c>
      <c r="B5" s="7" t="s">
        <v>22</v>
      </c>
      <c r="C5" s="7" t="s">
        <v>22</v>
      </c>
      <c r="D5" s="7" t="s">
        <v>22</v>
      </c>
      <c r="E5" s="7" t="s">
        <v>22</v>
      </c>
      <c r="F5" s="7" t="s">
        <v>22</v>
      </c>
      <c r="G5" s="7" t="s">
        <v>22</v>
      </c>
    </row>
    <row r="6">
      <c r="A6" s="9" t="s">
        <v>23</v>
      </c>
      <c r="B6" s="9" t="s">
        <v>23</v>
      </c>
      <c r="C6" s="9" t="s">
        <v>22</v>
      </c>
      <c r="D6" s="9" t="s">
        <v>22</v>
      </c>
      <c r="E6" s="9" t="s">
        <v>23</v>
      </c>
      <c r="F6" s="9" t="s">
        <v>22</v>
      </c>
      <c r="G6" s="9" t="s">
        <v>22</v>
      </c>
    </row>
    <row r="7">
      <c r="A7" s="7" t="s">
        <v>22</v>
      </c>
      <c r="B7" s="7" t="s">
        <v>23</v>
      </c>
      <c r="C7" s="7" t="s">
        <v>22</v>
      </c>
      <c r="D7" s="7" t="s">
        <v>22</v>
      </c>
      <c r="E7" s="7" t="s">
        <v>23</v>
      </c>
      <c r="F7" s="7" t="s">
        <v>22</v>
      </c>
      <c r="G7" s="7" t="s">
        <v>22</v>
      </c>
    </row>
    <row r="8">
      <c r="A8" s="9" t="s">
        <v>23</v>
      </c>
      <c r="B8" s="9" t="s">
        <v>22</v>
      </c>
      <c r="C8" s="9" t="s">
        <v>22</v>
      </c>
      <c r="D8" s="9" t="s">
        <v>22</v>
      </c>
      <c r="E8" s="9" t="s">
        <v>23</v>
      </c>
      <c r="F8" s="9" t="s">
        <v>22</v>
      </c>
      <c r="G8" s="9" t="s">
        <v>22</v>
      </c>
    </row>
    <row r="9">
      <c r="A9" s="7" t="s">
        <v>22</v>
      </c>
      <c r="B9" s="7" t="s">
        <v>22</v>
      </c>
      <c r="C9" s="7" t="s">
        <v>22</v>
      </c>
      <c r="D9" s="7" t="s">
        <v>22</v>
      </c>
      <c r="E9" s="7" t="s">
        <v>23</v>
      </c>
      <c r="F9" s="7" t="s">
        <v>22</v>
      </c>
      <c r="G9" s="7" t="s">
        <v>22</v>
      </c>
    </row>
    <row r="10">
      <c r="A10" s="7" t="s">
        <v>22</v>
      </c>
      <c r="B10" s="7" t="s">
        <v>23</v>
      </c>
      <c r="C10" s="7" t="s">
        <v>22</v>
      </c>
      <c r="D10" s="7" t="s">
        <v>23</v>
      </c>
      <c r="E10" s="7" t="s">
        <v>22</v>
      </c>
      <c r="F10" s="7" t="s">
        <v>22</v>
      </c>
      <c r="G10" s="7" t="s">
        <v>22</v>
      </c>
    </row>
    <row r="11">
      <c r="A11" s="7" t="s">
        <v>23</v>
      </c>
      <c r="B11" s="7" t="s">
        <v>22</v>
      </c>
      <c r="C11" s="7" t="s">
        <v>22</v>
      </c>
      <c r="D11" s="7" t="s">
        <v>22</v>
      </c>
      <c r="E11" s="7" t="s">
        <v>23</v>
      </c>
      <c r="F11" s="7" t="s">
        <v>22</v>
      </c>
      <c r="G11" s="7" t="s">
        <v>22</v>
      </c>
    </row>
    <row r="12">
      <c r="A12" s="7" t="s">
        <v>22</v>
      </c>
      <c r="B12" s="7" t="s">
        <v>23</v>
      </c>
      <c r="C12" s="7" t="s">
        <v>22</v>
      </c>
      <c r="D12" s="7" t="s">
        <v>22</v>
      </c>
      <c r="E12" s="7" t="s">
        <v>22</v>
      </c>
      <c r="F12" s="7" t="s">
        <v>22</v>
      </c>
      <c r="G12" s="7" t="s">
        <v>22</v>
      </c>
    </row>
    <row r="13">
      <c r="A13" s="7" t="s">
        <v>23</v>
      </c>
      <c r="B13" s="7" t="s">
        <v>22</v>
      </c>
      <c r="C13" s="7" t="s">
        <v>22</v>
      </c>
      <c r="D13" s="7" t="s">
        <v>23</v>
      </c>
      <c r="E13" s="7" t="s">
        <v>22</v>
      </c>
      <c r="F13" s="7" t="s">
        <v>22</v>
      </c>
      <c r="G13" s="7" t="s">
        <v>22</v>
      </c>
    </row>
    <row r="14">
      <c r="A14" s="7" t="s">
        <v>22</v>
      </c>
      <c r="B14" s="7" t="s">
        <v>23</v>
      </c>
      <c r="C14" s="7" t="s">
        <v>22</v>
      </c>
      <c r="D14" s="7" t="s">
        <v>22</v>
      </c>
      <c r="E14" s="7" t="s">
        <v>23</v>
      </c>
      <c r="F14" s="7" t="s">
        <v>22</v>
      </c>
      <c r="G14" s="7" t="s">
        <v>22</v>
      </c>
    </row>
    <row r="15">
      <c r="A15" s="7" t="s">
        <v>23</v>
      </c>
      <c r="B15" s="7" t="s">
        <v>22</v>
      </c>
      <c r="C15" s="7" t="s">
        <v>22</v>
      </c>
      <c r="D15" s="7" t="s">
        <v>22</v>
      </c>
      <c r="E15" s="7" t="s">
        <v>23</v>
      </c>
      <c r="F15" s="7" t="s">
        <v>22</v>
      </c>
      <c r="G15" s="7" t="s">
        <v>22</v>
      </c>
    </row>
    <row r="16">
      <c r="A16" s="7" t="s">
        <v>23</v>
      </c>
      <c r="B16" s="7" t="s">
        <v>22</v>
      </c>
      <c r="C16" s="7" t="s">
        <v>22</v>
      </c>
      <c r="D16" s="7" t="s">
        <v>23</v>
      </c>
      <c r="E16" s="7" t="s">
        <v>23</v>
      </c>
      <c r="F16" s="7" t="s">
        <v>22</v>
      </c>
      <c r="G16" s="7" t="s">
        <v>22</v>
      </c>
    </row>
    <row r="17">
      <c r="A17" s="7" t="s">
        <v>23</v>
      </c>
      <c r="B17" s="7" t="s">
        <v>22</v>
      </c>
      <c r="C17" s="7" t="s">
        <v>22</v>
      </c>
      <c r="D17" s="7" t="s">
        <v>22</v>
      </c>
      <c r="E17" s="7" t="s">
        <v>23</v>
      </c>
      <c r="F17" s="7" t="s">
        <v>22</v>
      </c>
      <c r="G17" s="7" t="s">
        <v>22</v>
      </c>
    </row>
    <row r="18">
      <c r="A18" s="7" t="s">
        <v>22</v>
      </c>
      <c r="B18" s="7" t="s">
        <v>23</v>
      </c>
      <c r="C18" s="7" t="s">
        <v>22</v>
      </c>
      <c r="D18" s="7" t="s">
        <v>22</v>
      </c>
      <c r="E18" s="7" t="s">
        <v>22</v>
      </c>
      <c r="F18" s="7" t="s">
        <v>22</v>
      </c>
      <c r="G18" s="7" t="s">
        <v>22</v>
      </c>
    </row>
    <row r="19">
      <c r="A19" s="7" t="s">
        <v>23</v>
      </c>
      <c r="B19" s="7" t="s">
        <v>22</v>
      </c>
      <c r="C19" s="7" t="s">
        <v>22</v>
      </c>
      <c r="D19" s="7" t="s">
        <v>22</v>
      </c>
      <c r="E19" s="7" t="s">
        <v>23</v>
      </c>
      <c r="F19" s="7" t="s">
        <v>22</v>
      </c>
      <c r="G19" s="7" t="s">
        <v>22</v>
      </c>
    </row>
    <row r="20">
      <c r="A20" s="7" t="s">
        <v>22</v>
      </c>
      <c r="B20" s="7" t="s">
        <v>23</v>
      </c>
      <c r="C20" s="7" t="s">
        <v>22</v>
      </c>
      <c r="D20" s="7" t="s">
        <v>22</v>
      </c>
      <c r="E20" s="7" t="s">
        <v>23</v>
      </c>
      <c r="F20" s="7" t="s">
        <v>22</v>
      </c>
      <c r="G20" s="7" t="s">
        <v>22</v>
      </c>
    </row>
    <row r="21">
      <c r="A21" s="7" t="s">
        <v>22</v>
      </c>
      <c r="B21" s="7" t="s">
        <v>22</v>
      </c>
      <c r="C21" s="7" t="s">
        <v>22</v>
      </c>
      <c r="D21" s="7" t="s">
        <v>22</v>
      </c>
      <c r="E21" s="7" t="s">
        <v>23</v>
      </c>
      <c r="F21" s="7" t="s">
        <v>22</v>
      </c>
      <c r="G21" s="7" t="s">
        <v>22</v>
      </c>
    </row>
    <row r="22">
      <c r="A22" s="7" t="s">
        <v>23</v>
      </c>
      <c r="B22" s="7" t="s">
        <v>22</v>
      </c>
      <c r="C22" s="7" t="s">
        <v>22</v>
      </c>
      <c r="D22" s="7" t="s">
        <v>22</v>
      </c>
      <c r="E22" s="7" t="s">
        <v>23</v>
      </c>
      <c r="F22" s="7" t="s">
        <v>22</v>
      </c>
      <c r="G22" s="7" t="s">
        <v>22</v>
      </c>
    </row>
    <row r="23">
      <c r="A23" s="7" t="s">
        <v>23</v>
      </c>
      <c r="B23" s="7" t="s">
        <v>22</v>
      </c>
      <c r="C23" s="7" t="s">
        <v>22</v>
      </c>
      <c r="D23" s="7" t="s">
        <v>23</v>
      </c>
      <c r="E23" s="7" t="s">
        <v>22</v>
      </c>
      <c r="F23" s="7" t="s">
        <v>22</v>
      </c>
      <c r="G23" s="7" t="s">
        <v>22</v>
      </c>
    </row>
  </sheetData>
  <drawing r:id="rId1"/>
</worksheet>
</file>