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phase.RUBIDIUM\Documents\Amateur Radio\audio filter\audio filter\"/>
    </mc:Choice>
  </mc:AlternateContent>
  <xr:revisionPtr revIDLastSave="0" documentId="13_ncr:1_{10272FB5-554B-408C-B338-D4C2EE17988A}" xr6:coauthVersionLast="47" xr6:coauthVersionMax="47" xr10:uidLastSave="{00000000-0000-0000-0000-000000000000}"/>
  <bookViews>
    <workbookView xWindow="4635" yWindow="600" windowWidth="30465" windowHeight="15375" xr2:uid="{B02C30A1-D208-4DBA-BA04-AF7AA710FC17}"/>
  </bookViews>
  <sheets>
    <sheet name="audio filter" sheetId="1" r:id="rId1"/>
  </sheets>
  <definedNames>
    <definedName name="_xlnm._FilterDatabase" localSheetId="0" hidden="1">'audio filter'!$A$1:$L$29</definedName>
  </definedNames>
  <calcPr calcId="191029"/>
</workbook>
</file>

<file path=xl/calcChain.xml><?xml version="1.0" encoding="utf-8"?>
<calcChain xmlns="http://schemas.openxmlformats.org/spreadsheetml/2006/main">
  <c r="H38" i="1" l="1"/>
  <c r="H36" i="1"/>
  <c r="H13" i="1"/>
  <c r="H29" i="1"/>
  <c r="H28" i="1"/>
  <c r="H27" i="1"/>
  <c r="H25" i="1"/>
  <c r="H21" i="1"/>
  <c r="H17" i="1"/>
  <c r="H16" i="1"/>
  <c r="H15" i="1"/>
  <c r="H14" i="1"/>
  <c r="H2" i="1"/>
  <c r="H5" i="1"/>
</calcChain>
</file>

<file path=xl/sharedStrings.xml><?xml version="1.0" encoding="utf-8"?>
<sst xmlns="http://schemas.openxmlformats.org/spreadsheetml/2006/main" count="205" uniqueCount="129">
  <si>
    <t>Reference</t>
  </si>
  <si>
    <t>Qty</t>
  </si>
  <si>
    <t>Value</t>
  </si>
  <si>
    <t>Datasheet</t>
  </si>
  <si>
    <t>A1</t>
  </si>
  <si>
    <t>TPS63060 Module</t>
  </si>
  <si>
    <t>https://www.adafruit.com/product/2190</t>
  </si>
  <si>
    <t>A2</t>
  </si>
  <si>
    <t>RaspberryPi_Pico-2</t>
  </si>
  <si>
    <t>https://datasheets.raspberrypi.com/pico/pico-datasheet.pdf</t>
  </si>
  <si>
    <t>A3</t>
  </si>
  <si>
    <t>UDA1334A Module</t>
  </si>
  <si>
    <t>https://learn.adafruit.com/adafruit-i2s-stereo-decoder-uda1334a/downloads</t>
  </si>
  <si>
    <t>A4</t>
  </si>
  <si>
    <t>PAM8302A module</t>
  </si>
  <si>
    <t>https://learn.adafruit.com/adafruit-pam8302-mono-2-5w-class-d-audio-amplifier/downloads</t>
  </si>
  <si>
    <t>A5</t>
  </si>
  <si>
    <t>ADS1015 module</t>
  </si>
  <si>
    <t>https://learn.adafruit.com/adafruit-4-channel-adc-breakouts/downloads</t>
  </si>
  <si>
    <t>BT1</t>
  </si>
  <si>
    <t>9 V</t>
  </si>
  <si>
    <t>~</t>
  </si>
  <si>
    <t>C1</t>
  </si>
  <si>
    <t>10u</t>
  </si>
  <si>
    <t>C2,C3,C4,C5,C6,C7</t>
  </si>
  <si>
    <t>1n</t>
  </si>
  <si>
    <t>D1,D2,D3</t>
  </si>
  <si>
    <t>1N4001</t>
  </si>
  <si>
    <t>http://www.vishay.com/docs/88503/1n4001.pdf</t>
  </si>
  <si>
    <t>D4,D5,D6</t>
  </si>
  <si>
    <t>LED</t>
  </si>
  <si>
    <t>D7</t>
  </si>
  <si>
    <t>https://www.diodes.com/assets/Datasheets/ds30396.pdf</t>
  </si>
  <si>
    <t>FB1,FB2,FB3,FB4,FB5,FB6</t>
  </si>
  <si>
    <t>FerriteBead</t>
  </si>
  <si>
    <t>J1</t>
  </si>
  <si>
    <t>J7</t>
  </si>
  <si>
    <t>JP1</t>
  </si>
  <si>
    <t>short to select fc/BW mode</t>
  </si>
  <si>
    <t>10k</t>
  </si>
  <si>
    <t>R5</t>
  </si>
  <si>
    <t>R8,R10,R12</t>
  </si>
  <si>
    <t>SW1,SW2,SW3,SW4,SW5,SW6</t>
  </si>
  <si>
    <t>TP1,TP2,TP3,TP4,TP5,TP6,TP7,TP8,TP9,TP10,TP11,TP13</t>
  </si>
  <si>
    <t>TestPoint</t>
  </si>
  <si>
    <t>2N2222</t>
  </si>
  <si>
    <t>https://ngspice.sourceforge.io/docs/ngspice-html-manual/manual.xhtml#cha_BJTs</t>
  </si>
  <si>
    <t>U5</t>
  </si>
  <si>
    <t>LM4040LP-3</t>
  </si>
  <si>
    <t>http://www.ti.com/lit/ds/symlink/lm4040-n.pdf</t>
  </si>
  <si>
    <t>Supplier</t>
  </si>
  <si>
    <t>Already got</t>
  </si>
  <si>
    <t>No</t>
  </si>
  <si>
    <t>Yes</t>
  </si>
  <si>
    <t>Misc.</t>
  </si>
  <si>
    <t>Veroboard</t>
  </si>
  <si>
    <t>Notes</t>
  </si>
  <si>
    <t>9 V PP3 Battery</t>
  </si>
  <si>
    <t>Velcro coins for battery</t>
  </si>
  <si>
    <t>Enclosure</t>
  </si>
  <si>
    <t>Knobs for pots</t>
  </si>
  <si>
    <t>0.1 in. pin strip</t>
  </si>
  <si>
    <t>J8</t>
  </si>
  <si>
    <t>R1,R2,R3,R4,R6,R7,R9,R11</t>
  </si>
  <si>
    <t>Chassis mount 3.5mm</t>
  </si>
  <si>
    <t>Chassis mount 3.5 mm</t>
  </si>
  <si>
    <t>Conn_01x03_Pin</t>
  </si>
  <si>
    <t>Potentiometer</t>
  </si>
  <si>
    <t>0.125 W</t>
  </si>
  <si>
    <t>Order code</t>
  </si>
  <si>
    <t>Pi hut</t>
  </si>
  <si>
    <t>Price ea.</t>
  </si>
  <si>
    <t>Adafruit Verta</t>
  </si>
  <si>
    <t>Pi Hut</t>
  </si>
  <si>
    <t>Ada Fruit Module</t>
  </si>
  <si>
    <t>RPI Pico 2 module</t>
  </si>
  <si>
    <t>Battery clip</t>
  </si>
  <si>
    <t>https://www.mouser.co.uk/datasheet/2/414/P09x-3235531.pdf</t>
  </si>
  <si>
    <t>Mouser</t>
  </si>
  <si>
    <t>3mm, 10 mA</t>
  </si>
  <si>
    <t>637-2N2222A</t>
  </si>
  <si>
    <t>595-LM4040C30ILPR</t>
  </si>
  <si>
    <t>Bowood Electronics</t>
  </si>
  <si>
    <t>J2, J3, J5</t>
  </si>
  <si>
    <t>502-35RAPC2AV</t>
  </si>
  <si>
    <t>J4, J6</t>
  </si>
  <si>
    <t>502-35RAPC4BV4</t>
  </si>
  <si>
    <t>Switchcraft 35RAPC4BV4</t>
  </si>
  <si>
    <t>Switchcraft 35RAPC2AV</t>
  </si>
  <si>
    <t>502-721A</t>
  </si>
  <si>
    <t>https://www.mouser.co.uk/datasheet/2/393/721A_CD-2943197.pdf</t>
  </si>
  <si>
    <t>https://www.mouser.co.uk/datasheet/2/393/35rapc2av_cd-2942933.pdf</t>
  </si>
  <si>
    <t>https://www.mouser.co.uk/datasheet/2/393/35rapc__v4_cd-2942951.pdf</t>
  </si>
  <si>
    <t>502-BPJF04AUX</t>
  </si>
  <si>
    <t>Switchcraft BPJF04AUX</t>
  </si>
  <si>
    <t>Switchcraft 721A</t>
  </si>
  <si>
    <t>https://www.mouser.co.uk/datasheet/2/393/bpjf_x_series_cd-2943146.pdf</t>
  </si>
  <si>
    <t>TO92</t>
  </si>
  <si>
    <t>TO92 3.0 V Ref.</t>
  </si>
  <si>
    <t>Stick-on feet</t>
  </si>
  <si>
    <t>TR2,TR3,TR4</t>
  </si>
  <si>
    <t>TR1</t>
  </si>
  <si>
    <t>BS170</t>
  </si>
  <si>
    <t>512-BS170</t>
  </si>
  <si>
    <t>TO-92 N-ch Enh. MOSFET</t>
  </si>
  <si>
    <t>https://www.onsemi.com/products/discrete-power-modules/mosfets/small-signal-mosfets/bs170</t>
  </si>
  <si>
    <t>R13</t>
  </si>
  <si>
    <t>100k</t>
  </si>
  <si>
    <t>6mm round spacer</t>
  </si>
  <si>
    <t>M3 bolt</t>
  </si>
  <si>
    <t>M3 nut</t>
  </si>
  <si>
    <t>M3 Washer</t>
  </si>
  <si>
    <t>NOB160</t>
  </si>
  <si>
    <t>https://www.mouser.co.uk/datasheet/2/4/sw_t3_1a_a_a3_s1_data_sheet-3396620.pdf</t>
  </si>
  <si>
    <t>737-SW-T3-1A-A-A3-S1</t>
  </si>
  <si>
    <t>SPST Sub-min toggle switch</t>
  </si>
  <si>
    <t>1N4148</t>
  </si>
  <si>
    <t>Ordered</t>
  </si>
  <si>
    <t>Total price</t>
  </si>
  <si>
    <t>QTY ordered</t>
  </si>
  <si>
    <t>Chassis mount phono socket</t>
  </si>
  <si>
    <t>Chassis mount 5.5mm/2.1mm DC jack</t>
  </si>
  <si>
    <t>858-P160KNP0QC20B10K</t>
  </si>
  <si>
    <t>RV1,RV2,RV3, RV4</t>
  </si>
  <si>
    <t>FRB102</t>
  </si>
  <si>
    <t>RS Components</t>
  </si>
  <si>
    <t>606-759</t>
  </si>
  <si>
    <t>Pack of 50</t>
  </si>
  <si>
    <t>276-9477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</si>
</sst>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9" formatCode="&quot;£&quot;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6" fillId="0" borderId="0" xfId="0" applyFont="1"/>
    <xf numFmtId="3" fontId="0" fillId="0" borderId="0" xfId="0" applyNumberFormat="1" applyAlignment="1">
      <alignment wrapText="1"/>
    </xf>
    <xf numFmtId="3" fontId="0" fillId="0" borderId="0" xfId="0" applyNumberFormat="1"/>
    <xf numFmtId="169" fontId="0" fillId="0" borderId="0" xfId="0" applyNumberFormat="1" applyAlignment="1">
      <alignment wrapText="1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.uk/ProductDetail/858-P091N-FC25BR10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83B6-8D6B-407A-8B05-76CC49A302A5}">
  <sheetPr filterMode="1"/>
  <dimension ref="A1:L42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39.28515625" customWidth="1"/>
    <col min="2" max="2" width="11.7109375" customWidth="1"/>
    <col min="3" max="3" width="31.28515625" customWidth="1"/>
    <col min="4" max="5" width="28.28515625" customWidth="1"/>
    <col min="6" max="6" width="13.5703125" style="8" customWidth="1"/>
    <col min="7" max="7" width="13.5703125" style="6" customWidth="1"/>
    <col min="8" max="9" width="13.5703125" style="3" customWidth="1"/>
    <col min="10" max="10" width="8" customWidth="1"/>
    <col min="11" max="11" width="38" customWidth="1"/>
    <col min="12" max="12" width="38.5703125" customWidth="1"/>
  </cols>
  <sheetData>
    <row r="1" spans="1:12" s="1" customFormat="1" ht="30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69</v>
      </c>
      <c r="F1" s="7" t="s">
        <v>71</v>
      </c>
      <c r="G1" s="5" t="s">
        <v>119</v>
      </c>
      <c r="H1" s="2" t="s">
        <v>118</v>
      </c>
      <c r="I1" s="2" t="s">
        <v>117</v>
      </c>
      <c r="J1" s="1" t="s">
        <v>51</v>
      </c>
      <c r="K1" s="1" t="s">
        <v>56</v>
      </c>
      <c r="L1" s="1" t="s">
        <v>3</v>
      </c>
    </row>
    <row r="2" spans="1:12" x14ac:dyDescent="0.25">
      <c r="A2" t="s">
        <v>4</v>
      </c>
      <c r="B2">
        <v>1</v>
      </c>
      <c r="C2" t="s">
        <v>5</v>
      </c>
      <c r="D2" t="s">
        <v>70</v>
      </c>
      <c r="E2" t="s">
        <v>72</v>
      </c>
      <c r="F2" s="8">
        <v>9.6</v>
      </c>
      <c r="G2" s="6">
        <v>1</v>
      </c>
      <c r="H2" s="3">
        <f>F2*G2</f>
        <v>9.6</v>
      </c>
      <c r="I2" s="3" t="s">
        <v>53</v>
      </c>
      <c r="J2" t="s">
        <v>52</v>
      </c>
      <c r="K2" t="s">
        <v>74</v>
      </c>
      <c r="L2" t="s">
        <v>6</v>
      </c>
    </row>
    <row r="3" spans="1:12" hidden="1" x14ac:dyDescent="0.25">
      <c r="A3" t="s">
        <v>7</v>
      </c>
      <c r="B3">
        <v>1</v>
      </c>
      <c r="C3" t="s">
        <v>8</v>
      </c>
      <c r="D3" t="s">
        <v>70</v>
      </c>
      <c r="J3" t="s">
        <v>53</v>
      </c>
      <c r="K3" t="s">
        <v>75</v>
      </c>
      <c r="L3" t="s">
        <v>9</v>
      </c>
    </row>
    <row r="4" spans="1:12" hidden="1" x14ac:dyDescent="0.25">
      <c r="A4" t="s">
        <v>10</v>
      </c>
      <c r="B4">
        <v>1</v>
      </c>
      <c r="C4" t="s">
        <v>11</v>
      </c>
      <c r="D4" t="s">
        <v>73</v>
      </c>
      <c r="J4" t="s">
        <v>53</v>
      </c>
      <c r="K4" t="s">
        <v>74</v>
      </c>
      <c r="L4" t="s">
        <v>12</v>
      </c>
    </row>
    <row r="5" spans="1:12" x14ac:dyDescent="0.25">
      <c r="A5" t="s">
        <v>13</v>
      </c>
      <c r="B5">
        <v>1</v>
      </c>
      <c r="C5" t="s">
        <v>14</v>
      </c>
      <c r="D5" t="s">
        <v>73</v>
      </c>
      <c r="F5" s="8">
        <v>3.8</v>
      </c>
      <c r="G5" s="6">
        <v>1</v>
      </c>
      <c r="H5" s="3">
        <f>F5*G5</f>
        <v>3.8</v>
      </c>
      <c r="I5" s="3" t="s">
        <v>53</v>
      </c>
      <c r="J5" t="s">
        <v>52</v>
      </c>
      <c r="K5" t="s">
        <v>74</v>
      </c>
      <c r="L5" t="s">
        <v>15</v>
      </c>
    </row>
    <row r="6" spans="1:12" hidden="1" x14ac:dyDescent="0.25">
      <c r="A6" t="s">
        <v>16</v>
      </c>
      <c r="B6">
        <v>1</v>
      </c>
      <c r="C6" t="s">
        <v>17</v>
      </c>
      <c r="D6" t="s">
        <v>73</v>
      </c>
      <c r="J6" t="s">
        <v>53</v>
      </c>
      <c r="K6" t="s">
        <v>74</v>
      </c>
      <c r="L6" t="s">
        <v>18</v>
      </c>
    </row>
    <row r="7" spans="1:12" hidden="1" x14ac:dyDescent="0.25">
      <c r="A7" t="s">
        <v>19</v>
      </c>
      <c r="B7">
        <v>1</v>
      </c>
      <c r="C7" t="s">
        <v>20</v>
      </c>
      <c r="J7" t="s">
        <v>53</v>
      </c>
      <c r="K7" t="s">
        <v>76</v>
      </c>
      <c r="L7" t="s">
        <v>21</v>
      </c>
    </row>
    <row r="8" spans="1:12" hidden="1" x14ac:dyDescent="0.25">
      <c r="A8" t="s">
        <v>22</v>
      </c>
      <c r="B8">
        <v>1</v>
      </c>
      <c r="C8" t="s">
        <v>23</v>
      </c>
      <c r="J8" t="s">
        <v>53</v>
      </c>
      <c r="L8" t="s">
        <v>21</v>
      </c>
    </row>
    <row r="9" spans="1:12" hidden="1" x14ac:dyDescent="0.25">
      <c r="A9" t="s">
        <v>24</v>
      </c>
      <c r="B9">
        <v>6</v>
      </c>
      <c r="C9" t="s">
        <v>25</v>
      </c>
      <c r="J9" t="s">
        <v>53</v>
      </c>
      <c r="L9" t="s">
        <v>21</v>
      </c>
    </row>
    <row r="10" spans="1:12" hidden="1" x14ac:dyDescent="0.25">
      <c r="A10" t="s">
        <v>26</v>
      </c>
      <c r="B10">
        <v>3</v>
      </c>
      <c r="C10" t="s">
        <v>27</v>
      </c>
      <c r="J10" t="s">
        <v>53</v>
      </c>
      <c r="L10" t="s">
        <v>28</v>
      </c>
    </row>
    <row r="11" spans="1:12" hidden="1" x14ac:dyDescent="0.25">
      <c r="A11" t="s">
        <v>29</v>
      </c>
      <c r="B11">
        <v>3</v>
      </c>
      <c r="C11" t="s">
        <v>30</v>
      </c>
      <c r="J11" t="s">
        <v>53</v>
      </c>
      <c r="K11" t="s">
        <v>79</v>
      </c>
      <c r="L11" t="s">
        <v>21</v>
      </c>
    </row>
    <row r="12" spans="1:12" hidden="1" x14ac:dyDescent="0.25">
      <c r="A12" t="s">
        <v>31</v>
      </c>
      <c r="B12">
        <v>1</v>
      </c>
      <c r="C12" t="s">
        <v>116</v>
      </c>
      <c r="J12" t="s">
        <v>53</v>
      </c>
      <c r="L12" t="s">
        <v>32</v>
      </c>
    </row>
    <row r="13" spans="1:12" x14ac:dyDescent="0.25">
      <c r="A13" t="s">
        <v>33</v>
      </c>
      <c r="B13">
        <v>6</v>
      </c>
      <c r="C13" t="s">
        <v>34</v>
      </c>
      <c r="D13" t="s">
        <v>82</v>
      </c>
      <c r="E13" t="s">
        <v>124</v>
      </c>
      <c r="F13" s="8">
        <v>0.18</v>
      </c>
      <c r="G13" s="6">
        <v>10</v>
      </c>
      <c r="H13" s="3">
        <f>G13*F13</f>
        <v>1.7999999999999998</v>
      </c>
      <c r="I13" s="3" t="s">
        <v>52</v>
      </c>
      <c r="J13" t="s">
        <v>52</v>
      </c>
      <c r="L13" t="s">
        <v>21</v>
      </c>
    </row>
    <row r="14" spans="1:12" x14ac:dyDescent="0.25">
      <c r="A14" t="s">
        <v>35</v>
      </c>
      <c r="B14">
        <v>1</v>
      </c>
      <c r="C14" t="s">
        <v>95</v>
      </c>
      <c r="D14" t="s">
        <v>78</v>
      </c>
      <c r="E14" t="s">
        <v>89</v>
      </c>
      <c r="F14" s="8">
        <v>3</v>
      </c>
      <c r="G14" s="6">
        <v>2</v>
      </c>
      <c r="H14" s="3">
        <f>F14*G14</f>
        <v>6</v>
      </c>
      <c r="I14" s="3" t="s">
        <v>53</v>
      </c>
      <c r="J14" t="s">
        <v>52</v>
      </c>
      <c r="K14" t="s">
        <v>121</v>
      </c>
      <c r="L14" t="s">
        <v>90</v>
      </c>
    </row>
    <row r="15" spans="1:12" x14ac:dyDescent="0.25">
      <c r="A15" t="s">
        <v>83</v>
      </c>
      <c r="B15">
        <v>3</v>
      </c>
      <c r="C15" t="s">
        <v>88</v>
      </c>
      <c r="D15" t="s">
        <v>78</v>
      </c>
      <c r="E15" t="s">
        <v>84</v>
      </c>
      <c r="F15" s="8">
        <v>1.85</v>
      </c>
      <c r="G15" s="6">
        <v>3</v>
      </c>
      <c r="H15" s="3">
        <f>F15*G15</f>
        <v>5.5500000000000007</v>
      </c>
      <c r="I15" s="3" t="s">
        <v>53</v>
      </c>
      <c r="J15" t="s">
        <v>52</v>
      </c>
      <c r="K15" t="s">
        <v>64</v>
      </c>
      <c r="L15" t="s">
        <v>91</v>
      </c>
    </row>
    <row r="16" spans="1:12" x14ac:dyDescent="0.25">
      <c r="A16" t="s">
        <v>85</v>
      </c>
      <c r="B16">
        <v>1</v>
      </c>
      <c r="C16" t="s">
        <v>87</v>
      </c>
      <c r="D16" t="s">
        <v>78</v>
      </c>
      <c r="E16" t="s">
        <v>86</v>
      </c>
      <c r="F16" s="8">
        <v>2.85</v>
      </c>
      <c r="G16" s="6">
        <v>2</v>
      </c>
      <c r="H16" s="3">
        <f>F16*G16</f>
        <v>5.7</v>
      </c>
      <c r="I16" s="3" t="s">
        <v>53</v>
      </c>
      <c r="J16" t="s">
        <v>52</v>
      </c>
      <c r="K16" t="s">
        <v>65</v>
      </c>
      <c r="L16" t="s">
        <v>92</v>
      </c>
    </row>
    <row r="17" spans="1:12" x14ac:dyDescent="0.25">
      <c r="A17" t="s">
        <v>36</v>
      </c>
      <c r="B17">
        <v>1</v>
      </c>
      <c r="C17" t="s">
        <v>94</v>
      </c>
      <c r="D17" t="s">
        <v>78</v>
      </c>
      <c r="E17" t="s">
        <v>93</v>
      </c>
      <c r="F17" s="8">
        <v>1.73</v>
      </c>
      <c r="G17" s="6">
        <v>4</v>
      </c>
      <c r="H17" s="3">
        <f>F17*G17</f>
        <v>6.92</v>
      </c>
      <c r="I17" s="3" t="s">
        <v>53</v>
      </c>
      <c r="J17" t="s">
        <v>52</v>
      </c>
      <c r="K17" t="s">
        <v>120</v>
      </c>
      <c r="L17" t="s">
        <v>96</v>
      </c>
    </row>
    <row r="18" spans="1:12" hidden="1" x14ac:dyDescent="0.25">
      <c r="A18" t="s">
        <v>62</v>
      </c>
      <c r="B18">
        <v>1</v>
      </c>
      <c r="C18" t="s">
        <v>66</v>
      </c>
      <c r="J18" t="s">
        <v>53</v>
      </c>
      <c r="L18" t="s">
        <v>21</v>
      </c>
    </row>
    <row r="19" spans="1:12" hidden="1" x14ac:dyDescent="0.25">
      <c r="A19" t="s">
        <v>37</v>
      </c>
      <c r="B19">
        <v>1</v>
      </c>
      <c r="C19" t="s">
        <v>38</v>
      </c>
      <c r="J19" t="s">
        <v>53</v>
      </c>
      <c r="L19" t="s">
        <v>21</v>
      </c>
    </row>
    <row r="20" spans="1:12" hidden="1" x14ac:dyDescent="0.25">
      <c r="A20" t="s">
        <v>63</v>
      </c>
      <c r="B20">
        <v>8</v>
      </c>
      <c r="C20" t="s">
        <v>39</v>
      </c>
      <c r="J20" t="s">
        <v>53</v>
      </c>
      <c r="K20" t="s">
        <v>68</v>
      </c>
      <c r="L20" t="s">
        <v>21</v>
      </c>
    </row>
    <row r="21" spans="1:12" x14ac:dyDescent="0.25">
      <c r="A21" t="s">
        <v>123</v>
      </c>
      <c r="B21">
        <v>3</v>
      </c>
      <c r="C21" t="s">
        <v>39</v>
      </c>
      <c r="D21" t="s">
        <v>78</v>
      </c>
      <c r="E21" t="s">
        <v>122</v>
      </c>
      <c r="F21" s="8">
        <v>1.37</v>
      </c>
      <c r="G21" s="6">
        <v>4</v>
      </c>
      <c r="H21" s="3">
        <f>F21*G21</f>
        <v>5.48</v>
      </c>
      <c r="I21" s="3" t="s">
        <v>53</v>
      </c>
      <c r="J21" t="s">
        <v>52</v>
      </c>
      <c r="K21" t="s">
        <v>67</v>
      </c>
      <c r="L21" t="s">
        <v>77</v>
      </c>
    </row>
    <row r="22" spans="1:12" hidden="1" x14ac:dyDescent="0.25">
      <c r="A22" t="s">
        <v>40</v>
      </c>
      <c r="B22">
        <v>1</v>
      </c>
      <c r="C22">
        <v>560</v>
      </c>
      <c r="J22" t="s">
        <v>53</v>
      </c>
      <c r="L22" t="s">
        <v>21</v>
      </c>
    </row>
    <row r="23" spans="1:12" hidden="1" x14ac:dyDescent="0.25">
      <c r="A23" t="s">
        <v>41</v>
      </c>
      <c r="B23">
        <v>3</v>
      </c>
      <c r="C23">
        <v>330</v>
      </c>
      <c r="J23" t="s">
        <v>53</v>
      </c>
      <c r="L23" t="s">
        <v>21</v>
      </c>
    </row>
    <row r="24" spans="1:12" hidden="1" x14ac:dyDescent="0.25">
      <c r="A24" t="s">
        <v>106</v>
      </c>
      <c r="B24">
        <v>1</v>
      </c>
      <c r="C24" t="s">
        <v>107</v>
      </c>
      <c r="J24" t="s">
        <v>53</v>
      </c>
    </row>
    <row r="25" spans="1:12" x14ac:dyDescent="0.25">
      <c r="A25" t="s">
        <v>42</v>
      </c>
      <c r="B25">
        <v>6</v>
      </c>
      <c r="C25" t="s">
        <v>115</v>
      </c>
      <c r="D25" t="s">
        <v>78</v>
      </c>
      <c r="E25" t="s">
        <v>114</v>
      </c>
      <c r="F25" s="8">
        <v>0.71699999999999997</v>
      </c>
      <c r="G25" s="6">
        <v>6</v>
      </c>
      <c r="H25" s="3">
        <f>G25*F25</f>
        <v>4.3019999999999996</v>
      </c>
      <c r="I25" s="3" t="s">
        <v>53</v>
      </c>
      <c r="J25" t="s">
        <v>52</v>
      </c>
      <c r="L25" t="s">
        <v>113</v>
      </c>
    </row>
    <row r="26" spans="1:12" hidden="1" x14ac:dyDescent="0.25">
      <c r="A26" t="s">
        <v>43</v>
      </c>
      <c r="B26">
        <v>12</v>
      </c>
      <c r="C26" t="s">
        <v>44</v>
      </c>
      <c r="J26" t="s">
        <v>53</v>
      </c>
      <c r="L26" t="s">
        <v>21</v>
      </c>
    </row>
    <row r="27" spans="1:12" x14ac:dyDescent="0.25">
      <c r="A27" t="s">
        <v>101</v>
      </c>
      <c r="B27">
        <v>1</v>
      </c>
      <c r="C27" t="s">
        <v>102</v>
      </c>
      <c r="D27" t="s">
        <v>78</v>
      </c>
      <c r="E27" t="s">
        <v>103</v>
      </c>
      <c r="F27" s="8">
        <v>0.13300000000000001</v>
      </c>
      <c r="G27" s="6">
        <v>10</v>
      </c>
      <c r="H27" s="3">
        <f>G27*F27</f>
        <v>1.33</v>
      </c>
      <c r="I27" s="3" t="s">
        <v>53</v>
      </c>
      <c r="J27" t="s">
        <v>52</v>
      </c>
      <c r="K27" t="s">
        <v>104</v>
      </c>
      <c r="L27" t="s">
        <v>105</v>
      </c>
    </row>
    <row r="28" spans="1:12" x14ac:dyDescent="0.25">
      <c r="A28" t="s">
        <v>100</v>
      </c>
      <c r="B28">
        <v>3</v>
      </c>
      <c r="C28" t="s">
        <v>45</v>
      </c>
      <c r="D28" t="s">
        <v>78</v>
      </c>
      <c r="E28" t="s">
        <v>80</v>
      </c>
      <c r="F28" s="8">
        <v>9.4E-2</v>
      </c>
      <c r="G28" s="6">
        <v>50</v>
      </c>
      <c r="H28" s="3">
        <f>G28*F28</f>
        <v>4.7</v>
      </c>
      <c r="I28" s="3" t="s">
        <v>53</v>
      </c>
      <c r="J28" t="s">
        <v>52</v>
      </c>
      <c r="K28" t="s">
        <v>97</v>
      </c>
      <c r="L28" t="s">
        <v>46</v>
      </c>
    </row>
    <row r="29" spans="1:12" x14ac:dyDescent="0.25">
      <c r="A29" t="s">
        <v>47</v>
      </c>
      <c r="B29">
        <v>1</v>
      </c>
      <c r="C29" t="s">
        <v>48</v>
      </c>
      <c r="D29" t="s">
        <v>78</v>
      </c>
      <c r="E29" t="s">
        <v>81</v>
      </c>
      <c r="F29" s="8">
        <v>0.61399999999999999</v>
      </c>
      <c r="G29" s="6">
        <v>1</v>
      </c>
      <c r="H29" s="3">
        <f>G29*F29</f>
        <v>0.61399999999999999</v>
      </c>
      <c r="I29" s="3" t="s">
        <v>53</v>
      </c>
      <c r="J29" t="s">
        <v>52</v>
      </c>
      <c r="K29" t="s">
        <v>98</v>
      </c>
      <c r="L29" t="s">
        <v>49</v>
      </c>
    </row>
    <row r="31" spans="1:12" x14ac:dyDescent="0.25">
      <c r="A31" s="4" t="s">
        <v>54</v>
      </c>
    </row>
    <row r="32" spans="1:12" x14ac:dyDescent="0.25">
      <c r="A32" t="s">
        <v>55</v>
      </c>
      <c r="B32">
        <v>1</v>
      </c>
      <c r="J32" t="s">
        <v>53</v>
      </c>
    </row>
    <row r="33" spans="1:11" x14ac:dyDescent="0.25">
      <c r="A33" t="s">
        <v>57</v>
      </c>
      <c r="B33">
        <v>1</v>
      </c>
      <c r="J33" t="s">
        <v>53</v>
      </c>
    </row>
    <row r="34" spans="1:11" x14ac:dyDescent="0.25">
      <c r="A34" t="s">
        <v>58</v>
      </c>
      <c r="B34">
        <v>1</v>
      </c>
      <c r="J34" t="s">
        <v>52</v>
      </c>
    </row>
    <row r="35" spans="1:11" x14ac:dyDescent="0.25">
      <c r="A35" t="s">
        <v>59</v>
      </c>
      <c r="B35">
        <v>1</v>
      </c>
      <c r="J35" t="s">
        <v>52</v>
      </c>
    </row>
    <row r="36" spans="1:11" x14ac:dyDescent="0.25">
      <c r="A36" t="s">
        <v>60</v>
      </c>
      <c r="B36">
        <v>3</v>
      </c>
      <c r="D36" t="s">
        <v>82</v>
      </c>
      <c r="E36" t="s">
        <v>112</v>
      </c>
      <c r="F36" s="8">
        <v>0.5</v>
      </c>
      <c r="G36" s="6">
        <v>3</v>
      </c>
      <c r="H36" s="3">
        <f>G36*F36</f>
        <v>1.5</v>
      </c>
      <c r="I36" s="3" t="s">
        <v>52</v>
      </c>
      <c r="J36" t="s">
        <v>52</v>
      </c>
    </row>
    <row r="37" spans="1:11" x14ac:dyDescent="0.25">
      <c r="A37" t="s">
        <v>61</v>
      </c>
      <c r="B37">
        <v>5</v>
      </c>
      <c r="J37" t="s">
        <v>52</v>
      </c>
    </row>
    <row r="38" spans="1:11" x14ac:dyDescent="0.25">
      <c r="A38" t="s">
        <v>99</v>
      </c>
      <c r="B38">
        <v>4</v>
      </c>
      <c r="D38" t="s">
        <v>125</v>
      </c>
      <c r="E38" t="s">
        <v>128</v>
      </c>
      <c r="F38" s="8">
        <v>0.1</v>
      </c>
      <c r="G38" s="6">
        <v>12</v>
      </c>
      <c r="H38" s="3">
        <f>G38*F38</f>
        <v>1.2000000000000002</v>
      </c>
      <c r="I38" s="3" t="s">
        <v>53</v>
      </c>
      <c r="J38" t="s">
        <v>52</v>
      </c>
    </row>
    <row r="39" spans="1:11" x14ac:dyDescent="0.25">
      <c r="A39" t="s">
        <v>108</v>
      </c>
      <c r="B39">
        <v>4</v>
      </c>
      <c r="D39" t="s">
        <v>125</v>
      </c>
      <c r="E39" t="s">
        <v>126</v>
      </c>
      <c r="F39" s="8">
        <v>7.85</v>
      </c>
      <c r="G39" s="6">
        <v>1</v>
      </c>
      <c r="H39" s="3">
        <v>7.85</v>
      </c>
      <c r="I39" s="3" t="s">
        <v>53</v>
      </c>
      <c r="J39" t="s">
        <v>52</v>
      </c>
      <c r="K39" t="s">
        <v>127</v>
      </c>
    </row>
    <row r="40" spans="1:11" x14ac:dyDescent="0.25">
      <c r="A40" t="s">
        <v>109</v>
      </c>
      <c r="B40">
        <v>4</v>
      </c>
    </row>
    <row r="41" spans="1:11" x14ac:dyDescent="0.25">
      <c r="A41" t="s">
        <v>110</v>
      </c>
      <c r="B41">
        <v>4</v>
      </c>
    </row>
    <row r="42" spans="1:11" x14ac:dyDescent="0.25">
      <c r="A42" t="s">
        <v>111</v>
      </c>
      <c r="B42">
        <v>4</v>
      </c>
    </row>
  </sheetData>
  <autoFilter ref="A1:L29" xr:uid="{D66F83B6-8D6B-407A-8B05-76CC49A302A5}">
    <filterColumn colId="9">
      <filters>
        <filter val="No"/>
      </filters>
    </filterColumn>
  </autoFilter>
  <dataValidations count="2">
    <dataValidation type="list" allowBlank="1" showInputMessage="1" showErrorMessage="1" sqref="I2:I39" xr:uid="{C259F342-0155-4667-A3CA-003A1B46187C}">
      <formula1>"Yes,No"</formula1>
    </dataValidation>
    <dataValidation type="list" allowBlank="1" showInputMessage="1" showErrorMessage="1" sqref="J1:J1048576" xr:uid="{EFD8F6E9-6E2B-4632-B07E-1ADB31C36C3C}">
      <formula1>"Yes, No"</formula1>
    </dataValidation>
  </dataValidations>
  <hyperlinks>
    <hyperlink ref="E21" r:id="rId1" display="https://www.mouser.co.uk/ProductDetail/858-P091N-FC25BR10K" xr:uid="{9186C559-F952-449C-8CD6-902719C6B1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phiphase</dc:creator>
  <cp:lastModifiedBy>phiphase</cp:lastModifiedBy>
  <dcterms:created xsi:type="dcterms:W3CDTF">2025-08-20T17:06:06Z</dcterms:created>
  <dcterms:modified xsi:type="dcterms:W3CDTF">2025-08-22T17:45:03Z</dcterms:modified>
</cp:coreProperties>
</file>