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05" windowWidth="20355" windowHeight="9120" firstSheet="19" activeTab="25"/>
  </bookViews>
  <sheets>
    <sheet name="康泰（27）" sheetId="26" r:id="rId1"/>
    <sheet name="健力（202）" sheetId="5" r:id="rId2"/>
    <sheet name="信力（2）" sheetId="7" r:id="rId3"/>
    <sheet name="创丰（27）" sheetId="6" r:id="rId4"/>
    <sheet name="慈溪（3）" sheetId="8" r:id="rId5"/>
    <sheet name="特洛（10）" sheetId="9" r:id="rId6"/>
    <sheet name="雄胜酒店纺织（10）" sheetId="10" r:id="rId7"/>
    <sheet name="恒迅（10）" sheetId="11" r:id="rId8"/>
    <sheet name="西立（14）" sheetId="12" r:id="rId9"/>
    <sheet name="江南（26）" sheetId="13" r:id="rId10"/>
    <sheet name="鑫浩（27）" sheetId="14" r:id="rId11"/>
    <sheet name="承标（40）" sheetId="15" r:id="rId12"/>
    <sheet name="爱威特（51）" sheetId="21" r:id="rId13"/>
    <sheet name="奥达信（15）" sheetId="22" r:id="rId14"/>
    <sheet name="北奥(81)" sheetId="23" r:id="rId15"/>
    <sheet name="华采(18)" sheetId="24" r:id="rId16"/>
    <sheet name="健浩(44)" sheetId="25" r:id="rId17"/>
    <sheet name="可纳(97)" sheetId="27" r:id="rId18"/>
    <sheet name="肯天(22)" sheetId="28" r:id="rId19"/>
    <sheet name="零度(6)" sheetId="29" r:id="rId20"/>
    <sheet name="耐施得(7)" sheetId="30" r:id="rId21"/>
    <sheet name="全能(15)" sheetId="31" r:id="rId22"/>
    <sheet name="双林(21)" sheetId="16" r:id="rId23"/>
    <sheet name="樱达(9)" sheetId="17" r:id="rId24"/>
    <sheet name="雅固(82)" sheetId="18" r:id="rId25"/>
    <sheet name="祥云(65)" sheetId="19" r:id="rId26"/>
    <sheet name="申兆(60)" sheetId="20" r:id="rId27"/>
    <sheet name="龙之湖（482）" sheetId="32" r:id="rId28"/>
  </sheets>
  <definedNames>
    <definedName name="_xlnm._FilterDatabase" localSheetId="27" hidden="1">'龙之湖（482）'!$C$1:$C$813</definedName>
    <definedName name="Page1">'龙之湖（482）'!$A$2:$HJ$2</definedName>
    <definedName name="_xlnm.Print_Area" localSheetId="7">'恒迅（10）'!$A$1:$N$16</definedName>
    <definedName name="_xlnm.Print_Area" localSheetId="24">'雅固(82)'!$A$1:$N$97</definedName>
  </definedNames>
  <calcPr calcId="125725" refMode="R1C1"/>
</workbook>
</file>

<file path=xl/calcChain.xml><?xml version="1.0" encoding="utf-8"?>
<calcChain xmlns="http://schemas.openxmlformats.org/spreadsheetml/2006/main">
  <c r="H32" i="13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</calcChain>
</file>

<file path=xl/comments1.xml><?xml version="1.0" encoding="utf-8"?>
<comments xmlns="http://schemas.openxmlformats.org/spreadsheetml/2006/main">
  <authors>
    <author>作者</author>
  </authors>
  <commentList>
    <comment ref="B16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原来的编号错了，原来DW-07
</t>
        </r>
      </text>
    </comment>
    <comment ref="B20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原来的编号错了，原来DW-02</t>
        </r>
      </text>
    </comment>
  </commentList>
</comments>
</file>

<file path=xl/sharedStrings.xml><?xml version="1.0" encoding="utf-8"?>
<sst xmlns="http://schemas.openxmlformats.org/spreadsheetml/2006/main" count="18451" uniqueCount="4738">
  <si>
    <t>WKF-818B</t>
  </si>
  <si>
    <t>格来德水壶</t>
  </si>
  <si>
    <t>1.0L</t>
  </si>
  <si>
    <t>台</t>
  </si>
  <si>
    <t>塑料</t>
  </si>
  <si>
    <t>WKF-826</t>
  </si>
  <si>
    <t>0.8L</t>
  </si>
  <si>
    <t>不锈钢</t>
  </si>
  <si>
    <t>WKF-D12</t>
  </si>
  <si>
    <t>1.2L</t>
  </si>
  <si>
    <t>塑料外壳不锈钢内胆</t>
  </si>
  <si>
    <t>WKF-D12H1</t>
  </si>
  <si>
    <t>WKF-818</t>
  </si>
  <si>
    <t>WKF-815</t>
  </si>
  <si>
    <t>WKF-826B</t>
  </si>
  <si>
    <t>WKF-830</t>
  </si>
  <si>
    <t>不锈钢 砂钢</t>
  </si>
  <si>
    <t>WKF-9301</t>
  </si>
  <si>
    <t>WKF-136S</t>
  </si>
  <si>
    <t>WKF-115S</t>
  </si>
  <si>
    <t>WKF-118S</t>
  </si>
  <si>
    <t>WKF-318S</t>
  </si>
  <si>
    <t>WKF-315S</t>
  </si>
  <si>
    <t>WKF-826T</t>
  </si>
  <si>
    <t>套装</t>
  </si>
  <si>
    <t>WKF-835T</t>
  </si>
  <si>
    <t>WKF-115T</t>
  </si>
  <si>
    <t>D12H5</t>
  </si>
  <si>
    <t>D12K</t>
  </si>
  <si>
    <t>双层不锈钢</t>
  </si>
  <si>
    <t>D15K</t>
  </si>
  <si>
    <t>D212</t>
  </si>
  <si>
    <t>GS16A</t>
  </si>
  <si>
    <t>格来德挂烫机</t>
  </si>
  <si>
    <t>银色、红色</t>
  </si>
  <si>
    <t>GS16B</t>
  </si>
  <si>
    <t>红色、粉红</t>
  </si>
  <si>
    <t>GS16C</t>
  </si>
  <si>
    <t>GS16E</t>
  </si>
  <si>
    <t>蓝色</t>
  </si>
  <si>
    <t>不锈钢 镜钢</t>
  </si>
  <si>
    <t>广州</t>
    <phoneticPr fontId="1" type="noConversion"/>
  </si>
  <si>
    <t>无图片</t>
    <phoneticPr fontId="1" type="noConversion"/>
  </si>
  <si>
    <t>NTS产品报价单</t>
    <phoneticPr fontId="1" type="noConversion"/>
  </si>
  <si>
    <t>图片</t>
    <phoneticPr fontId="1" type="noConversion"/>
  </si>
  <si>
    <t>产品型号</t>
    <phoneticPr fontId="1" type="noConversion"/>
  </si>
  <si>
    <t>产品名称</t>
    <phoneticPr fontId="1" type="noConversion"/>
  </si>
  <si>
    <t>分类编码</t>
    <phoneticPr fontId="1" type="noConversion"/>
  </si>
  <si>
    <r>
      <t>规格/</t>
    </r>
    <r>
      <rPr>
        <b/>
        <sz val="9"/>
        <color rgb="FFFF0000"/>
        <rFont val="宋体"/>
        <family val="3"/>
        <charset val="134"/>
        <scheme val="minor"/>
      </rPr>
      <t>参数</t>
    </r>
    <phoneticPr fontId="1" type="noConversion"/>
  </si>
  <si>
    <t>产地</t>
    <phoneticPr fontId="1" type="noConversion"/>
  </si>
  <si>
    <t>交货地</t>
    <phoneticPr fontId="1" type="noConversion"/>
  </si>
  <si>
    <t>出厂价</t>
    <phoneticPr fontId="1" type="noConversion"/>
  </si>
  <si>
    <t>单位</t>
    <phoneticPr fontId="1" type="noConversion"/>
  </si>
  <si>
    <t>税率</t>
    <phoneticPr fontId="1" type="noConversion"/>
  </si>
  <si>
    <t>最小起订量（个）</t>
    <phoneticPr fontId="1" type="noConversion"/>
  </si>
  <si>
    <t>生产周期（天）</t>
    <phoneticPr fontId="1" type="noConversion"/>
  </si>
  <si>
    <t>产品描述</t>
    <phoneticPr fontId="1" type="noConversion"/>
  </si>
  <si>
    <t>备注</t>
    <phoneticPr fontId="1" type="noConversion"/>
  </si>
  <si>
    <t>06.003</t>
    <phoneticPr fontId="1" type="noConversion"/>
  </si>
  <si>
    <t>供应商：</t>
    <phoneticPr fontId="1" type="noConversion"/>
  </si>
  <si>
    <t>佛山健力清洁用品有限公司</t>
    <phoneticPr fontId="1" type="noConversion"/>
  </si>
  <si>
    <t>地址：</t>
    <phoneticPr fontId="1" type="noConversion"/>
  </si>
  <si>
    <t>广东省佛山市南海区里水镇和顺和桂工业园二期顺展北路3号</t>
    <phoneticPr fontId="1" type="noConversion"/>
  </si>
  <si>
    <t>联系人：</t>
    <phoneticPr fontId="1" type="noConversion"/>
  </si>
  <si>
    <t>刘小姐</t>
    <phoneticPr fontId="1" type="noConversion"/>
  </si>
  <si>
    <t>联系电话：</t>
    <phoneticPr fontId="1" type="noConversion"/>
  </si>
  <si>
    <t>客户：</t>
    <phoneticPr fontId="1" type="noConversion"/>
  </si>
  <si>
    <t>报价日期：</t>
    <phoneticPr fontId="1" type="noConversion"/>
  </si>
  <si>
    <t>报价有效期：</t>
    <phoneticPr fontId="1" type="noConversion"/>
  </si>
  <si>
    <t>6个月</t>
    <phoneticPr fontId="1" type="noConversion"/>
  </si>
  <si>
    <t>付款方式：</t>
    <phoneticPr fontId="1" type="noConversion"/>
  </si>
  <si>
    <t>个</t>
  </si>
  <si>
    <t>GUANGZHOU</t>
    <phoneticPr fontId="1" type="noConversion"/>
  </si>
  <si>
    <t>红色</t>
  </si>
  <si>
    <t>广州市番禺桥南美力信洗涤机械设备厂</t>
    <phoneticPr fontId="1" type="noConversion"/>
  </si>
  <si>
    <t>广州市番禺南街陈涌村综合开发区兴业路东十二横路南9号</t>
    <phoneticPr fontId="1" type="noConversion"/>
  </si>
  <si>
    <t>郭兆锦</t>
    <phoneticPr fontId="1" type="noConversion"/>
  </si>
  <si>
    <t>020-34073694</t>
    <phoneticPr fontId="1" type="noConversion"/>
  </si>
  <si>
    <t>XGQ-25(25kg)</t>
    <phoneticPr fontId="1" type="noConversion"/>
  </si>
  <si>
    <t>全自动洗衣机和脱水机</t>
  </si>
  <si>
    <t>1100*1000*1600mm</t>
  </si>
  <si>
    <t>GUANGZHOU</t>
    <phoneticPr fontId="1" type="noConversion"/>
  </si>
  <si>
    <t>30天</t>
    <phoneticPr fontId="1" type="noConversion"/>
  </si>
  <si>
    <t xml:space="preserve">额定容量 25KG      
电加热功率 6KW
电机功率 2.2KW      
排水管直径 2.5寸
滚筒尺寸 Ф800×500mm 
进水口直径 3/4寸
洗衣转速 40r/min      
蒸汽口直径 3/4寸
脱水转速 750r/min     
磨损率 ≤4‰
水耗量 ≤14L/kg      
额定电压 220/380V
噪音 ≤80dB（A） 
震动 ≤7mm/s       
整机重量 500KG
</t>
    <phoneticPr fontId="1" type="noConversion"/>
  </si>
  <si>
    <t>GQ-60(30kg)</t>
    <phoneticPr fontId="1" type="noConversion"/>
  </si>
  <si>
    <t>自动烘干机</t>
  </si>
  <si>
    <t>1300*900*1600mm</t>
  </si>
  <si>
    <t>10.026</t>
    <phoneticPr fontId="7" type="noConversion"/>
  </si>
  <si>
    <t>东莞市创丰清洁用品有限公司</t>
    <phoneticPr fontId="1" type="noConversion"/>
  </si>
  <si>
    <t>广州海珠区大干围工业大道18号17号仓</t>
    <phoneticPr fontId="1" type="noConversion"/>
  </si>
  <si>
    <t>罗冰清</t>
    <phoneticPr fontId="1" type="noConversion"/>
  </si>
  <si>
    <t>020-89570361，13726777886</t>
    <phoneticPr fontId="1" type="noConversion"/>
  </si>
  <si>
    <t>报价日期：20130315</t>
    <phoneticPr fontId="1" type="noConversion"/>
  </si>
  <si>
    <t>CF-1</t>
    <phoneticPr fontId="1" type="noConversion"/>
  </si>
  <si>
    <t>240L新料</t>
  </si>
  <si>
    <t>240L</t>
    <phoneticPr fontId="1" type="noConversion"/>
  </si>
  <si>
    <t>绿色C</t>
  </si>
  <si>
    <t>CF-2</t>
  </si>
  <si>
    <t>240新料B</t>
  </si>
  <si>
    <t>蓝色B</t>
  </si>
  <si>
    <t>CF-3</t>
  </si>
  <si>
    <t>方形垃圾桶</t>
    <phoneticPr fontId="1" type="noConversion"/>
  </si>
  <si>
    <t>120L</t>
  </si>
  <si>
    <t>灰色C</t>
  </si>
  <si>
    <t>CF-4</t>
  </si>
  <si>
    <t>绿色C</t>
    <phoneticPr fontId="1" type="noConversion"/>
  </si>
  <si>
    <t>红色</t>
    <phoneticPr fontId="1" type="noConversion"/>
  </si>
  <si>
    <t>蓝色B</t>
    <phoneticPr fontId="1" type="noConversion"/>
  </si>
  <si>
    <t>100L</t>
  </si>
  <si>
    <t>蓝色</t>
    <phoneticPr fontId="1" type="noConversion"/>
  </si>
  <si>
    <t>黄色</t>
    <phoneticPr fontId="1" type="noConversion"/>
  </si>
  <si>
    <t>CF-5</t>
    <phoneticPr fontId="1" type="noConversion"/>
  </si>
  <si>
    <t>圆形垃圾桶</t>
  </si>
  <si>
    <t>120L</t>
    <phoneticPr fontId="1" type="noConversion"/>
  </si>
  <si>
    <t>灰色</t>
  </si>
  <si>
    <t>CF-6</t>
  </si>
  <si>
    <t>分类塑料桶</t>
  </si>
  <si>
    <t>50L</t>
    <phoneticPr fontId="1" type="noConversion"/>
  </si>
  <si>
    <t>绿色</t>
    <phoneticPr fontId="1" type="noConversion"/>
  </si>
  <si>
    <t>CF-7</t>
  </si>
  <si>
    <t>医疗垃极桶</t>
  </si>
  <si>
    <t>25L</t>
    <phoneticPr fontId="1" type="noConversion"/>
  </si>
  <si>
    <t>黄色</t>
  </si>
  <si>
    <t>CF-8</t>
  </si>
  <si>
    <t>弹盖塑料桶</t>
  </si>
  <si>
    <t>58L</t>
    <phoneticPr fontId="1" type="noConversion"/>
  </si>
  <si>
    <t>绿色</t>
  </si>
  <si>
    <t>CF-9</t>
  </si>
  <si>
    <t>40L</t>
    <phoneticPr fontId="1" type="noConversion"/>
  </si>
  <si>
    <t>CF-10</t>
  </si>
  <si>
    <t>20L</t>
    <phoneticPr fontId="1" type="noConversion"/>
  </si>
  <si>
    <t>CF-11</t>
  </si>
  <si>
    <t>客房小方桶</t>
  </si>
  <si>
    <t>15L</t>
    <phoneticPr fontId="1" type="noConversion"/>
  </si>
  <si>
    <t>黑色</t>
  </si>
  <si>
    <t>CF-12</t>
  </si>
  <si>
    <t>8L</t>
    <phoneticPr fontId="1" type="noConversion"/>
  </si>
  <si>
    <t>CF-13</t>
  </si>
  <si>
    <t>摇盖垃圾桶</t>
  </si>
  <si>
    <t>30L</t>
    <phoneticPr fontId="1" type="noConversion"/>
  </si>
  <si>
    <t>CF-14</t>
  </si>
  <si>
    <t>脚踏垃圾桶</t>
  </si>
  <si>
    <t>60L</t>
    <phoneticPr fontId="1" type="noConversion"/>
  </si>
  <si>
    <t>CF-15</t>
  </si>
  <si>
    <t>好神拖三用</t>
  </si>
  <si>
    <t>无</t>
    <phoneticPr fontId="1" type="noConversion"/>
  </si>
  <si>
    <t>榛色</t>
  </si>
  <si>
    <t>CF-16</t>
  </si>
  <si>
    <t>好神拖手压</t>
  </si>
  <si>
    <t>CF-17</t>
  </si>
  <si>
    <t>环保单桶</t>
  </si>
  <si>
    <t>CF-18</t>
  </si>
  <si>
    <t>环保双桶</t>
  </si>
  <si>
    <t>黄色.绿色</t>
  </si>
  <si>
    <t>CF-19</t>
  </si>
  <si>
    <t>钢木双色桶</t>
  </si>
  <si>
    <t>原木色</t>
  </si>
  <si>
    <t>CF-22</t>
  </si>
  <si>
    <t>钢木高脚桶</t>
  </si>
  <si>
    <t>06.002</t>
  </si>
  <si>
    <t>06.002</t>
    <phoneticPr fontId="7" type="noConversion"/>
  </si>
  <si>
    <t>慈溪金博环保科技有限公司</t>
    <phoneticPr fontId="1" type="noConversion"/>
  </si>
  <si>
    <t>浙江慈溪周巷镇新缪村</t>
    <phoneticPr fontId="1" type="noConversion"/>
  </si>
  <si>
    <t>朱洪灿</t>
    <phoneticPr fontId="1" type="noConversion"/>
  </si>
  <si>
    <t>0574-63318328</t>
    <phoneticPr fontId="1" type="noConversion"/>
  </si>
  <si>
    <t>QJ05-01</t>
    <phoneticPr fontId="1" type="noConversion"/>
  </si>
  <si>
    <t>蒸汽清洁机</t>
  </si>
  <si>
    <t>220-240V 900W  50/60Hz</t>
  </si>
  <si>
    <t>浙江慈溪</t>
    <phoneticPr fontId="1" type="noConversion"/>
  </si>
  <si>
    <t>广州</t>
    <phoneticPr fontId="1" type="noConversion"/>
  </si>
  <si>
    <t>件</t>
  </si>
  <si>
    <t xml:space="preserve">Power: 900W 
Voltage: 220-240V/110-120V
Frequency: 50Hz/60Hz
Tank capacity: 450ml
Steam pressure: 3.5bar
Steam flow: 28g/min
Temperature Switch: 130℃  Fuse Switch:172℃
</t>
    <phoneticPr fontId="1" type="noConversion"/>
  </si>
  <si>
    <r>
      <t>1.</t>
    </r>
    <r>
      <rPr>
        <sz val="10"/>
        <rFont val="宋体"/>
        <family val="3"/>
        <charset val="134"/>
      </rPr>
      <t>利用高压原理</t>
    </r>
    <r>
      <rPr>
        <sz val="10"/>
        <rFont val="Arial"/>
        <family val="2"/>
      </rPr>
      <t xml:space="preserve">      2.</t>
    </r>
    <r>
      <rPr>
        <sz val="10"/>
        <rFont val="宋体"/>
        <family val="3"/>
        <charset val="134"/>
      </rPr>
      <t>可以用清水而无需化学剂进行清洁</t>
    </r>
    <r>
      <rPr>
        <sz val="10"/>
        <rFont val="Arial"/>
        <family val="2"/>
      </rPr>
      <t xml:space="preserve">          3.</t>
    </r>
    <r>
      <rPr>
        <sz val="10"/>
        <rFont val="宋体"/>
        <family val="3"/>
        <charset val="134"/>
      </rPr>
      <t>有高温杀菌功能</t>
    </r>
    <phoneticPr fontId="1" type="noConversion"/>
  </si>
  <si>
    <t>QJ09</t>
    <phoneticPr fontId="1" type="noConversion"/>
  </si>
  <si>
    <t>蒸汽吸尘器</t>
  </si>
  <si>
    <t>220-240V 800W  50Hz</t>
  </si>
  <si>
    <t xml:space="preserve">Heat power:800W    Vacuum Power:400W
Voltage:220-240V
Frequency:50Hz
Heating time: 2 min
Max Water filling: 300ML
Working time: about 15 min
</t>
    <phoneticPr fontId="1" type="noConversion"/>
  </si>
  <si>
    <t>GXJ</t>
    <phoneticPr fontId="1" type="noConversion"/>
  </si>
  <si>
    <t>干鞋机</t>
  </si>
  <si>
    <t xml:space="preserve">220-240V </t>
  </si>
  <si>
    <t xml:space="preserve">Product Name:Shoe Dryer
Product Model:GXJ-1
Specifications:
Power:350W     Motor Power:15W
Voltage:220-240V
Frequency:50Hz
Time recorder:120Min
Temperature: Less than 40℃
             Thermostat:70℃
             Fuse:84℃
Measurement:240*250*130MM
Speed:10,000~15000 turns/min
</t>
    <phoneticPr fontId="1" type="noConversion"/>
  </si>
  <si>
    <t>07.006</t>
    <phoneticPr fontId="7" type="noConversion"/>
  </si>
  <si>
    <t>10.004</t>
    <phoneticPr fontId="7" type="noConversion"/>
  </si>
  <si>
    <t>广州市特洛清洁器材有限公司</t>
    <phoneticPr fontId="1" type="noConversion"/>
  </si>
  <si>
    <t>广州市新塘镇桃园工业区</t>
    <phoneticPr fontId="1" type="noConversion"/>
  </si>
  <si>
    <t>联系人：毛中生</t>
    <phoneticPr fontId="1" type="noConversion"/>
  </si>
  <si>
    <t>联系电话：13380073358</t>
    <phoneticPr fontId="1" type="noConversion"/>
  </si>
  <si>
    <t>L401</t>
  </si>
  <si>
    <t>加重型晶面机</t>
  </si>
  <si>
    <t>主机：61*46*40 CM
手柄：54*13*120 CM</t>
    <phoneticPr fontId="1" type="noConversion"/>
  </si>
  <si>
    <t xml:space="preserve">GUANGZHOU </t>
    <phoneticPr fontId="1" type="noConversion"/>
  </si>
  <si>
    <t>30DAYS</t>
    <phoneticPr fontId="1" type="noConversion"/>
  </si>
  <si>
    <t>电压 Voltage: 220V
功率 Power: 1500W
电流 Current:6.5A
转速 Speed:175Rpm
工作宽度 Working width:17"
重量(配重) Weight:75Kg
电源线长 Cable: 12M</t>
    <phoneticPr fontId="1" type="noConversion"/>
  </si>
  <si>
    <t>配件：晶面针座、翻新针座、洗涤刷、地毯刷、加重铁</t>
  </si>
  <si>
    <t>L101</t>
    <phoneticPr fontId="1" type="noConversion"/>
  </si>
  <si>
    <t xml:space="preserve">电压 Voltage: 220V
功率 Power: 2500W
电流 Current:7A
转速 Speed:220Rpm
工作宽度 Working width:17"
重量（配重） Weight:75Kg
电源线长 Cable: 12M   
</t>
    <phoneticPr fontId="1" type="noConversion"/>
  </si>
  <si>
    <t>LT-6</t>
  </si>
  <si>
    <t>大型石材翻新研磨机</t>
  </si>
  <si>
    <t>122*67*131CM</t>
    <phoneticPr fontId="1" type="noConversion"/>
  </si>
  <si>
    <t>额定电压 Voltages：220V
电流 Ampere:14A
功率 Nominal Consumption：3000W
刷盘转速 Brush diamerer：300-1200Rpm
底盘直径 Brush diameter:460MM
磨盘直径 Disc Diameter:200mm×3个
水箱 Water-tank:30L
重量 Weight with ：135KG
电源线长 :12M</t>
    <phoneticPr fontId="1" type="noConversion"/>
  </si>
  <si>
    <t>L701</t>
  </si>
  <si>
    <t>工业吸尘机</t>
  </si>
  <si>
    <t>137*66*118 CM</t>
    <phoneticPr fontId="1" type="noConversion"/>
  </si>
  <si>
    <t xml:space="preserve">电压Voltages: 380V
功率Power Consumption:2200W
吸力Suction:22Kpa
频率Frequency:50Hz
吸尘扒宽度Width of sucker  :490MM 
吸尘桶容量capacity:68L
软管长度Soft tube lengths:5M
电源线长Cable:10M
</t>
    <phoneticPr fontId="1" type="noConversion"/>
  </si>
  <si>
    <t>L301</t>
  </si>
  <si>
    <t>偏头单擦机（方管）</t>
  </si>
  <si>
    <t>方管</t>
  </si>
  <si>
    <t>电压 Voltage: 220V
功率 Power:1200W
电流 Current:4A
转速 Speed:165Rpm
工作宽度 Working width:17"
重量 Weight:42Kg
电源线长 Cable: 12M</t>
    <phoneticPr fontId="1" type="noConversion"/>
  </si>
  <si>
    <t>地毯刷、针座、水箱、</t>
  </si>
  <si>
    <t>L601</t>
  </si>
  <si>
    <t>偏头单擦机（圆管）</t>
  </si>
  <si>
    <t>圆管</t>
  </si>
  <si>
    <t>配件：水箱</t>
  </si>
  <si>
    <t>L501</t>
  </si>
  <si>
    <t>楼梯机</t>
  </si>
  <si>
    <t>电压 Voltages: 220V
功率 Power :1200W
电流 Current:4A
转速 Speed:160Rpm
工作宽度 Working width:9"
重量 Weight:45Kg
电源线长 Cable:12M</t>
    <phoneticPr fontId="1" type="noConversion"/>
  </si>
  <si>
    <t>L811</t>
  </si>
  <si>
    <t>12L干式吸尘机</t>
  </si>
  <si>
    <t>43*33*53CM</t>
    <phoneticPr fontId="1" type="noConversion"/>
  </si>
  <si>
    <t>电压 Voltage: 220V
功率 Power: 1100W
风量 Air speed: 52L/S
容体 Capacity :12L
真空度 Vacuum:21 Kpa
噪音量 Sound level: 54 Db
电源线长 Cable length: 8M
软管长度 Tube length：2.5 M
机身重量 Weight (product): 7.6KG</t>
    <phoneticPr fontId="1" type="noConversion"/>
  </si>
  <si>
    <t>配件;软管、铝管、吸尘扒头、长扁扒、毛刷扒、尘袋、尘隔</t>
  </si>
  <si>
    <t>L801</t>
  </si>
  <si>
    <t xml:space="preserve">60L吸尘吸水机 </t>
  </si>
  <si>
    <t>57*52*99CM</t>
  </si>
  <si>
    <t>额定电压 Voltages：220V
功率 Nominal Consumption：2000W    气流量 Air flow rate：110L/s
真空吸力 Vacuum suction：25Kpa
容量 capacity：60L
噪音 Noise Level：75Dd
电源线长 Cable：8M</t>
    <phoneticPr fontId="1" type="noConversion"/>
  </si>
  <si>
    <t>配件：吸尘扒头、吸水扒头、软管、弯钢管、圆毛刷、长扁扒、尘隔</t>
  </si>
  <si>
    <t>L802</t>
  </si>
  <si>
    <t>80L吸尘吸水机</t>
  </si>
  <si>
    <t>63*61*101CM</t>
    <phoneticPr fontId="1" type="noConversion"/>
  </si>
  <si>
    <t>额定电压 Voltages：220V
功率 NominalConsumption：2400W
气流量 Air flow rate：110L/s
真空吸力Vacuum suction：26Kpa
容量 capacity：80L
噪音 Noise Level：75Dd
电源线长 Cable：8M</t>
    <phoneticPr fontId="1" type="noConversion"/>
  </si>
  <si>
    <t>配件：吸尘扒头、吸水扒头、 圆形吸头、扁吸扒、尘隔、软管、钢管</t>
  </si>
  <si>
    <t>10.001</t>
    <phoneticPr fontId="7" type="noConversion"/>
  </si>
  <si>
    <t>10.010</t>
    <phoneticPr fontId="7" type="noConversion"/>
  </si>
  <si>
    <t>10.003</t>
    <phoneticPr fontId="7" type="noConversion"/>
  </si>
  <si>
    <t>XS-11-100</t>
  </si>
  <si>
    <t>台布：银灰满天星</t>
  </si>
  <si>
    <t>160*160CM</t>
  </si>
  <si>
    <t>南海</t>
    <phoneticPr fontId="17" type="noConversion"/>
  </si>
  <si>
    <t>张</t>
  </si>
  <si>
    <t>50</t>
    <phoneticPr fontId="17" type="noConversion"/>
  </si>
  <si>
    <t>30天</t>
    <phoneticPr fontId="17" type="noConversion"/>
  </si>
  <si>
    <t>100%化纤，经过特殊加粘和纺织，色牢度高，耐洗，耐漂，生产工艺细腻, 拼边（军绿满天星）锁三色边</t>
    <phoneticPr fontId="17" type="noConversion"/>
  </si>
  <si>
    <t>不含税不含运费，含税加7%</t>
    <phoneticPr fontId="17" type="noConversion"/>
  </si>
  <si>
    <t>XS-11-101</t>
  </si>
  <si>
    <t>台布：军绿满天星</t>
  </si>
  <si>
    <t>140*140CM</t>
  </si>
  <si>
    <t>100%化纤，经过特殊加粘和纺织，色牢度高，耐洗，耐漂，生产工艺细腻, 锁三色边</t>
    <phoneticPr fontId="17" type="noConversion"/>
  </si>
  <si>
    <t>XS-11-102</t>
  </si>
  <si>
    <t>台布：紫红满天星</t>
  </si>
  <si>
    <t>100%化纤，经过特殊加粘和纺织，色牢度高，耐洗，耐漂，生产工艺细腻, 锁单色边</t>
    <phoneticPr fontId="17" type="noConversion"/>
  </si>
  <si>
    <t>XS-11-300</t>
  </si>
  <si>
    <t>台布：玫红织缎</t>
  </si>
  <si>
    <t>100%化纤，经过特殊加粘和纺织，色牢度高，耐洗，耐漂，生产工艺细腻, 车单边</t>
    <phoneticPr fontId="17" type="noConversion"/>
  </si>
  <si>
    <t>圆260CM</t>
  </si>
  <si>
    <t>口布：军绿满天星</t>
    <phoneticPr fontId="17" type="noConversion"/>
  </si>
  <si>
    <t>50*50CM</t>
  </si>
  <si>
    <t>条</t>
    <phoneticPr fontId="17" type="noConversion"/>
  </si>
  <si>
    <t>100</t>
    <phoneticPr fontId="17" type="noConversion"/>
  </si>
  <si>
    <t>100%化纤，经过特殊加粘和纺织，色牢度高，耐洗，耐漂，生产工艺细腻, 拼边（银灰满天星）锁三色边</t>
    <phoneticPr fontId="17" type="noConversion"/>
  </si>
  <si>
    <t>Y365-1</t>
  </si>
  <si>
    <t>台布：枣红祥云</t>
  </si>
  <si>
    <t>100%化纤，经过特殊加粘和纺织，色牢度高，耐洗，耐漂，生产工艺细腻, 压蝴蝶花</t>
    <phoneticPr fontId="17" type="noConversion"/>
  </si>
  <si>
    <t>Y365-1</t>
    <phoneticPr fontId="17" type="noConversion"/>
  </si>
  <si>
    <t>椅套：枣红祥云</t>
  </si>
  <si>
    <t>无</t>
    <phoneticPr fontId="17" type="noConversion"/>
  </si>
  <si>
    <t>100%化纤，经过特殊加粘和纺织，色牢度高，耐洗，耐漂，生产工艺细腻, 车脚</t>
    <phoneticPr fontId="17" type="noConversion"/>
  </si>
  <si>
    <t>椅子</t>
  </si>
  <si>
    <t>佛山市南海区西樵雄胜酒店用品厂</t>
    <phoneticPr fontId="17" type="noConversion"/>
  </si>
  <si>
    <t>佛山市南海区西樵民乐丝织三厂2号楼</t>
    <phoneticPr fontId="17" type="noConversion"/>
  </si>
  <si>
    <t>张浩桓</t>
    <phoneticPr fontId="17" type="noConversion"/>
  </si>
  <si>
    <t>13923185831</t>
    <phoneticPr fontId="17" type="noConversion"/>
  </si>
  <si>
    <t>15天内</t>
    <phoneticPr fontId="17" type="noConversion"/>
  </si>
  <si>
    <t>30%预付款，70%尾款</t>
    <phoneticPr fontId="17" type="noConversion"/>
  </si>
  <si>
    <t>08.019</t>
  </si>
  <si>
    <t>配 椅套的椅子</t>
    <phoneticPr fontId="17" type="noConversion"/>
  </si>
  <si>
    <t>08.019</t>
    <phoneticPr fontId="7" type="noConversion"/>
  </si>
  <si>
    <t>铁制</t>
    <phoneticPr fontId="7" type="noConversion"/>
  </si>
  <si>
    <t>05.010</t>
    <phoneticPr fontId="7" type="noConversion"/>
  </si>
  <si>
    <t>供应商：</t>
  </si>
  <si>
    <t>中山市恒迅电器有限公司</t>
    <phoneticPr fontId="1" type="noConversion"/>
  </si>
  <si>
    <t>地址：</t>
  </si>
  <si>
    <r>
      <rPr>
        <sz val="10"/>
        <color indexed="8"/>
        <rFont val="宋体"/>
        <family val="3"/>
        <charset val="134"/>
      </rPr>
      <t>中山市东凤镇安乐村</t>
    </r>
    <r>
      <rPr>
        <sz val="10"/>
        <color indexed="8"/>
        <rFont val="Verdana"/>
        <family val="2"/>
      </rPr>
      <t>105</t>
    </r>
    <r>
      <rPr>
        <sz val="10"/>
        <color indexed="8"/>
        <rFont val="宋体"/>
        <family val="3"/>
        <charset val="134"/>
      </rPr>
      <t xml:space="preserve">国道
</t>
    </r>
    <r>
      <rPr>
        <sz val="10"/>
        <color indexed="8"/>
        <rFont val="Verdana"/>
        <family val="2"/>
      </rPr>
      <t>218</t>
    </r>
    <r>
      <rPr>
        <sz val="10"/>
        <color indexed="8"/>
        <rFont val="宋体"/>
        <family val="3"/>
        <charset val="134"/>
      </rPr>
      <t>号狮峰工业园北座</t>
    </r>
    <r>
      <rPr>
        <sz val="10"/>
        <color indexed="8"/>
        <rFont val="Verdana"/>
        <family val="2"/>
      </rPr>
      <t xml:space="preserve">         </t>
    </r>
    <phoneticPr fontId="1" type="noConversion"/>
  </si>
  <si>
    <t>联系人：</t>
  </si>
  <si>
    <t>刘永任</t>
    <phoneticPr fontId="1" type="noConversion"/>
  </si>
  <si>
    <t>联系电话：</t>
  </si>
  <si>
    <t>0760-22773699 13822722752</t>
    <phoneticPr fontId="1" type="noConversion"/>
  </si>
  <si>
    <t>客户：</t>
  </si>
  <si>
    <t>报价日期：</t>
  </si>
  <si>
    <t>报价有效期：</t>
  </si>
  <si>
    <t>付款方式：</t>
  </si>
  <si>
    <t>K12</t>
  </si>
  <si>
    <t>双层电水壶</t>
  </si>
  <si>
    <t>1.2L</t>
    <phoneticPr fontId="1" type="noConversion"/>
  </si>
  <si>
    <t>中山</t>
    <phoneticPr fontId="1" type="noConversion"/>
  </si>
  <si>
    <r>
      <t>1.2L</t>
    </r>
    <r>
      <rPr>
        <sz val="11"/>
        <color indexed="10"/>
        <rFont val="宋体"/>
        <family val="3"/>
        <charset val="134"/>
      </rPr>
      <t>容量，外层是塑料，内层是不锈钢，不烫手设计，煮水卫生。</t>
    </r>
    <phoneticPr fontId="1" type="noConversion"/>
  </si>
  <si>
    <t>如果要改插头，要看工厂的排产，MOQ:500</t>
    <phoneticPr fontId="1" type="noConversion"/>
  </si>
  <si>
    <t>K02</t>
  </si>
  <si>
    <t>不锈钢电水壶</t>
  </si>
  <si>
    <r>
      <t>1.2L</t>
    </r>
    <r>
      <rPr>
        <b/>
        <sz val="11"/>
        <rFont val="宋体"/>
        <family val="3"/>
        <charset val="134"/>
      </rPr>
      <t>容量，双金属片温控器，</t>
    </r>
    <r>
      <rPr>
        <b/>
        <sz val="11"/>
        <rFont val="Times New Roman"/>
        <family val="1"/>
      </rPr>
      <t xml:space="preserve"> </t>
    </r>
    <r>
      <rPr>
        <b/>
        <sz val="11"/>
        <rFont val="宋体"/>
        <family val="3"/>
        <charset val="134"/>
      </rPr>
      <t>多重保护功能，</t>
    </r>
    <r>
      <rPr>
        <b/>
        <sz val="11"/>
        <rFont val="Times New Roman"/>
        <family val="1"/>
      </rPr>
      <t xml:space="preserve"> </t>
    </r>
    <r>
      <rPr>
        <b/>
        <sz val="11"/>
        <rFont val="宋体"/>
        <family val="3"/>
        <charset val="134"/>
      </rPr>
      <t>沸腾自动断电，清洁方便。</t>
    </r>
    <phoneticPr fontId="1" type="noConversion"/>
  </si>
  <si>
    <t>K03</t>
  </si>
  <si>
    <r>
      <t>1.2L</t>
    </r>
    <r>
      <rPr>
        <b/>
        <sz val="11"/>
        <rFont val="宋体"/>
        <family val="3"/>
        <charset val="134"/>
      </rPr>
      <t>容量，双金属片温控器，</t>
    </r>
    <r>
      <rPr>
        <b/>
        <sz val="11"/>
        <rFont val="Times New Roman"/>
        <family val="1"/>
      </rPr>
      <t xml:space="preserve"> </t>
    </r>
    <r>
      <rPr>
        <b/>
        <sz val="11"/>
        <rFont val="宋体"/>
        <family val="3"/>
        <charset val="134"/>
      </rPr>
      <t>多重保护功能，</t>
    </r>
    <r>
      <rPr>
        <b/>
        <sz val="11"/>
        <rFont val="Times New Roman"/>
        <family val="1"/>
      </rPr>
      <t xml:space="preserve"> </t>
    </r>
    <r>
      <rPr>
        <b/>
        <sz val="11"/>
        <rFont val="宋体"/>
        <family val="3"/>
        <charset val="134"/>
      </rPr>
      <t>沸腾自动断电，清洁方便。</t>
    </r>
    <r>
      <rPr>
        <sz val="11"/>
        <rFont val="宋体"/>
        <family val="3"/>
        <charset val="134"/>
      </rPr>
      <t/>
    </r>
    <phoneticPr fontId="1" type="noConversion"/>
  </si>
  <si>
    <t>K14</t>
  </si>
  <si>
    <r>
      <t>1.2L</t>
    </r>
    <r>
      <rPr>
        <sz val="11"/>
        <rFont val="宋体"/>
        <family val="3"/>
        <charset val="134"/>
      </rPr>
      <t>容量，简易温控器，</t>
    </r>
    <r>
      <rPr>
        <sz val="11"/>
        <rFont val="Times New Roman"/>
        <family val="1"/>
      </rPr>
      <t/>
    </r>
    <phoneticPr fontId="1" type="noConversion"/>
  </si>
  <si>
    <t>K09</t>
  </si>
  <si>
    <t>1.8L</t>
    <phoneticPr fontId="1" type="noConversion"/>
  </si>
  <si>
    <r>
      <t>1.8L</t>
    </r>
    <r>
      <rPr>
        <sz val="11"/>
        <rFont val="宋体"/>
        <family val="3"/>
        <charset val="134"/>
      </rPr>
      <t>容量</t>
    </r>
    <r>
      <rPr>
        <sz val="11"/>
        <rFont val="Times New Roman"/>
        <family val="1"/>
      </rPr>
      <t>,</t>
    </r>
    <r>
      <rPr>
        <sz val="11"/>
        <rFont val="宋体"/>
        <family val="3"/>
        <charset val="134"/>
      </rPr>
      <t>简易温控器，</t>
    </r>
    <phoneticPr fontId="1" type="noConversion"/>
  </si>
  <si>
    <t>K06</t>
  </si>
  <si>
    <t>K11</t>
  </si>
  <si>
    <r>
      <t>1.8L</t>
    </r>
    <r>
      <rPr>
        <sz val="11"/>
        <rFont val="宋体"/>
        <family val="3"/>
        <charset val="134"/>
      </rPr>
      <t>容量</t>
    </r>
    <r>
      <rPr>
        <sz val="11"/>
        <rFont val="Times New Roman"/>
        <family val="1"/>
      </rPr>
      <t>,</t>
    </r>
    <r>
      <rPr>
        <sz val="11"/>
        <rFont val="宋体"/>
        <family val="3"/>
        <charset val="134"/>
      </rPr>
      <t>保温设计，双层不锈钢，自动保温。</t>
    </r>
    <phoneticPr fontId="1" type="noConversion"/>
  </si>
  <si>
    <t>K150C</t>
  </si>
  <si>
    <t>塑料电水壶</t>
  </si>
  <si>
    <t>1.5L</t>
    <phoneticPr fontId="1" type="noConversion"/>
  </si>
  <si>
    <r>
      <t>1.5L</t>
    </r>
    <r>
      <rPr>
        <sz val="9"/>
        <rFont val="宋体"/>
        <family val="3"/>
        <charset val="134"/>
      </rPr>
      <t>容量，简易温控器，</t>
    </r>
    <r>
      <rPr>
        <sz val="9"/>
        <rFont val="Times New Roman"/>
        <family val="1"/>
      </rPr>
      <t xml:space="preserve"> </t>
    </r>
    <r>
      <rPr>
        <sz val="9"/>
        <rFont val="宋体"/>
        <family val="3"/>
        <charset val="134"/>
      </rPr>
      <t/>
    </r>
    <phoneticPr fontId="1" type="noConversion"/>
  </si>
  <si>
    <t>K13</t>
  </si>
  <si>
    <t>1．容量1.2L
2．  功率：1350W
3．  颜色：砂光和亮光
4．  加厚#304不锈钢
5．  英国进口STRIX 温控</t>
    <phoneticPr fontId="1" type="noConversion"/>
  </si>
  <si>
    <t>如果要改插头，要看工厂的排产，MOQ:500</t>
  </si>
  <si>
    <t>套装</t>
    <phoneticPr fontId="1" type="noConversion"/>
  </si>
  <si>
    <t>托盘+茶盘+茶叶盒</t>
  </si>
  <si>
    <t>托盘：345*315*22MM 茶盘：345*138*20MM 茶叶盒：130*100*40MM</t>
    <phoneticPr fontId="1" type="noConversion"/>
  </si>
  <si>
    <t>美耐皿材质，光亮不易划伤，易清洁</t>
    <phoneticPr fontId="1" type="noConversion"/>
  </si>
  <si>
    <t>07.026</t>
    <phoneticPr fontId="7" type="noConversion"/>
  </si>
  <si>
    <t>广州倬展西立衡器有限公司</t>
  </si>
  <si>
    <t>广州番禺领南国际电子商务产业园七街17-18号</t>
    <phoneticPr fontId="1" type="noConversion"/>
  </si>
  <si>
    <t>黄小姐</t>
    <phoneticPr fontId="1" type="noConversion"/>
  </si>
  <si>
    <r>
      <t>0</t>
    </r>
    <r>
      <rPr>
        <sz val="11"/>
        <color indexed="10"/>
        <rFont val="宋体"/>
        <family val="3"/>
        <charset val="134"/>
      </rPr>
      <t>20-34702412  18022346454</t>
    </r>
    <phoneticPr fontId="1" type="noConversion"/>
  </si>
  <si>
    <t>DK-16</t>
  </si>
  <si>
    <t>电子厨房秤</t>
  </si>
  <si>
    <t>21x16x4.5</t>
  </si>
  <si>
    <t>4MM钢化玻璃</t>
  </si>
  <si>
    <t>DK-17</t>
  </si>
  <si>
    <t>20.7x15.8x4.5cm</t>
  </si>
  <si>
    <t>ABS塑胶</t>
  </si>
  <si>
    <t>DK-26</t>
  </si>
  <si>
    <t>18.5×14×3.8cm</t>
  </si>
  <si>
    <t>4mm钢化玻璃秤面
ABS秤身
一个传感器</t>
  </si>
  <si>
    <t>BW-04</t>
  </si>
  <si>
    <t>商用秤</t>
  </si>
  <si>
    <t>36x31x11cm</t>
  </si>
  <si>
    <t>不锈钢盘
塑胶ABS外壳</t>
  </si>
  <si>
    <t>BW-06</t>
  </si>
  <si>
    <t>38x30x4cm</t>
  </si>
  <si>
    <t>DP-21</t>
  </si>
  <si>
    <t>电子健康秤</t>
  </si>
  <si>
    <t>30*30*2.2cm</t>
    <phoneticPr fontId="1" type="noConversion"/>
  </si>
  <si>
    <t>6MM钢化玻璃</t>
    <phoneticPr fontId="1" type="noConversion"/>
  </si>
  <si>
    <t>MP-24</t>
  </si>
  <si>
    <t>机械人体秤</t>
  </si>
  <si>
    <t>47*30*11cm</t>
    <phoneticPr fontId="1" type="noConversion"/>
  </si>
  <si>
    <t>喷粉铁</t>
    <phoneticPr fontId="1" type="noConversion"/>
  </si>
  <si>
    <t>PS-10</t>
  </si>
  <si>
    <t>11.5*6.5*2.0cm</t>
    <phoneticPr fontId="1" type="noConversion"/>
  </si>
  <si>
    <t>DK-02</t>
  </si>
  <si>
    <t>φ18*5.5cm</t>
    <phoneticPr fontId="1" type="noConversion"/>
  </si>
  <si>
    <t>玻璃+塑料</t>
    <phoneticPr fontId="1" type="noConversion"/>
  </si>
  <si>
    <t>DW-07</t>
    <phoneticPr fontId="1" type="noConversion"/>
  </si>
  <si>
    <t>商用称</t>
  </si>
  <si>
    <t>26*21*8cm</t>
    <phoneticPr fontId="1" type="noConversion"/>
  </si>
  <si>
    <t>不锈钢材质</t>
    <phoneticPr fontId="1" type="noConversion"/>
  </si>
  <si>
    <t>FS-07</t>
    <phoneticPr fontId="1" type="noConversion"/>
  </si>
  <si>
    <t>商用称</t>
    <phoneticPr fontId="1" type="noConversion"/>
  </si>
  <si>
    <t>30.2*30.2*1.9cm</t>
    <phoneticPr fontId="1" type="noConversion"/>
  </si>
  <si>
    <t>PS-15</t>
    <phoneticPr fontId="1" type="noConversion"/>
  </si>
  <si>
    <t>手掌称</t>
    <phoneticPr fontId="1" type="noConversion"/>
  </si>
  <si>
    <t>11.4*8.8*2.5cm</t>
    <phoneticPr fontId="1" type="noConversion"/>
  </si>
  <si>
    <t>PC-11</t>
  </si>
  <si>
    <t>31*36.5*11.5cm</t>
    <phoneticPr fontId="1" type="noConversion"/>
  </si>
  <si>
    <t>DW-02</t>
    <phoneticPr fontId="1" type="noConversion"/>
  </si>
  <si>
    <t>28*30*11.5cm</t>
    <phoneticPr fontId="1" type="noConversion"/>
  </si>
  <si>
    <t>报价有效期：2013-6-30</t>
    <phoneticPr fontId="7" type="noConversion"/>
  </si>
  <si>
    <t>03.021</t>
    <phoneticPr fontId="7" type="noConversion"/>
  </si>
  <si>
    <t>07.050</t>
    <phoneticPr fontId="7" type="noConversion"/>
  </si>
  <si>
    <t>电子手掌秤</t>
    <phoneticPr fontId="7" type="noConversion"/>
  </si>
  <si>
    <t>广州市江南金属制品实业有限公司</t>
  </si>
  <si>
    <t>白云区</t>
    <phoneticPr fontId="1" type="noConversion"/>
  </si>
  <si>
    <t>陈先生</t>
    <phoneticPr fontId="1" type="noConversion"/>
  </si>
  <si>
    <r>
      <t>0</t>
    </r>
    <r>
      <rPr>
        <sz val="11"/>
        <color indexed="10"/>
        <rFont val="宋体"/>
        <family val="3"/>
        <charset val="134"/>
      </rPr>
      <t>20-34233182 18027323211</t>
    </r>
    <phoneticPr fontId="1" type="noConversion"/>
  </si>
  <si>
    <t>C-10</t>
  </si>
  <si>
    <t>布草车</t>
  </si>
  <si>
    <t>950L*650W*870H</t>
    <phoneticPr fontId="1" type="noConversion"/>
  </si>
  <si>
    <t>斗行，不锈钢</t>
    <phoneticPr fontId="1" type="noConversion"/>
  </si>
  <si>
    <t>C-105A</t>
  </si>
  <si>
    <t>两层酒车（玻璃面板）</t>
  </si>
  <si>
    <t>850L*450W*850H</t>
    <phoneticPr fontId="1" type="noConversion"/>
  </si>
  <si>
    <t>钛金+玻璃面板</t>
    <phoneticPr fontId="1" type="noConversion"/>
  </si>
  <si>
    <t>C-10A</t>
  </si>
  <si>
    <t>锥形布草车</t>
  </si>
  <si>
    <t>920L*650W*850H</t>
    <phoneticPr fontId="1" type="noConversion"/>
  </si>
  <si>
    <t>铁喷塑</t>
    <phoneticPr fontId="1" type="noConversion"/>
  </si>
  <si>
    <t>C-23A</t>
  </si>
  <si>
    <t>三层服务车（铜木）</t>
  </si>
  <si>
    <t>1120L*480W*850H</t>
    <phoneticPr fontId="1" type="noConversion"/>
  </si>
  <si>
    <t>铜木</t>
    <phoneticPr fontId="1" type="noConversion"/>
  </si>
  <si>
    <t>C-69</t>
  </si>
  <si>
    <t>客房服务车</t>
  </si>
  <si>
    <t>1500L*500W*1200H</t>
    <phoneticPr fontId="1" type="noConversion"/>
  </si>
  <si>
    <t>C-95</t>
  </si>
  <si>
    <t>圆形酒水车（木）</t>
  </si>
  <si>
    <t>Φ450*820H</t>
    <phoneticPr fontId="1" type="noConversion"/>
  </si>
  <si>
    <t>木质</t>
    <phoneticPr fontId="1" type="noConversion"/>
  </si>
  <si>
    <t>F-2</t>
  </si>
  <si>
    <t>圆形花盆</t>
  </si>
  <si>
    <t>Φ400*400H</t>
    <phoneticPr fontId="1" type="noConversion"/>
  </si>
  <si>
    <t>钛金</t>
    <phoneticPr fontId="1" type="noConversion"/>
  </si>
  <si>
    <t>GPX-154</t>
  </si>
  <si>
    <t>环保分类垃圾桶</t>
  </si>
  <si>
    <t>850L*400W*900H</t>
    <phoneticPr fontId="1" type="noConversion"/>
  </si>
  <si>
    <t>GPX-68</t>
  </si>
  <si>
    <t>户外垃圾桶</t>
  </si>
  <si>
    <t>Φ350l*790H</t>
    <phoneticPr fontId="1" type="noConversion"/>
  </si>
  <si>
    <t>GPX-6A</t>
  </si>
  <si>
    <t>四菱角座地烟灰盅</t>
  </si>
  <si>
    <t>315L*315W*685H</t>
    <phoneticPr fontId="1" type="noConversion"/>
  </si>
  <si>
    <t>GPX-8B</t>
  </si>
  <si>
    <t>皇家座地烟灰盅</t>
  </si>
  <si>
    <t>305L*305W*685H</t>
    <phoneticPr fontId="1" type="noConversion"/>
  </si>
  <si>
    <t>J-19-12</t>
  </si>
  <si>
    <t>可拆式雨伞架</t>
  </si>
  <si>
    <t>560L*300W*860H</t>
    <phoneticPr fontId="1" type="noConversion"/>
  </si>
  <si>
    <t>J-20</t>
  </si>
  <si>
    <t>报刊架</t>
  </si>
  <si>
    <t>650L*430W*950H</t>
    <phoneticPr fontId="1" type="noConversion"/>
  </si>
  <si>
    <t>LG-FB</t>
  </si>
  <si>
    <t>大皇冠头栏杆座</t>
  </si>
  <si>
    <t>Φ350*980H</t>
    <phoneticPr fontId="1" type="noConversion"/>
  </si>
  <si>
    <t>LG-G</t>
  </si>
  <si>
    <t xml:space="preserve">伸缩带栏杆座 </t>
  </si>
  <si>
    <t>Φ360*900H</t>
    <phoneticPr fontId="1" type="noConversion"/>
  </si>
  <si>
    <t>铸铁底座</t>
    <phoneticPr fontId="1" type="noConversion"/>
  </si>
  <si>
    <t>LG-M</t>
  </si>
  <si>
    <t>伸缩带栏杆座</t>
  </si>
  <si>
    <t>铁喷塑(普通底座）</t>
    <phoneticPr fontId="1" type="noConversion"/>
  </si>
  <si>
    <t>LGP</t>
  </si>
  <si>
    <t>栏杆座插牌</t>
  </si>
  <si>
    <t>LG-PA</t>
    <phoneticPr fontId="1" type="noConversion"/>
  </si>
  <si>
    <t>大圆头栏杆座</t>
  </si>
  <si>
    <t>P-23B</t>
  </si>
  <si>
    <t>黑金刚带灯菜谱牌</t>
  </si>
  <si>
    <t>P-34</t>
  </si>
  <si>
    <t>江南名牌</t>
  </si>
  <si>
    <t>P-5A</t>
  </si>
  <si>
    <t>平吧盘指示牌</t>
  </si>
  <si>
    <t>XL-13</t>
  </si>
  <si>
    <t>挂衣车(可拆装）</t>
    <phoneticPr fontId="1" type="noConversion"/>
  </si>
  <si>
    <t>XL-14</t>
  </si>
  <si>
    <t>手推平板车</t>
    <phoneticPr fontId="1" type="noConversion"/>
  </si>
  <si>
    <t>XL-2D</t>
  </si>
  <si>
    <t>手推行李车</t>
  </si>
  <si>
    <t>XL-3</t>
  </si>
  <si>
    <t>江南大金顶行李车</t>
  </si>
  <si>
    <t>Z-5</t>
  </si>
  <si>
    <t>演讲台(咨询台)</t>
  </si>
  <si>
    <t>315L*225W*385H</t>
    <phoneticPr fontId="1" type="noConversion"/>
  </si>
  <si>
    <t xml:space="preserve"> 钛金</t>
    <phoneticPr fontId="1" type="noConversion"/>
  </si>
  <si>
    <t>Φ350*1000H</t>
    <phoneticPr fontId="1" type="noConversion"/>
  </si>
  <si>
    <t>铁喷塑</t>
    <phoneticPr fontId="1" type="noConversion"/>
  </si>
  <si>
    <t>560L*430W*1200W/220V,12W</t>
    <phoneticPr fontId="1" type="noConversion"/>
  </si>
  <si>
    <t>850L*640W*1225H</t>
    <phoneticPr fontId="1" type="noConversion"/>
  </si>
  <si>
    <t>可见尺寸：630*450MM 钛金</t>
    <phoneticPr fontId="1" type="noConversion"/>
  </si>
  <si>
    <t>640L*510W*1320H</t>
    <phoneticPr fontId="1" type="noConversion"/>
  </si>
  <si>
    <t>钛金</t>
    <phoneticPr fontId="1" type="noConversion"/>
  </si>
  <si>
    <t>1220L*510W*1680H</t>
    <phoneticPr fontId="1" type="noConversion"/>
  </si>
  <si>
    <t>不锈钢镜光</t>
    <phoneticPr fontId="1" type="noConversion"/>
  </si>
  <si>
    <t>915L*150W*900H</t>
    <phoneticPr fontId="1" type="noConversion"/>
  </si>
  <si>
    <t>580L*380W*1200H</t>
    <phoneticPr fontId="1" type="noConversion"/>
  </si>
  <si>
    <t>1100L*650W*1930H</t>
    <phoneticPr fontId="1" type="noConversion"/>
  </si>
  <si>
    <t>600L*550W*1180H</t>
    <phoneticPr fontId="1" type="noConversion"/>
  </si>
  <si>
    <t>10.016</t>
    <phoneticPr fontId="1" type="noConversion"/>
  </si>
  <si>
    <t>04.069</t>
    <phoneticPr fontId="1" type="noConversion"/>
  </si>
  <si>
    <t>10.014</t>
    <phoneticPr fontId="1" type="noConversion"/>
  </si>
  <si>
    <t>12.001</t>
    <phoneticPr fontId="1" type="noConversion"/>
  </si>
  <si>
    <t>06.002</t>
    <phoneticPr fontId="1" type="noConversion"/>
  </si>
  <si>
    <t>06.006</t>
    <phoneticPr fontId="1" type="noConversion"/>
  </si>
  <si>
    <t>06.005</t>
    <phoneticPr fontId="1" type="noConversion"/>
  </si>
  <si>
    <t>09.017</t>
    <phoneticPr fontId="1" type="noConversion"/>
  </si>
  <si>
    <t>09.015</t>
    <phoneticPr fontId="1" type="noConversion"/>
  </si>
  <si>
    <t>07.011</t>
    <phoneticPr fontId="1" type="noConversion"/>
  </si>
  <si>
    <t>06.001</t>
  </si>
  <si>
    <t>06.001</t>
    <phoneticPr fontId="1" type="noConversion"/>
  </si>
  <si>
    <t>05.016</t>
    <phoneticPr fontId="1" type="noConversion"/>
  </si>
  <si>
    <t>扬州鑫浩旅游用品有限公司</t>
  </si>
  <si>
    <t>扬州市杭集镇伟业路34号</t>
  </si>
  <si>
    <t>高雅</t>
    <phoneticPr fontId="1" type="noConversion"/>
  </si>
  <si>
    <t>13952789379；13390665029</t>
  </si>
  <si>
    <t>拖鞋</t>
    <phoneticPr fontId="1" type="noConversion"/>
  </si>
  <si>
    <t>28*11</t>
  </si>
  <si>
    <t>扬州</t>
    <phoneticPr fontId="1" type="noConversion"/>
  </si>
  <si>
    <t>割绒</t>
    <phoneticPr fontId="1" type="noConversion"/>
  </si>
  <si>
    <t>XH-001</t>
    <phoneticPr fontId="1" type="noConversion"/>
  </si>
  <si>
    <t>割绒</t>
  </si>
  <si>
    <t>XH-002</t>
  </si>
  <si>
    <t>毛巾布</t>
  </si>
  <si>
    <t>XH-003</t>
  </si>
  <si>
    <t>XH-005</t>
    <phoneticPr fontId="1" type="noConversion"/>
  </si>
  <si>
    <t>XH-007</t>
    <phoneticPr fontId="1" type="noConversion"/>
  </si>
  <si>
    <t>XH-025</t>
    <phoneticPr fontId="1" type="noConversion"/>
  </si>
  <si>
    <t>XH-023</t>
    <phoneticPr fontId="1" type="noConversion"/>
  </si>
  <si>
    <t>XH-022</t>
    <phoneticPr fontId="1" type="noConversion"/>
  </si>
  <si>
    <t>XH-021</t>
    <phoneticPr fontId="1" type="noConversion"/>
  </si>
  <si>
    <t>华夫格</t>
  </si>
  <si>
    <t>XH-018</t>
    <phoneticPr fontId="1" type="noConversion"/>
  </si>
  <si>
    <t>花布</t>
  </si>
  <si>
    <t>XH-012</t>
    <phoneticPr fontId="1" type="noConversion"/>
  </si>
  <si>
    <t>XH-020</t>
    <phoneticPr fontId="1" type="noConversion"/>
  </si>
  <si>
    <t>XH-11</t>
    <phoneticPr fontId="1" type="noConversion"/>
  </si>
  <si>
    <t>XH-16</t>
    <phoneticPr fontId="1" type="noConversion"/>
  </si>
  <si>
    <t xml:space="preserve">复合海绵：3+3+5mm
中底：2mm EVA
大底：5mm EVA
 </t>
    <phoneticPr fontId="1" type="noConversion"/>
  </si>
  <si>
    <t>面料：220g毛巾布</t>
  </si>
  <si>
    <t xml:space="preserve">复合海绵：3+3+5mm
中底：450g纸板
大底：7mm EVA
 </t>
    <phoneticPr fontId="1" type="noConversion"/>
  </si>
  <si>
    <t>面料：超柔</t>
  </si>
  <si>
    <t xml:space="preserve"> 复合海绵：3+3+5mm
中底：2mm EVA
大底：5mm EVA
</t>
    <phoneticPr fontId="1" type="noConversion"/>
  </si>
  <si>
    <t>面料：珊瑚绒</t>
  </si>
  <si>
    <t xml:space="preserve"> 复合海绵：3+3+5mm
中底：450g纸板
大底：7mm EVA
</t>
    <phoneticPr fontId="1" type="noConversion"/>
  </si>
  <si>
    <t>面料：割绒</t>
  </si>
  <si>
    <t xml:space="preserve">复合海绵：3+3+3mm
中底：1.5CM EPE
大底：滴塑布
 </t>
    <phoneticPr fontId="1" type="noConversion"/>
  </si>
  <si>
    <t>面料：棉布</t>
  </si>
  <si>
    <t xml:space="preserve">复合海绵：3+3+3mm
中底：2CM 海绵
大底：滴塑布
 </t>
    <phoneticPr fontId="1" type="noConversion"/>
  </si>
  <si>
    <t>面料：全棉毛巾布</t>
  </si>
  <si>
    <t xml:space="preserve"> 复合海绵：
中底：拉毛布
大底：滴塑布
</t>
    <phoneticPr fontId="1" type="noConversion"/>
  </si>
  <si>
    <t>面料：摇粒绒</t>
  </si>
  <si>
    <t xml:space="preserve"> 复合海绵：
中底：黑色超柔
大底：滴塑布
</t>
    <phoneticPr fontId="1" type="noConversion"/>
  </si>
  <si>
    <t>个</t>
    <phoneticPr fontId="7" type="noConversion"/>
  </si>
  <si>
    <t>套</t>
    <phoneticPr fontId="7" type="noConversion"/>
  </si>
  <si>
    <t>台</t>
    <phoneticPr fontId="1" type="noConversion"/>
  </si>
  <si>
    <t>个</t>
    <phoneticPr fontId="1" type="noConversion"/>
  </si>
  <si>
    <t>07.027</t>
  </si>
  <si>
    <t>07.027</t>
    <phoneticPr fontId="7" type="noConversion"/>
  </si>
  <si>
    <t>双</t>
    <phoneticPr fontId="7" type="noConversion"/>
  </si>
  <si>
    <t>GAB-58E</t>
  </si>
  <si>
    <t>φ255*600H</t>
    <phoneticPr fontId="1" type="noConversion"/>
  </si>
  <si>
    <t>砂纹钢</t>
    <phoneticPr fontId="1" type="noConversion"/>
  </si>
  <si>
    <t>货不对号</t>
    <phoneticPr fontId="1" type="noConversion"/>
  </si>
  <si>
    <t>GAB-57B</t>
  </si>
  <si>
    <t>圆形垃圾桶（皱纹红）</t>
    <phoneticPr fontId="1" type="noConversion"/>
  </si>
  <si>
    <t>φ305*750H</t>
    <phoneticPr fontId="1" type="noConversion"/>
  </si>
  <si>
    <t>GAB-54D</t>
  </si>
  <si>
    <t>圆形垃圾桶(皱纹蓝）</t>
    <phoneticPr fontId="1" type="noConversion"/>
  </si>
  <si>
    <t>φ255*700H</t>
    <phoneticPr fontId="1" type="noConversion"/>
  </si>
  <si>
    <t>GAB-62B</t>
  </si>
  <si>
    <t>圆形垃圾桶</t>
    <phoneticPr fontId="1" type="noConversion"/>
  </si>
  <si>
    <t>φ380*750H</t>
    <phoneticPr fontId="1" type="noConversion"/>
  </si>
  <si>
    <t>不锈钢</t>
    <phoneticPr fontId="1" type="noConversion"/>
  </si>
  <si>
    <t>GAB-72</t>
  </si>
  <si>
    <t>座地垃圾桶</t>
  </si>
  <si>
    <r>
      <t>4</t>
    </r>
    <r>
      <rPr>
        <sz val="12"/>
        <rFont val="宋体"/>
        <family val="3"/>
        <charset val="134"/>
      </rPr>
      <t>00L*400W*765H</t>
    </r>
    <phoneticPr fontId="1" type="noConversion"/>
  </si>
  <si>
    <t>GAB-75</t>
  </si>
  <si>
    <t>商场垃圾桶</t>
  </si>
  <si>
    <r>
      <t>5</t>
    </r>
    <r>
      <rPr>
        <sz val="12"/>
        <rFont val="宋体"/>
        <family val="3"/>
        <charset val="134"/>
      </rPr>
      <t>00L*350W*810H</t>
    </r>
    <phoneticPr fontId="1" type="noConversion"/>
  </si>
  <si>
    <t>GAB-76</t>
  </si>
  <si>
    <t>商场分类垃圾桶</t>
  </si>
  <si>
    <r>
      <t>7</t>
    </r>
    <r>
      <rPr>
        <sz val="12"/>
        <rFont val="宋体"/>
        <family val="3"/>
        <charset val="134"/>
      </rPr>
      <t>25L*350W*810H</t>
    </r>
    <phoneticPr fontId="1" type="noConversion"/>
  </si>
  <si>
    <t>GAB-82</t>
  </si>
  <si>
    <r>
      <t>3</t>
    </r>
    <r>
      <rPr>
        <sz val="12"/>
        <rFont val="宋体"/>
        <family val="3"/>
        <charset val="134"/>
      </rPr>
      <t>00L*300W*865H</t>
    </r>
    <phoneticPr fontId="1" type="noConversion"/>
  </si>
  <si>
    <t>GAB-86</t>
  </si>
  <si>
    <t>座地烟灰桶</t>
  </si>
  <si>
    <r>
      <t>3</t>
    </r>
    <r>
      <rPr>
        <sz val="12"/>
        <rFont val="宋体"/>
        <family val="3"/>
        <charset val="134"/>
      </rPr>
      <t>00L*300W*800H</t>
    </r>
    <phoneticPr fontId="1" type="noConversion"/>
  </si>
  <si>
    <t>不锈钢，配紫红玻璃盘</t>
    <phoneticPr fontId="1" type="noConversion"/>
  </si>
  <si>
    <t>OD-66</t>
  </si>
  <si>
    <r>
      <t>4</t>
    </r>
    <r>
      <rPr>
        <sz val="12"/>
        <rFont val="宋体"/>
        <family val="3"/>
        <charset val="134"/>
      </rPr>
      <t>00L*400W*900H</t>
    </r>
    <phoneticPr fontId="1" type="noConversion"/>
  </si>
  <si>
    <t>OD-67A</t>
  </si>
  <si>
    <t>OD-74B</t>
  </si>
  <si>
    <t>户外垃圾桶（铁喷塑）</t>
    <phoneticPr fontId="1" type="noConversion"/>
  </si>
  <si>
    <r>
      <t>7</t>
    </r>
    <r>
      <rPr>
        <sz val="12"/>
        <rFont val="宋体"/>
        <family val="3"/>
        <charset val="134"/>
      </rPr>
      <t>00L*400W*950H</t>
    </r>
    <phoneticPr fontId="1" type="noConversion"/>
  </si>
  <si>
    <t>铁喷塑+环保生态木</t>
    <phoneticPr fontId="1" type="noConversion"/>
  </si>
  <si>
    <t>OD-75</t>
  </si>
  <si>
    <r>
      <t>7</t>
    </r>
    <r>
      <rPr>
        <sz val="12"/>
        <rFont val="宋体"/>
        <family val="3"/>
        <charset val="134"/>
      </rPr>
      <t>25L*340W*1000H</t>
    </r>
    <phoneticPr fontId="1" type="noConversion"/>
  </si>
  <si>
    <t>OD-81</t>
  </si>
  <si>
    <r>
      <t>8</t>
    </r>
    <r>
      <rPr>
        <sz val="12"/>
        <rFont val="宋体"/>
        <family val="3"/>
        <charset val="134"/>
      </rPr>
      <t>30L*440W*900H</t>
    </r>
    <phoneticPr fontId="1" type="noConversion"/>
  </si>
  <si>
    <t>OD-86</t>
  </si>
  <si>
    <r>
      <t>8</t>
    </r>
    <r>
      <rPr>
        <sz val="12"/>
        <rFont val="宋体"/>
        <family val="3"/>
        <charset val="134"/>
      </rPr>
      <t>85L*400W*900H</t>
    </r>
    <phoneticPr fontId="1" type="noConversion"/>
  </si>
  <si>
    <t>LP-37</t>
  </si>
  <si>
    <t>黑金座指示牌</t>
  </si>
  <si>
    <r>
      <t>7</t>
    </r>
    <r>
      <rPr>
        <sz val="12"/>
        <rFont val="宋体"/>
        <family val="3"/>
        <charset val="134"/>
      </rPr>
      <t>80L*600W*1280H</t>
    </r>
    <phoneticPr fontId="1" type="noConversion"/>
  </si>
  <si>
    <t>LP-41</t>
  </si>
  <si>
    <t>告示牌（可折叠)</t>
    <phoneticPr fontId="1" type="noConversion"/>
  </si>
  <si>
    <r>
      <t>5</t>
    </r>
    <r>
      <rPr>
        <sz val="12"/>
        <rFont val="宋体"/>
        <family val="3"/>
        <charset val="134"/>
      </rPr>
      <t>80L*330W*580H</t>
    </r>
    <phoneticPr fontId="1" type="noConversion"/>
  </si>
  <si>
    <t>LP-42</t>
  </si>
  <si>
    <r>
      <t>5</t>
    </r>
    <r>
      <rPr>
        <sz val="12"/>
        <rFont val="宋体"/>
        <family val="3"/>
        <charset val="134"/>
      </rPr>
      <t>80L*235W*585H</t>
    </r>
    <phoneticPr fontId="1" type="noConversion"/>
  </si>
  <si>
    <t>LP-43</t>
  </si>
  <si>
    <r>
      <t>5</t>
    </r>
    <r>
      <rPr>
        <sz val="12"/>
        <rFont val="宋体"/>
        <family val="3"/>
        <charset val="134"/>
      </rPr>
      <t>90L*300W*595H</t>
    </r>
    <phoneticPr fontId="1" type="noConversion"/>
  </si>
  <si>
    <t>GAB-71</t>
  </si>
  <si>
    <t>仿石座地烟灰桶</t>
  </si>
  <si>
    <t>280*280*640mmh</t>
  </si>
  <si>
    <t>GAB-23A</t>
  </si>
  <si>
    <t>360*360*760mmh</t>
  </si>
  <si>
    <t>GAB-73-8K</t>
  </si>
  <si>
    <t>330*330*700mmh</t>
  </si>
  <si>
    <t>GAB-73-喷漆</t>
  </si>
  <si>
    <t>米色蓝色各1个</t>
  </si>
  <si>
    <t>GAB-77-8K</t>
  </si>
  <si>
    <t>430*400*840mmh</t>
  </si>
  <si>
    <t>GAB-79-喷漆</t>
  </si>
  <si>
    <t>400*400*1000mmh</t>
  </si>
  <si>
    <t>铁喷漆</t>
    <phoneticPr fontId="1" type="noConversion"/>
  </si>
  <si>
    <t>GAB-90A</t>
  </si>
  <si>
    <t>o350*745mmh</t>
  </si>
  <si>
    <t>铜结构</t>
    <phoneticPr fontId="1" type="noConversion"/>
  </si>
  <si>
    <t>OD-2A</t>
  </si>
  <si>
    <t>420*265*870mmh</t>
  </si>
  <si>
    <t>OD-73</t>
  </si>
  <si>
    <t>o380*800mmh</t>
  </si>
  <si>
    <t>OD-70</t>
  </si>
  <si>
    <t>o400*800mmh</t>
  </si>
  <si>
    <t>OD-84</t>
  </si>
  <si>
    <t>690*400*900mmh</t>
  </si>
  <si>
    <t>LP-29</t>
  </si>
  <si>
    <t>金霸王指示牌</t>
  </si>
  <si>
    <t>840*640*1250mmh</t>
  </si>
  <si>
    <t>LP-38</t>
  </si>
  <si>
    <t>780*600*1290mmh</t>
  </si>
  <si>
    <t>LP-28B</t>
  </si>
  <si>
    <t>黑金刚斜面指示牌</t>
  </si>
  <si>
    <t>810*690*1300mmh</t>
  </si>
  <si>
    <t>LP-15</t>
  </si>
  <si>
    <t>金牌立式指示牌</t>
  </si>
  <si>
    <t>570*440*1450mmh</t>
  </si>
  <si>
    <t>LC-2</t>
  </si>
  <si>
    <t>大金顶行李车</t>
  </si>
  <si>
    <t>1100*650*1930mmh</t>
  </si>
  <si>
    <t>LC-6</t>
  </si>
  <si>
    <t>皇冠行李车</t>
  </si>
  <si>
    <t>LC-17</t>
  </si>
  <si>
    <t>500*400*1200mmh</t>
  </si>
  <si>
    <t>LJ-6</t>
  </si>
  <si>
    <t>650*430*950mmh</t>
  </si>
  <si>
    <t>HC-12-8K</t>
  </si>
  <si>
    <t>X形布草车</t>
  </si>
  <si>
    <t>800*505*880mmh</t>
  </si>
  <si>
    <t>HC-13-8K</t>
  </si>
  <si>
    <t>斗形布草车</t>
  </si>
  <si>
    <t>950*650*870mmh</t>
  </si>
  <si>
    <t>承标金属制品有限公司</t>
    <phoneticPr fontId="1" type="noConversion"/>
  </si>
  <si>
    <t>佛山市南海里水沙涌上沙工业区</t>
    <phoneticPr fontId="1" type="noConversion"/>
  </si>
  <si>
    <t>蔡小姐</t>
    <phoneticPr fontId="1" type="noConversion"/>
  </si>
  <si>
    <t>0757-85650918  13602878315</t>
    <phoneticPr fontId="1" type="noConversion"/>
  </si>
  <si>
    <t>圆形垃圾桶(皱纹黑）</t>
    <phoneticPr fontId="1" type="noConversion"/>
  </si>
  <si>
    <t>佛山</t>
    <phoneticPr fontId="1" type="noConversion"/>
  </si>
  <si>
    <t>06.002</t>
    <phoneticPr fontId="7" type="noConversion"/>
  </si>
  <si>
    <t>06.002</t>
    <phoneticPr fontId="7" type="noConversion"/>
  </si>
  <si>
    <t>06.004</t>
  </si>
  <si>
    <t>06.004</t>
    <phoneticPr fontId="7" type="noConversion"/>
  </si>
  <si>
    <t>06.001</t>
    <phoneticPr fontId="7" type="noConversion"/>
  </si>
  <si>
    <t>06.005</t>
    <phoneticPr fontId="7" type="noConversion"/>
  </si>
  <si>
    <t>10.016</t>
    <phoneticPr fontId="7" type="noConversion"/>
  </si>
  <si>
    <t>双林木业</t>
    <phoneticPr fontId="1" type="noConversion"/>
  </si>
  <si>
    <r>
      <rPr>
        <sz val="10"/>
        <color indexed="8"/>
        <rFont val="宋体"/>
        <family val="3"/>
        <charset val="134"/>
      </rPr>
      <t>广州市白云区钟落谭镇安平北一路</t>
    </r>
    <r>
      <rPr>
        <sz val="10"/>
        <color indexed="8"/>
        <rFont val="Verdana"/>
        <family val="2"/>
      </rPr>
      <t>1</t>
    </r>
    <r>
      <rPr>
        <sz val="10"/>
        <color indexed="8"/>
        <rFont val="宋体"/>
        <family val="3"/>
        <charset val="134"/>
      </rPr>
      <t>号</t>
    </r>
    <phoneticPr fontId="1" type="noConversion"/>
  </si>
  <si>
    <t>颜春丽</t>
    <phoneticPr fontId="1" type="noConversion"/>
  </si>
  <si>
    <r>
      <t>0</t>
    </r>
    <r>
      <rPr>
        <sz val="11"/>
        <color indexed="10"/>
        <rFont val="宋体"/>
        <family val="3"/>
        <charset val="134"/>
      </rPr>
      <t>20-87419166  1397256286</t>
    </r>
    <phoneticPr fontId="1" type="noConversion"/>
  </si>
  <si>
    <t>C0101A12</t>
  </si>
  <si>
    <t>弯板衬衣架</t>
  </si>
  <si>
    <t>445mm*12mm</t>
  </si>
  <si>
    <t>价格便宜，交货快</t>
    <phoneticPr fontId="1" type="noConversion"/>
  </si>
  <si>
    <t>P0102A12</t>
  </si>
  <si>
    <t>直板女式衣架</t>
  </si>
  <si>
    <t>P0113A12</t>
    <phoneticPr fontId="1" type="noConversion"/>
  </si>
  <si>
    <t>直板防盗衬衣架</t>
  </si>
  <si>
    <t>C0113A12</t>
  </si>
  <si>
    <t>弯板防盗衬衣架</t>
  </si>
  <si>
    <t>P0114A12</t>
  </si>
  <si>
    <t>直板防盗女式衣架</t>
  </si>
  <si>
    <t>PED1300A50</t>
  </si>
  <si>
    <t>榉木西装衣架</t>
  </si>
  <si>
    <t>455mm*53mm</t>
  </si>
  <si>
    <t>PED1306A50</t>
  </si>
  <si>
    <t>LID0905H43</t>
  </si>
  <si>
    <t>中型平头西装衣架</t>
  </si>
  <si>
    <t>445mm*43mm</t>
  </si>
  <si>
    <t>LIJ0908H17</t>
  </si>
  <si>
    <t>35长单边裤夹</t>
  </si>
  <si>
    <t>SD0315C45</t>
  </si>
  <si>
    <t>U型头西装衣架</t>
  </si>
  <si>
    <t>445mm*45mm</t>
  </si>
  <si>
    <t>SC0115C20</t>
  </si>
  <si>
    <t>445mm*20mm</t>
  </si>
  <si>
    <t>SC0102C20</t>
  </si>
  <si>
    <t>弯板女式衣架</t>
  </si>
  <si>
    <t>SJ0401C12</t>
  </si>
  <si>
    <t>单边裤夹</t>
  </si>
  <si>
    <t>340mm*30mm</t>
  </si>
  <si>
    <t>ST01C38</t>
  </si>
  <si>
    <t>鞋拔</t>
  </si>
  <si>
    <t>380mm*30mm</t>
  </si>
  <si>
    <t>ST04C38</t>
  </si>
  <si>
    <t>小平头衣刷</t>
  </si>
  <si>
    <t>380mm</t>
  </si>
  <si>
    <t>T02B38</t>
  </si>
  <si>
    <t>圆头衣刷</t>
  </si>
  <si>
    <t>S06</t>
  </si>
  <si>
    <t>丝绸衣架</t>
  </si>
  <si>
    <t>T01A38</t>
  </si>
  <si>
    <t>T03A38</t>
  </si>
  <si>
    <t>方头衣刷</t>
  </si>
  <si>
    <t>T04A38</t>
  </si>
  <si>
    <t>07.012</t>
  </si>
  <si>
    <t>07.012</t>
    <phoneticPr fontId="7" type="noConversion"/>
  </si>
  <si>
    <t>07.012</t>
    <phoneticPr fontId="7" type="noConversion"/>
  </si>
  <si>
    <t>NTS产品报价单</t>
    <phoneticPr fontId="1" type="noConversion"/>
  </si>
  <si>
    <t>供应商：</t>
    <phoneticPr fontId="1" type="noConversion"/>
  </si>
  <si>
    <t>江门市爱威特电器有限公司</t>
    <phoneticPr fontId="1" type="noConversion"/>
  </si>
  <si>
    <t>地址：</t>
    <phoneticPr fontId="1" type="noConversion"/>
  </si>
  <si>
    <t>江门市江海区麻三平顶山工业园</t>
    <phoneticPr fontId="1" type="noConversion"/>
  </si>
  <si>
    <t>联系人：</t>
    <phoneticPr fontId="1" type="noConversion"/>
  </si>
  <si>
    <t>钟耀方</t>
    <phoneticPr fontId="1" type="noConversion"/>
  </si>
  <si>
    <t>联系电话：</t>
    <phoneticPr fontId="1" type="noConversion"/>
  </si>
  <si>
    <t>13828005528</t>
    <phoneticPr fontId="1" type="noConversion"/>
  </si>
  <si>
    <t>客户：</t>
    <phoneticPr fontId="1" type="noConversion"/>
  </si>
  <si>
    <t>报价日期：</t>
    <phoneticPr fontId="1" type="noConversion"/>
  </si>
  <si>
    <t>2013.03.08</t>
    <phoneticPr fontId="1" type="noConversion"/>
  </si>
  <si>
    <t>报价有效期：</t>
    <phoneticPr fontId="1" type="noConversion"/>
  </si>
  <si>
    <t>6个月</t>
    <phoneticPr fontId="1" type="noConversion"/>
  </si>
  <si>
    <t>付款方式：</t>
    <phoneticPr fontId="1" type="noConversion"/>
  </si>
  <si>
    <t>图片</t>
    <phoneticPr fontId="1" type="noConversion"/>
  </si>
  <si>
    <t>产品型号</t>
    <phoneticPr fontId="1" type="noConversion"/>
  </si>
  <si>
    <t>产品名称</t>
    <phoneticPr fontId="1" type="noConversion"/>
  </si>
  <si>
    <t>分类编码</t>
    <phoneticPr fontId="1" type="noConversion"/>
  </si>
  <si>
    <r>
      <t>规格/</t>
    </r>
    <r>
      <rPr>
        <b/>
        <sz val="9"/>
        <color rgb="FFFF0000"/>
        <rFont val="宋体"/>
        <family val="3"/>
        <charset val="134"/>
        <scheme val="minor"/>
      </rPr>
      <t>参数</t>
    </r>
    <phoneticPr fontId="1" type="noConversion"/>
  </si>
  <si>
    <t>产地</t>
    <phoneticPr fontId="1" type="noConversion"/>
  </si>
  <si>
    <t>交货地</t>
    <phoneticPr fontId="1" type="noConversion"/>
  </si>
  <si>
    <t>出厂价</t>
    <phoneticPr fontId="1" type="noConversion"/>
  </si>
  <si>
    <t>单位</t>
    <phoneticPr fontId="1" type="noConversion"/>
  </si>
  <si>
    <t>税率</t>
    <phoneticPr fontId="1" type="noConversion"/>
  </si>
  <si>
    <t>最小起订量（个）</t>
    <phoneticPr fontId="1" type="noConversion"/>
  </si>
  <si>
    <t>生产周期（天）</t>
    <phoneticPr fontId="1" type="noConversion"/>
  </si>
  <si>
    <t>产品描述</t>
    <phoneticPr fontId="1" type="noConversion"/>
  </si>
  <si>
    <t>备注</t>
    <phoneticPr fontId="1" type="noConversion"/>
  </si>
  <si>
    <t>无图片</t>
    <phoneticPr fontId="1" type="noConversion"/>
  </si>
  <si>
    <t>AYT-128</t>
  </si>
  <si>
    <t>保险箱</t>
  </si>
  <si>
    <t>07.007</t>
    <phoneticPr fontId="1" type="noConversion"/>
  </si>
  <si>
    <t>355*300*255mm</t>
  </si>
  <si>
    <t>AYT-129</t>
  </si>
  <si>
    <t>420*380*225mm</t>
  </si>
  <si>
    <t>AYT-168</t>
  </si>
  <si>
    <t>电吹风</t>
  </si>
  <si>
    <t>07.047</t>
    <phoneticPr fontId="1" type="noConversion"/>
  </si>
  <si>
    <t>1000W</t>
  </si>
  <si>
    <t>AYT-188A</t>
  </si>
  <si>
    <t>1200W</t>
  </si>
  <si>
    <t>AYT-188B</t>
  </si>
  <si>
    <t>AYT-250A</t>
  </si>
  <si>
    <t>干手机</t>
  </si>
  <si>
    <t>07.048</t>
  </si>
  <si>
    <t>2300W</t>
  </si>
  <si>
    <t>AYT-250CS</t>
  </si>
  <si>
    <t>AYT-208</t>
  </si>
  <si>
    <t>1800W</t>
  </si>
  <si>
    <t>AYT-230</t>
  </si>
  <si>
    <t>2100W</t>
  </si>
  <si>
    <t>AYT-625</t>
  </si>
  <si>
    <t>不锈钢皂液器</t>
  </si>
  <si>
    <t>07.046</t>
    <phoneticPr fontId="1" type="noConversion"/>
  </si>
  <si>
    <t>105*63*180mm</t>
  </si>
  <si>
    <t>YT-626</t>
  </si>
  <si>
    <t>122*68*203mm</t>
  </si>
  <si>
    <t>AYT-628</t>
  </si>
  <si>
    <t xml:space="preserve">AYT-698    </t>
  </si>
  <si>
    <t xml:space="preserve">自动皂液器 </t>
  </si>
  <si>
    <t>07.046</t>
  </si>
  <si>
    <t>80*103*208mm</t>
  </si>
  <si>
    <t>自动泡沫</t>
  </si>
  <si>
    <t xml:space="preserve">AYT-638C-1 </t>
  </si>
  <si>
    <t>手动皂液器</t>
  </si>
  <si>
    <t>400ml</t>
  </si>
  <si>
    <t xml:space="preserve">AYT-638C-2 </t>
  </si>
  <si>
    <t>400ml*2</t>
  </si>
  <si>
    <t>AYT-638D-1</t>
  </si>
  <si>
    <t>AYT-638D-2</t>
  </si>
  <si>
    <t xml:space="preserve">AYT-638D-2 </t>
  </si>
  <si>
    <t>喷涂银灰色</t>
  </si>
  <si>
    <t>AYT-622</t>
  </si>
  <si>
    <t>1000ml</t>
  </si>
  <si>
    <t xml:space="preserve">AYT-688      </t>
  </si>
  <si>
    <t>手动泡沫</t>
  </si>
  <si>
    <t>AYT-860</t>
  </si>
  <si>
    <t>喷香器</t>
  </si>
  <si>
    <t>300ml</t>
  </si>
  <si>
    <t>AYT-833</t>
  </si>
  <si>
    <t>AYT-880A</t>
  </si>
  <si>
    <t>07.068</t>
  </si>
  <si>
    <t>AYT-880B</t>
  </si>
  <si>
    <t>AYT-001A</t>
  </si>
  <si>
    <t>不锈钢擦手纸箱</t>
  </si>
  <si>
    <t>07.062</t>
    <phoneticPr fontId="1" type="noConversion"/>
  </si>
  <si>
    <t>300抽</t>
  </si>
  <si>
    <t>202沙面</t>
  </si>
  <si>
    <t>AYT-001B</t>
  </si>
  <si>
    <t>500抽</t>
  </si>
  <si>
    <t>AYT-001C</t>
  </si>
  <si>
    <t>不锈钢大卷纸巾架</t>
  </si>
  <si>
    <t>300M</t>
  </si>
  <si>
    <t>AYT-009A</t>
  </si>
  <si>
    <t>不锈钢小卷纸巾架</t>
  </si>
  <si>
    <t>07.062</t>
  </si>
  <si>
    <t>220*122</t>
  </si>
  <si>
    <t>ABS底板304不锈钢</t>
  </si>
  <si>
    <t>AYT-009B</t>
  </si>
  <si>
    <t>不锈钢底板304不锈钢</t>
  </si>
  <si>
    <t>AYT-009C</t>
  </si>
  <si>
    <t xml:space="preserve">165*75*165mm </t>
  </si>
  <si>
    <t>光面嵌入式304不锈钢</t>
  </si>
  <si>
    <t>AYT-009C-2</t>
  </si>
  <si>
    <t>315*75*165mm</t>
  </si>
  <si>
    <t>AYT-009C-H2</t>
  </si>
  <si>
    <t>140*75*315mm</t>
  </si>
  <si>
    <t>AYT-009E</t>
  </si>
  <si>
    <t>125*100*95mm</t>
  </si>
  <si>
    <t xml:space="preserve">光面304不锈钢          </t>
  </si>
  <si>
    <t>AYT-009E-1</t>
  </si>
  <si>
    <t>270*100mm</t>
  </si>
  <si>
    <t>AYT-009E-2</t>
  </si>
  <si>
    <t>270*100*115mm</t>
  </si>
  <si>
    <t>AYT-009F</t>
  </si>
  <si>
    <t>150*30*150mm</t>
  </si>
  <si>
    <t>AYT-009F-2</t>
  </si>
  <si>
    <t>315*165*75mm</t>
  </si>
  <si>
    <t>AYT-009H</t>
  </si>
  <si>
    <t>120*100*95mm</t>
  </si>
  <si>
    <t xml:space="preserve">光面202/304不锈钢         </t>
  </si>
  <si>
    <t>AYT-009J</t>
  </si>
  <si>
    <t>125*120*130mm</t>
  </si>
  <si>
    <t xml:space="preserve">光面圆形烟灰盒202/304不锈钢                 </t>
  </si>
  <si>
    <t>AYT-009K</t>
  </si>
  <si>
    <t xml:space="preserve">光面方形烟灰盒202/304不锈钢                </t>
  </si>
  <si>
    <t>AYT-009N</t>
  </si>
  <si>
    <t>125*110*70mm</t>
  </si>
  <si>
    <t>AYT-009Z</t>
  </si>
  <si>
    <t>170*200mm</t>
  </si>
  <si>
    <t>AYT-011A</t>
  </si>
  <si>
    <t>180*75*290mm</t>
  </si>
  <si>
    <t xml:space="preserve">沙光面嵌入式304不锈钢           </t>
  </si>
  <si>
    <t>AYT-011B</t>
  </si>
  <si>
    <t>140*160*250mm</t>
  </si>
  <si>
    <t xml:space="preserve">沙光面明装式304不锈钢           </t>
  </si>
  <si>
    <t>AYT-008A（1/4）</t>
  </si>
  <si>
    <t xml:space="preserve">不锈钢马桶坐垫纸巾架        </t>
  </si>
  <si>
    <t>213*39mm</t>
  </si>
  <si>
    <t>AYT-008B</t>
  </si>
  <si>
    <t xml:space="preserve">不锈钢马桶坐垫纸巾架    </t>
  </si>
  <si>
    <t>415*50*295mm</t>
  </si>
  <si>
    <t>AYT-002C     （白色）</t>
  </si>
  <si>
    <t>塑料纸巾盒</t>
  </si>
  <si>
    <t>270*95*200mm</t>
  </si>
  <si>
    <t>AYT-002C     （黑色）</t>
  </si>
  <si>
    <t>270*125*280mm</t>
  </si>
  <si>
    <t>AYT-002D     （白色）</t>
  </si>
  <si>
    <t>260*100*125mm</t>
  </si>
  <si>
    <t>AYT-002D     （黑色）</t>
  </si>
  <si>
    <t>架子</t>
  </si>
  <si>
    <t>360*360*280mm</t>
  </si>
  <si>
    <t>佛山市顺德区奥达信电器有限公司</t>
    <phoneticPr fontId="1" type="noConversion"/>
  </si>
  <si>
    <t>中国广东省佛山市顺德区大良新辉路18号之二（顺德科技工业园）</t>
    <phoneticPr fontId="1" type="noConversion"/>
  </si>
  <si>
    <t>白经理</t>
    <phoneticPr fontId="1" type="noConversion"/>
  </si>
  <si>
    <t>13380830031 
13927270672</t>
    <phoneticPr fontId="1" type="noConversion"/>
  </si>
  <si>
    <t>BCH-36A</t>
  </si>
  <si>
    <t>客房小冰箱</t>
    <phoneticPr fontId="1" type="noConversion"/>
  </si>
  <si>
    <t>07.004</t>
    <phoneticPr fontId="1" type="noConversion"/>
  </si>
  <si>
    <t>380x445x475 MM</t>
  </si>
  <si>
    <t>FOSHAN</t>
    <phoneticPr fontId="1" type="noConversion"/>
  </si>
  <si>
    <t>GUANGZHOU</t>
    <phoneticPr fontId="1" type="noConversion"/>
  </si>
  <si>
    <t>SPECIFICATION:
Net Capacity:36 litres
Cooling Capacity:5~8℃(ambient temperature 25℃)
Voltage/Frequency:200-240V/50-60Hz 120V/60Hz
Input Power:65W
Dimension(W*D*H):380x445x475(mm)
Packing Dimension(W*D*H):430x525x525（mm）
Net/Gross Weight:11.2kg/12.2kg
Loading Capacity:236 units/20’ 500 units/40’ 625 units/40’HQ</t>
    <phoneticPr fontId="1" type="noConversion"/>
  </si>
  <si>
    <t>BCH-28A</t>
  </si>
  <si>
    <t>380x380x475 MM</t>
  </si>
  <si>
    <t>SPECIFICATION:
Net Capacity:28 litres
Cooling Capacity:5~8℃(ambient temperature 25℃)
Voltage/Frequency:200-240V/50-60Hz 120V/60Hz
Input Power:50W
Dimension(W*D*H):380x380x475(mm)
Packing Dimension(W*D*H):430x470x525（mm）
Net/Gross Weight:9.2kg/10.2kg
Loading Capacity:260 units/20’ 560 units/40’ 700 units/40’HQ</t>
    <phoneticPr fontId="1" type="noConversion"/>
  </si>
  <si>
    <t>BCW-28A</t>
  </si>
  <si>
    <t>07.004</t>
  </si>
  <si>
    <t>380x380x475mm, 28L</t>
  </si>
  <si>
    <t>SPECIFICATION:
Net Capacity:28 litres
Cooling Capacity:5~12℃(ambient temperature 25℃)
Voltage/Frequency:200-240V/50-60Hz 120V/60Hz
Input Power:50W
Dimension(W*D*H):380x380x475(mm)
Packing Dimension(W*D*H):430x470x525（mm）
Net/Gross Weight:9.2kg/10.2kg
Loading Capacity:260 units/20’ 560 units/40’ 700 units/40’HQ</t>
    <phoneticPr fontId="1" type="noConversion"/>
  </si>
  <si>
    <t>380x445x475mm,36L</t>
  </si>
  <si>
    <t>BCH-40A</t>
  </si>
  <si>
    <t>405 x 443 x 545mm, 40L</t>
  </si>
  <si>
    <t>SPECIFICATION:
Net Capacity:40 litres
Cooling Capacity:3~8℃(ambient temperature 25℃)
Voltage/Frequency:200-240V/50-60Hz 120V/60Hz
Input Power:70W
Dimension(W*D*H):380x445x475(mm)
Packing Dimension(W*D*H):460x495x585（mm）
Net/Gross Weight:13.2kg/14.2kg
Loading Capacity:220 units/20’ 480 units/40’ 480 units/40’HQ</t>
    <phoneticPr fontId="1" type="noConversion"/>
  </si>
  <si>
    <t>BCH-48A</t>
  </si>
  <si>
    <t>430*480*510mm</t>
    <phoneticPr fontId="1" type="noConversion"/>
  </si>
  <si>
    <t>BCH-65L</t>
  </si>
  <si>
    <t>474*450*635mm</t>
    <phoneticPr fontId="1" type="noConversion"/>
  </si>
  <si>
    <t>BCH-70L</t>
  </si>
  <si>
    <t>430*520*740mm</t>
    <phoneticPr fontId="1" type="noConversion"/>
  </si>
  <si>
    <t>BCW-40A</t>
  </si>
  <si>
    <t>405*443*545mm</t>
    <phoneticPr fontId="1" type="noConversion"/>
  </si>
  <si>
    <t>BCW-48L</t>
  </si>
  <si>
    <t>BCW-70L</t>
  </si>
  <si>
    <t>BCWH-68</t>
  </si>
  <si>
    <t>CB-21SH</t>
    <phoneticPr fontId="1" type="noConversion"/>
  </si>
  <si>
    <t>385*450*370mm</t>
    <phoneticPr fontId="1" type="noConversion"/>
  </si>
  <si>
    <t>BCW-25</t>
    <phoneticPr fontId="1" type="noConversion"/>
  </si>
  <si>
    <t>红酒柜</t>
  </si>
  <si>
    <t>01.027</t>
    <phoneticPr fontId="1" type="noConversion"/>
  </si>
  <si>
    <t>252*500*450mm</t>
    <phoneticPr fontId="1" type="noConversion"/>
  </si>
  <si>
    <t>BCW-35</t>
    <phoneticPr fontId="1" type="noConversion"/>
  </si>
  <si>
    <t>290*540*664mm</t>
    <phoneticPr fontId="1" type="noConversion"/>
  </si>
  <si>
    <t>深圳市优品清洁用品有限公司(广州市北奥卫浴制品厂）</t>
    <phoneticPr fontId="1" type="noConversion"/>
  </si>
  <si>
    <t>深圳平湖新厦工业区优品工业园</t>
    <phoneticPr fontId="1" type="noConversion"/>
  </si>
  <si>
    <t>陈礼平</t>
    <phoneticPr fontId="1" type="noConversion"/>
  </si>
  <si>
    <t>15820268012</t>
    <phoneticPr fontId="1" type="noConversion"/>
  </si>
  <si>
    <t>OK-L1</t>
  </si>
  <si>
    <t>蓝泡泡</t>
  </si>
  <si>
    <r>
      <t>F</t>
    </r>
    <r>
      <rPr>
        <sz val="12"/>
        <rFont val="宋体"/>
        <family val="3"/>
        <charset val="134"/>
      </rPr>
      <t>OSHAN</t>
    </r>
    <phoneticPr fontId="1" type="noConversion"/>
  </si>
  <si>
    <t>4个/盒</t>
  </si>
  <si>
    <t>OK-L2</t>
  </si>
  <si>
    <t>芳香球</t>
  </si>
  <si>
    <t>5个/条</t>
  </si>
  <si>
    <t>OK-L3</t>
  </si>
  <si>
    <t>芳香块</t>
  </si>
  <si>
    <t>07.057</t>
  </si>
  <si>
    <t xml:space="preserve">盒 </t>
  </si>
  <si>
    <t>OK-L4</t>
  </si>
  <si>
    <t>芳香片</t>
  </si>
  <si>
    <t>条</t>
  </si>
  <si>
    <t>五彩球</t>
  </si>
  <si>
    <t>OK-119B</t>
  </si>
  <si>
    <t>单头皂液器</t>
  </si>
  <si>
    <t>450ml</t>
  </si>
  <si>
    <t>块</t>
  </si>
  <si>
    <t>OK-232</t>
  </si>
  <si>
    <t>双头皂液器</t>
  </si>
  <si>
    <t>300ML*2</t>
  </si>
  <si>
    <t>片</t>
  </si>
  <si>
    <t xml:space="preserve">白色 </t>
  </si>
  <si>
    <t>65*85*168mm</t>
  </si>
  <si>
    <t>OK-1019C</t>
  </si>
  <si>
    <t>OK-1019C皂液器</t>
  </si>
  <si>
    <t>OK-112 A</t>
  </si>
  <si>
    <t>OK-112 A皂液器</t>
  </si>
  <si>
    <t>75*75*162mm</t>
  </si>
  <si>
    <t>OK-112 C</t>
  </si>
  <si>
    <t>OK-112 C皂液器</t>
  </si>
  <si>
    <t>OK-112 D</t>
  </si>
  <si>
    <t>OK-112 D皂液器</t>
  </si>
  <si>
    <t>OK-113 A</t>
  </si>
  <si>
    <t>OK-113 A皂液器</t>
  </si>
  <si>
    <t>OK-113 B</t>
  </si>
  <si>
    <t>OK-113 B皂液器</t>
  </si>
  <si>
    <t>75*150*162mm</t>
  </si>
  <si>
    <t>OK-113 D</t>
  </si>
  <si>
    <t>OK-113 D皂液器</t>
  </si>
  <si>
    <t>OK-117 A</t>
  </si>
  <si>
    <t>OK-117 A皂液器</t>
  </si>
  <si>
    <t>OK-117 B</t>
  </si>
  <si>
    <t>OK-117 B皂液器</t>
  </si>
  <si>
    <t>78*111*155mm</t>
  </si>
  <si>
    <t>OK-117 C</t>
  </si>
  <si>
    <t>OK-117 C皂液器</t>
  </si>
  <si>
    <t>OK-117 D</t>
  </si>
  <si>
    <t>OK-117 D皂液器</t>
  </si>
  <si>
    <t>OK-2019A</t>
  </si>
  <si>
    <t>OK-2019A皂液器</t>
  </si>
  <si>
    <t>130*85*168mm</t>
  </si>
  <si>
    <t>OK-216 A</t>
  </si>
  <si>
    <t>OK-216 A皂液器</t>
  </si>
  <si>
    <t>OK-216 B</t>
  </si>
  <si>
    <t>OK-216 B皂液器</t>
  </si>
  <si>
    <t>OK-310A</t>
  </si>
  <si>
    <t>OK-310A喷香机</t>
  </si>
  <si>
    <t>OK-310D</t>
  </si>
  <si>
    <t>OK-310D 喷香机</t>
  </si>
  <si>
    <t>82*190*80mm</t>
  </si>
  <si>
    <t>OK-313D</t>
  </si>
  <si>
    <t>OK-313D 喷香机</t>
  </si>
  <si>
    <t>OK-312D</t>
  </si>
  <si>
    <t>OK-312D 喷香机</t>
  </si>
  <si>
    <t>270*122*273mm</t>
  </si>
  <si>
    <t>OK-501B</t>
  </si>
  <si>
    <t>OK-501B大卷纸架</t>
  </si>
  <si>
    <t>OK-512A</t>
  </si>
  <si>
    <t>OK-512A擦手纸架</t>
  </si>
  <si>
    <t>275*105*200mm</t>
  </si>
  <si>
    <t>OK-512B</t>
  </si>
  <si>
    <t>OK-512B擦手纸架</t>
  </si>
  <si>
    <t>OK-512D</t>
  </si>
  <si>
    <t>OK-512D擦手纸架</t>
  </si>
  <si>
    <t>OK-513A</t>
  </si>
  <si>
    <t>OK-513A擦手纸架</t>
  </si>
  <si>
    <t>OK-513B</t>
  </si>
  <si>
    <t>OK-513B擦手纸架</t>
  </si>
  <si>
    <t>155*130*160mm</t>
  </si>
  <si>
    <t>OK-602B</t>
  </si>
  <si>
    <t>OK-602B小卷纸架</t>
  </si>
  <si>
    <t>OK-602C</t>
  </si>
  <si>
    <t>OK-602C小卷纸架</t>
  </si>
  <si>
    <t>OK-602D</t>
  </si>
  <si>
    <t>OK-602D小卷纸架</t>
  </si>
  <si>
    <t>OK-615A</t>
  </si>
  <si>
    <t>OK-615A面巾纸架</t>
  </si>
  <si>
    <t>61*130*251mm</t>
  </si>
  <si>
    <t>OK-615C</t>
  </si>
  <si>
    <t>OK-615C面巾纸架</t>
  </si>
  <si>
    <t>OK-616A</t>
  </si>
  <si>
    <t>OK-616A面巾纸架</t>
  </si>
  <si>
    <t>80*120*140mm</t>
  </si>
  <si>
    <t>OK-617A面巾纸架</t>
  </si>
  <si>
    <t>OK-617B</t>
  </si>
  <si>
    <t>OK-617B面巾纸架</t>
  </si>
  <si>
    <t>OK-617C</t>
  </si>
  <si>
    <t>OK-617C面巾纸架</t>
  </si>
  <si>
    <t>OK-620A</t>
  </si>
  <si>
    <t>OK-620A座厕纸架纸架</t>
  </si>
  <si>
    <t>OK-620B</t>
  </si>
  <si>
    <t>OK-620B座厕纸架纸架</t>
  </si>
  <si>
    <t>OK-633</t>
  </si>
  <si>
    <t>OK-633不锈钢小卷纸架</t>
  </si>
  <si>
    <t>OK-631A</t>
  </si>
  <si>
    <t>OK-631A不锈钢小卷纸架</t>
  </si>
  <si>
    <t>OK-631B</t>
  </si>
  <si>
    <t>OK-631B不锈钢小卷纸架</t>
  </si>
  <si>
    <t>OK-508A</t>
  </si>
  <si>
    <t>OK-508A不锈钢纸架</t>
  </si>
  <si>
    <t>OK-518B</t>
  </si>
  <si>
    <t>OK-518B不锈钢纸架</t>
  </si>
  <si>
    <t>OK-518A</t>
  </si>
  <si>
    <t>OK-518A不锈钢擦手纸架</t>
  </si>
  <si>
    <t>OK-175A</t>
  </si>
  <si>
    <t>OK-175A不锈钢皂液器</t>
  </si>
  <si>
    <t>98*108*150mm</t>
  </si>
  <si>
    <t>114*117*200mm</t>
  </si>
  <si>
    <t>OK-175C</t>
  </si>
  <si>
    <t>OK-175C不锈钢皂液器</t>
  </si>
  <si>
    <t>125*120*210mm</t>
  </si>
  <si>
    <t>A-07A</t>
  </si>
  <si>
    <t>A-07A方底固定式美容镜 6寸</t>
  </si>
  <si>
    <t>6"</t>
  </si>
  <si>
    <t>A-07B</t>
  </si>
  <si>
    <t>A-07B升降式美容镜     8寸</t>
  </si>
  <si>
    <t>8"</t>
  </si>
  <si>
    <t>A-06</t>
  </si>
  <si>
    <t>A-06台式美容镜  6寸</t>
  </si>
  <si>
    <t>07.051</t>
  </si>
  <si>
    <t>A-07C</t>
  </si>
  <si>
    <t>A-07C网式美容镜  6寸</t>
  </si>
  <si>
    <t>OK-509</t>
  </si>
  <si>
    <t>OK-509大卷纸架</t>
  </si>
  <si>
    <t>270*130*290mm</t>
  </si>
  <si>
    <t>240*205*256mm</t>
  </si>
  <si>
    <t>OK-8015B</t>
  </si>
  <si>
    <t>OK-8015B干手机</t>
  </si>
  <si>
    <t>248*190*520mm</t>
  </si>
  <si>
    <t>OK-8210</t>
  </si>
  <si>
    <t>OK-8210干肤干发器</t>
  </si>
  <si>
    <t>195*90*295mm</t>
  </si>
  <si>
    <t>OK-8220A</t>
  </si>
  <si>
    <t>OK-8220A干肤干发机</t>
  </si>
  <si>
    <t>OK-8230A</t>
  </si>
  <si>
    <t>OK-8230A电吹风</t>
  </si>
  <si>
    <t>155*91*210mm</t>
  </si>
  <si>
    <t>OK-8230B</t>
  </si>
  <si>
    <t>OK-8230B电吹风</t>
  </si>
  <si>
    <t>153*91*210mm</t>
  </si>
  <si>
    <t>OK-8240</t>
  </si>
  <si>
    <t>OK-8240电吹风</t>
  </si>
  <si>
    <t>07.047</t>
  </si>
  <si>
    <t>90*205*220mm</t>
  </si>
  <si>
    <t>95*205*118mm</t>
  </si>
  <si>
    <t>OK-8260</t>
  </si>
  <si>
    <t>OK-8260电吹风</t>
  </si>
  <si>
    <t>100*155*150mm</t>
  </si>
  <si>
    <t>北奥香水五种香型</t>
  </si>
  <si>
    <t>支</t>
  </si>
  <si>
    <t>优品香水5种香型</t>
  </si>
  <si>
    <t>香块</t>
  </si>
  <si>
    <t>盒</t>
  </si>
  <si>
    <t>卷纸架</t>
  </si>
  <si>
    <t>OK-616</t>
  </si>
  <si>
    <t>面巾纸架</t>
  </si>
  <si>
    <t>OK-615D</t>
  </si>
  <si>
    <t>OK-313A</t>
  </si>
  <si>
    <t>喷香机</t>
  </si>
  <si>
    <t>东莞市华采塑胶五金制品有限公司</t>
    <phoneticPr fontId="1" type="noConversion"/>
  </si>
  <si>
    <t>东莞市凤岗镇油甘埔大龙工业区B栋</t>
    <phoneticPr fontId="1" type="noConversion"/>
  </si>
  <si>
    <t>何浩源</t>
    <phoneticPr fontId="1" type="noConversion"/>
  </si>
  <si>
    <t>A001SW</t>
  </si>
  <si>
    <t>小卷卫生纸架(6")</t>
  </si>
  <si>
    <t>187mm*165mm*125mm</t>
  </si>
  <si>
    <t>DONGGUAN</t>
    <phoneticPr fontId="1" type="noConversion"/>
  </si>
  <si>
    <t>A001W</t>
  </si>
  <si>
    <t>大卷卫生纸架(9")</t>
  </si>
  <si>
    <t>281mm*264mm*120mm</t>
  </si>
  <si>
    <t>A002W</t>
  </si>
  <si>
    <t>单包抽取式擦手纸架</t>
  </si>
  <si>
    <t>07.045</t>
    <phoneticPr fontId="1" type="noConversion"/>
  </si>
  <si>
    <t>190mm*170mm*125mm</t>
  </si>
  <si>
    <t>A003W</t>
  </si>
  <si>
    <t>双卷卫生纸架</t>
  </si>
  <si>
    <t>279mm*131mm*144mm</t>
  </si>
  <si>
    <t>A004W</t>
  </si>
  <si>
    <t>双包卫生纸架</t>
  </si>
  <si>
    <t>275mm*136mm*123mm</t>
  </si>
  <si>
    <t>A005</t>
  </si>
  <si>
    <t>坐厕板垫纸架</t>
  </si>
  <si>
    <t>279mm*422mm*55mm</t>
  </si>
  <si>
    <t>B202W</t>
  </si>
  <si>
    <t>小型折叠式擦手纸架</t>
  </si>
  <si>
    <t>205mm*276mm*100mm</t>
  </si>
  <si>
    <t>B303W</t>
  </si>
  <si>
    <t>大型折叠式擦手纸架</t>
  </si>
  <si>
    <t>375mm*275mm*108mm</t>
  </si>
  <si>
    <t>AC001W</t>
  </si>
  <si>
    <t>自动切纸大卷擦手纸架2#</t>
  </si>
  <si>
    <t>375mm*340mm*230mm</t>
  </si>
  <si>
    <t>DO14WF</t>
  </si>
  <si>
    <t>800ML皂液机连内瓶</t>
  </si>
  <si>
    <t>268mm*126mm*115mm</t>
  </si>
  <si>
    <t>DO15WF</t>
  </si>
  <si>
    <t>1000ML泡沫式皂液机连内瓶</t>
  </si>
  <si>
    <t>263mm*118mm*110mm</t>
  </si>
  <si>
    <t>DO24WF</t>
  </si>
  <si>
    <t>400ML泡沫式皂液机及内瓶</t>
  </si>
  <si>
    <t>231mm*91mm*99mm</t>
  </si>
  <si>
    <t>D034WF</t>
  </si>
  <si>
    <t>立体400给皂机连内瓶及胶管黑盖子</t>
  </si>
  <si>
    <t>258mm*98mm*88mm</t>
  </si>
  <si>
    <t>E002WF</t>
  </si>
  <si>
    <t>350ML双拼短胶管皂液机连内瓶（双台）/白色</t>
  </si>
  <si>
    <t>215mm*130mm*75mm</t>
  </si>
  <si>
    <t>353B</t>
  </si>
  <si>
    <t>大卷擦手纸</t>
  </si>
  <si>
    <t>每卷1.5KG；长约166M；可切割约690张(每张按24厘米计算）</t>
  </si>
  <si>
    <t>AT001</t>
  </si>
  <si>
    <t>桌上抽取纸架</t>
  </si>
  <si>
    <t>120mm*120mm*81mm</t>
  </si>
  <si>
    <t>冰桶</t>
  </si>
  <si>
    <t>D010WF</t>
    <phoneticPr fontId="1" type="noConversion"/>
  </si>
  <si>
    <t>400ml皂液器带内瓶</t>
    <phoneticPr fontId="1" type="noConversion"/>
  </si>
  <si>
    <t>245*85*80mm</t>
    <phoneticPr fontId="1" type="noConversion"/>
  </si>
  <si>
    <t>广州市健浩电子有限公司</t>
    <phoneticPr fontId="1" type="noConversion"/>
  </si>
  <si>
    <t>广州番禺大石街鸿图工业园A2栋1~3层</t>
    <phoneticPr fontId="1" type="noConversion"/>
  </si>
  <si>
    <t>汪小姐</t>
    <phoneticPr fontId="1" type="noConversion"/>
  </si>
  <si>
    <t>JH603Y</t>
  </si>
  <si>
    <t>保管箱</t>
  </si>
  <si>
    <t>W430 X D230 X H350(MM)</t>
    <phoneticPr fontId="1" type="noConversion"/>
  </si>
  <si>
    <t>米色</t>
  </si>
  <si>
    <t>KL701</t>
  </si>
  <si>
    <t>网络连接器</t>
  </si>
  <si>
    <t>06.013</t>
    <phoneticPr fontId="1" type="noConversion"/>
  </si>
  <si>
    <t xml:space="preserve">材质：金属
规格：L100*W80*H35mm
线长：1.5米
颜色：黑色  银色
线类：5类
</t>
    <phoneticPr fontId="1" type="noConversion"/>
  </si>
  <si>
    <t>银灰色</t>
  </si>
  <si>
    <t>KL702</t>
  </si>
  <si>
    <t xml:space="preserve">材质：塑料
规格：L65*W80*H45mm
线长：1.5米
颜色：黑色  
线类：5类
</t>
    <phoneticPr fontId="1" type="noConversion"/>
  </si>
  <si>
    <t>JF4012</t>
  </si>
  <si>
    <t>吹风机</t>
  </si>
  <si>
    <t>电气：1000W  220V 
结构：折叠抽屉式
冷风：无
规格：165*60*193mm
曲线：直线
塑胶：韩国三星
开关：微动开关
 颜色：黑色  米色
 绕线：波浪纹</t>
    <phoneticPr fontId="1" type="noConversion"/>
  </si>
  <si>
    <t>W180XD115XH91(MM)</t>
    <phoneticPr fontId="1" type="noConversion"/>
  </si>
  <si>
    <t>JF5011A</t>
  </si>
  <si>
    <t>电气：1000W  220V  
结构：挂墙式
冷风：无
规格：180*90*215mm
电源线形状：曲线
材质：台湾奇美ABS
开关：微动开关
颜色：米色
绕线：波浪纹</t>
    <phoneticPr fontId="1" type="noConversion"/>
  </si>
  <si>
    <t>JF5011B</t>
  </si>
  <si>
    <t xml:space="preserve">电气：1000W  220V  
结构：挂墙式/抽屉式
冷风：无
规格：180*90*215mm
电源线形状：曲线
材质：台湾奇美ABS
开关：微动开关
 颜色：米色                     绕线：波浪纹
</t>
    <phoneticPr fontId="1" type="noConversion"/>
  </si>
  <si>
    <t>JF5011C</t>
  </si>
  <si>
    <t>电气：1000W  220V  
结构：直柄抽屉式
冷风：无
规格：180*90*215mm
电源线形状：直线
材质：台湾奇美ABS
开关：微动开关
颜色：米色
 绕线：波浪纹</t>
    <phoneticPr fontId="1" type="noConversion"/>
  </si>
  <si>
    <t>JF5014</t>
  </si>
  <si>
    <t>电气：1000W  220V  
结构：挂墙式
冷风：无
规格：163*92*212mm
电源线形状：曲线
材质：台湾奇美ABS
开关：微动开关
 颜色：黑色 米色
 绕线：波浪纹</t>
    <phoneticPr fontId="1" type="noConversion"/>
  </si>
  <si>
    <t>JK-2EB</t>
  </si>
  <si>
    <t>水壶</t>
  </si>
  <si>
    <t>07.003</t>
    <phoneticPr fontId="1" type="noConversion"/>
  </si>
  <si>
    <t xml:space="preserve">电气:220V/1000W, 容量：1.0L, 温控器：英国Strix, 全黑色, 材质：韩国三星PP塑胶
</t>
    <phoneticPr fontId="1" type="noConversion"/>
  </si>
  <si>
    <t>黑色进口</t>
  </si>
  <si>
    <t>JF998A</t>
    <phoneticPr fontId="1" type="noConversion"/>
  </si>
  <si>
    <t>托盘</t>
  </si>
  <si>
    <t>07.015</t>
    <phoneticPr fontId="1" type="noConversion"/>
  </si>
  <si>
    <t xml:space="preserve">400*300*20(mm)
</t>
    <phoneticPr fontId="1" type="noConversion"/>
  </si>
  <si>
    <t>JK-2TE</t>
  </si>
  <si>
    <t>电气：1000W  220V  
温控器：英国Strix
规格：高度21CM 直径15CM
容量：1.0L
材质：韩国三星PP塑胶
 颜色：蓝白间色</t>
    <phoneticPr fontId="1" type="noConversion"/>
  </si>
  <si>
    <t>双色进口</t>
  </si>
  <si>
    <t>JF998A</t>
  </si>
  <si>
    <t>JK-5EB</t>
  </si>
  <si>
    <t>电气：1500W 220V  
温控器：英国Strix牌
规格：高度21CM  直径15CM
容量：1.2L
材质：-韩国三星PP塑胶
颜色：黑色</t>
    <phoneticPr fontId="1" type="noConversion"/>
  </si>
  <si>
    <t>JF998E</t>
  </si>
  <si>
    <t>JK-7EW</t>
  </si>
  <si>
    <t>电气：1500W 220V
温控器：英国Strix牌
规格：高度：21CM  直径：15CM
容量：1.2L
材质：韩国三星PP塑胶壶身与壶底304#不锈钢
颜色：米色</t>
    <phoneticPr fontId="1" type="noConversion"/>
  </si>
  <si>
    <t>白色进口</t>
  </si>
  <si>
    <t>JF998D</t>
  </si>
  <si>
    <t>JF997C</t>
  </si>
  <si>
    <t>325*130*20(mm)</t>
    <phoneticPr fontId="1" type="noConversion"/>
  </si>
  <si>
    <t>JF996A</t>
  </si>
  <si>
    <t xml:space="preserve">130×100×40（mm）
</t>
    <phoneticPr fontId="1" type="noConversion"/>
  </si>
  <si>
    <t>JK-7EB</t>
  </si>
  <si>
    <t>电气：1500W 220V
温控器：英国Strix牌
规格：高度：21CM  直径：15CM
容量：1.2L
材质：韩国三星PP塑胶壶身与壶底304#不锈钢
颜色：黑色</t>
    <phoneticPr fontId="1" type="noConversion"/>
  </si>
  <si>
    <t>JF4016</t>
  </si>
  <si>
    <t>电气：1600W  220V 
结构：折叠抽屉式
冷风：冷风切换按钮
规格：183*76*224mm
曲线：曲线
塑胶：韩国三星
开关：微动开关
颜色：黑色  米色
 绕线：波浪纹</t>
    <phoneticPr fontId="1" type="noConversion"/>
  </si>
  <si>
    <t>JF4018</t>
  </si>
  <si>
    <t>220*87*215mm</t>
    <phoneticPr fontId="1" type="noConversion"/>
  </si>
  <si>
    <t>JF5016</t>
  </si>
  <si>
    <t>电气：1000W  220V  
结构：挂墙式
冷风：无
规格：248*90*205mm
电源线形状：曲线
材质：台湾奇美ABS
开关：微动开关
颜色：米色
绕线：波浪纹</t>
    <phoneticPr fontId="1" type="noConversion"/>
  </si>
  <si>
    <t>JF5015A</t>
  </si>
  <si>
    <t>电气：1000W  220V  
结构：挂墙式
冷风：无
规格：156*92*210mm
电源线形状：曲线/直线
材质：台湾奇美ABS
开关：微动开关
颜色：米色
绕线：波浪纹</t>
    <phoneticPr fontId="1" type="noConversion"/>
  </si>
  <si>
    <t>KT81AS</t>
  </si>
  <si>
    <t>电话机</t>
  </si>
  <si>
    <t>07.002</t>
  </si>
  <si>
    <t>工作电压：24~60V
曲 线：2.5米
规格：L237*W165*H82mm
信息灯电压：高低压兼容
塑胶：台湾奇美ABS
 颜色：黑色 米色</t>
    <phoneticPr fontId="1" type="noConversion"/>
  </si>
  <si>
    <t>KT82AS</t>
  </si>
  <si>
    <t>工作电压：24~60V
曲 线：2.5米
规格：L238*W170*H95mm
信息灯电压：高低压兼容
塑胶：台湾奇美ABS
颜色：黑色 米色</t>
    <phoneticPr fontId="1" type="noConversion"/>
  </si>
  <si>
    <t>KT83AS</t>
  </si>
  <si>
    <t xml:space="preserve">工作电压：24~60V
曲 线：2.5米
规格：L220*w160*H85mm
信息灯电压：高低压兼容
塑胶：台湾奇美ABS
 颜色：黑色 米色
 </t>
    <phoneticPr fontId="1" type="noConversion"/>
  </si>
  <si>
    <t>KT85BL</t>
  </si>
  <si>
    <t>工作电压：24~60V 
曲线：3.66米
规格：L240*W172*H100mm
信息灯电压：高低压兼容
塑胶：台湾奇美ABS
颜色：黑色  米色</t>
    <phoneticPr fontId="1" type="noConversion"/>
  </si>
  <si>
    <t>KT85AS</t>
  </si>
  <si>
    <t>工作电压：24~60V
曲 线：2.5米
规格：L240*172*H100mm
信息灯电压：高低压兼容
塑胶：台湾奇美ABS
颜色：黑色 米色</t>
    <phoneticPr fontId="1" type="noConversion"/>
  </si>
  <si>
    <t>KT86AS</t>
  </si>
  <si>
    <t>工作电压：24~60V
曲 线：2.5米
规格：L227*W*160*H95mm
信息灯电压：高低压兼容
塑胶：台湾奇美ABS
颜色：黑色 米色</t>
    <phoneticPr fontId="1" type="noConversion"/>
  </si>
  <si>
    <t>KT88AS</t>
  </si>
  <si>
    <t>工作电压：24~60V
曲 线：2.5米
规格：L232*W153*H95mm
信息灯电压：高低压兼容
塑胶：台湾奇美ABS
颜色：黑色 米色</t>
    <phoneticPr fontId="1" type="noConversion"/>
  </si>
  <si>
    <t>KT89AS</t>
  </si>
  <si>
    <t>07.002</t>
    <phoneticPr fontId="1" type="noConversion"/>
  </si>
  <si>
    <t>工作电压：24~60V
曲 线：2.5米
规格：L227*W160*H95mm
信息灯电压：高低压兼容
塑胶：台湾奇美ABS
 颜色：黑色 米色</t>
    <phoneticPr fontId="1" type="noConversion"/>
  </si>
  <si>
    <t>KT82BL</t>
  </si>
  <si>
    <t>工作电压：24~60V 
曲线：2.5米
规格：L238*W170*H95mm
信息灯电压：高低压兼容
塑胶：台湾奇美ABS
颜色：黑色  米色</t>
    <phoneticPr fontId="1" type="noConversion"/>
  </si>
  <si>
    <t>KL703</t>
  </si>
  <si>
    <t>材质：金属/塑料
规格：W90*D102*H81mm
线长：1.5米
颜色：黑色  银色
线类：5类</t>
    <phoneticPr fontId="1" type="noConversion"/>
  </si>
  <si>
    <t>KL705</t>
  </si>
  <si>
    <t>材质：金属
规格：W98*D58*H28mm
线长：1.5米
 颜色：黑/银  黑/金
  线类：5类</t>
    <phoneticPr fontId="1" type="noConversion"/>
  </si>
  <si>
    <t>喷银</t>
  </si>
  <si>
    <t>KL706</t>
  </si>
  <si>
    <t>06.013</t>
  </si>
  <si>
    <t xml:space="preserve">材质：金属
规格：W98*D28*H28mm
线长：1.5米
 颜色：黑/银  黑/金
  线类：5类
 </t>
    <phoneticPr fontId="1" type="noConversion"/>
  </si>
  <si>
    <t>镀银</t>
  </si>
  <si>
    <t>KL811</t>
  </si>
  <si>
    <t>材质：塑料
规格：W100*H65mm
线长：1.5米
 颜色：黑色 米色
 外观：磨砂 皮纹</t>
    <phoneticPr fontId="1" type="noConversion"/>
  </si>
  <si>
    <t>NTS产品报价单</t>
    <phoneticPr fontId="1" type="noConversion"/>
  </si>
  <si>
    <t>供应商：</t>
    <phoneticPr fontId="1" type="noConversion"/>
  </si>
  <si>
    <t>广州康泰</t>
    <phoneticPr fontId="1" type="noConversion"/>
  </si>
  <si>
    <t>地址：</t>
    <phoneticPr fontId="1" type="noConversion"/>
  </si>
  <si>
    <t>广州南天国际酒店批发市场11栋2号</t>
    <phoneticPr fontId="1" type="noConversion"/>
  </si>
  <si>
    <t>联系人：</t>
    <phoneticPr fontId="1" type="noConversion"/>
  </si>
  <si>
    <t>林先生</t>
    <phoneticPr fontId="1" type="noConversion"/>
  </si>
  <si>
    <t>联系电话：</t>
    <phoneticPr fontId="1" type="noConversion"/>
  </si>
  <si>
    <t>020-34171428</t>
    <phoneticPr fontId="1" type="noConversion"/>
  </si>
  <si>
    <t>客户：</t>
    <phoneticPr fontId="1" type="noConversion"/>
  </si>
  <si>
    <t>报价日期：</t>
    <phoneticPr fontId="1" type="noConversion"/>
  </si>
  <si>
    <t>2013.03.08</t>
    <phoneticPr fontId="1" type="noConversion"/>
  </si>
  <si>
    <t>报价有效期：</t>
    <phoneticPr fontId="1" type="noConversion"/>
  </si>
  <si>
    <t>6个月</t>
    <phoneticPr fontId="1" type="noConversion"/>
  </si>
  <si>
    <t>付款方式：</t>
    <phoneticPr fontId="1" type="noConversion"/>
  </si>
  <si>
    <t>图片</t>
    <phoneticPr fontId="1" type="noConversion"/>
  </si>
  <si>
    <t>产品型号</t>
    <phoneticPr fontId="1" type="noConversion"/>
  </si>
  <si>
    <t>产品名称</t>
    <phoneticPr fontId="1" type="noConversion"/>
  </si>
  <si>
    <t>分类编码</t>
    <phoneticPr fontId="1" type="noConversion"/>
  </si>
  <si>
    <r>
      <t>规格/</t>
    </r>
    <r>
      <rPr>
        <b/>
        <sz val="9"/>
        <color rgb="FFFF0000"/>
        <rFont val="宋体"/>
        <family val="3"/>
        <charset val="134"/>
        <scheme val="minor"/>
      </rPr>
      <t>参数</t>
    </r>
    <phoneticPr fontId="1" type="noConversion"/>
  </si>
  <si>
    <t>产地</t>
    <phoneticPr fontId="1" type="noConversion"/>
  </si>
  <si>
    <t>交货地</t>
    <phoneticPr fontId="1" type="noConversion"/>
  </si>
  <si>
    <t>出厂价</t>
    <phoneticPr fontId="1" type="noConversion"/>
  </si>
  <si>
    <t>单位</t>
    <phoneticPr fontId="1" type="noConversion"/>
  </si>
  <si>
    <t>税率</t>
    <phoneticPr fontId="1" type="noConversion"/>
  </si>
  <si>
    <t>最小起订量（个）</t>
    <phoneticPr fontId="1" type="noConversion"/>
  </si>
  <si>
    <t>生产周期（天）</t>
    <phoneticPr fontId="1" type="noConversion"/>
  </si>
  <si>
    <t>产品描述</t>
    <phoneticPr fontId="1" type="noConversion"/>
  </si>
  <si>
    <t>备注</t>
    <phoneticPr fontId="1" type="noConversion"/>
  </si>
  <si>
    <t>07.003</t>
    <phoneticPr fontId="1" type="noConversion"/>
  </si>
  <si>
    <t>广州</t>
    <phoneticPr fontId="1" type="noConversion"/>
  </si>
  <si>
    <t>07.003</t>
  </si>
  <si>
    <t>1L</t>
    <phoneticPr fontId="1" type="noConversion"/>
  </si>
  <si>
    <t>1.7L</t>
    <phoneticPr fontId="1" type="noConversion"/>
  </si>
  <si>
    <t>0.8L</t>
    <phoneticPr fontId="1" type="noConversion"/>
  </si>
  <si>
    <t>1.2L</t>
    <phoneticPr fontId="1" type="noConversion"/>
  </si>
  <si>
    <t>3.6L</t>
    <phoneticPr fontId="1" type="noConversion"/>
  </si>
  <si>
    <t>1.5L</t>
    <phoneticPr fontId="1" type="noConversion"/>
  </si>
  <si>
    <t>1.8L</t>
    <phoneticPr fontId="1" type="noConversion"/>
  </si>
  <si>
    <t>无图片</t>
    <phoneticPr fontId="1" type="noConversion"/>
  </si>
  <si>
    <t>07.006</t>
    <phoneticPr fontId="1" type="noConversion"/>
  </si>
  <si>
    <t>1600w，3.5L水箱</t>
    <phoneticPr fontId="1" type="noConversion"/>
  </si>
  <si>
    <t>1600w，2.2L水箱</t>
    <phoneticPr fontId="1" type="noConversion"/>
  </si>
  <si>
    <t>07.006</t>
  </si>
  <si>
    <t>1600w，1.2L水箱</t>
    <phoneticPr fontId="1" type="noConversion"/>
  </si>
  <si>
    <t>佛山可纳家具有限公司</t>
    <phoneticPr fontId="1" type="noConversion"/>
  </si>
  <si>
    <t xml:space="preserve">佛山市南海区里水镇和顺和桂工业园A区和景南路
</t>
    <phoneticPr fontId="1" type="noConversion"/>
  </si>
  <si>
    <t>陈小姐</t>
    <phoneticPr fontId="1" type="noConversion"/>
  </si>
  <si>
    <t>0757-85126891</t>
    <phoneticPr fontId="1" type="noConversion"/>
  </si>
  <si>
    <t>毛巾筐</t>
  </si>
  <si>
    <t>07.060</t>
    <phoneticPr fontId="1" type="noConversion"/>
  </si>
  <si>
    <t>φ40*40
下口：32</t>
  </si>
  <si>
    <r>
      <t>G</t>
    </r>
    <r>
      <rPr>
        <sz val="12"/>
        <rFont val="宋体"/>
        <family val="3"/>
        <charset val="134"/>
      </rPr>
      <t>UANGZHOU</t>
    </r>
    <phoneticPr fontId="1" type="noConversion"/>
  </si>
  <si>
    <t>KNB5001-2</t>
  </si>
  <si>
    <t>KNB5002</t>
  </si>
  <si>
    <t>38*30*42
下口：33*25</t>
  </si>
  <si>
    <t>KNB5003</t>
  </si>
  <si>
    <t>07.060</t>
  </si>
  <si>
    <t>40*40*40
下口：35*35</t>
  </si>
  <si>
    <t>KNB5004</t>
  </si>
  <si>
    <t>KNB5005</t>
  </si>
  <si>
    <t>45*33*34
下口：34*28</t>
  </si>
  <si>
    <t>KNB5006</t>
  </si>
  <si>
    <t>φ45*39
下口：40</t>
  </si>
  <si>
    <t>KNB5007</t>
  </si>
  <si>
    <t>KNB5011-1</t>
  </si>
  <si>
    <t>45*35*10
下口：40*30</t>
  </si>
  <si>
    <t>KNB5011-2</t>
  </si>
  <si>
    <t>KNB5011-3</t>
  </si>
  <si>
    <t>KNB5011-4</t>
  </si>
  <si>
    <t>KNB5019</t>
  </si>
  <si>
    <t>42*42*22
下口：35*35</t>
  </si>
  <si>
    <t>KNB5020</t>
  </si>
  <si>
    <t>36*36*34
下口：26*26</t>
  </si>
  <si>
    <t>KNB5021</t>
  </si>
  <si>
    <t>40*40*35
下口：28*28</t>
  </si>
  <si>
    <t>KNB5022</t>
  </si>
  <si>
    <t>46*34*34
下口：35*23</t>
  </si>
  <si>
    <t>KNB5023</t>
  </si>
  <si>
    <t>28*28*28
下口：21*21</t>
  </si>
  <si>
    <t>KNB5024</t>
  </si>
  <si>
    <t>40*32*28
下口：40*32</t>
  </si>
  <si>
    <t>KNB5025</t>
  </si>
  <si>
    <t>42*32*29
下口：42*32</t>
  </si>
  <si>
    <t>KNB5026</t>
  </si>
  <si>
    <t>φ25*20
下口：25</t>
  </si>
  <si>
    <t>KNB5027</t>
  </si>
  <si>
    <t>38*30*12</t>
  </si>
  <si>
    <t>KNB5028</t>
  </si>
  <si>
    <t>φ40*38
下口：30</t>
  </si>
  <si>
    <t>KNB5029</t>
  </si>
  <si>
    <t>φ35*34
下口：24</t>
  </si>
  <si>
    <t>KNB5030</t>
  </si>
  <si>
    <t>45*31*10</t>
  </si>
  <si>
    <t>深圳市肯天通信技术有限公司</t>
    <phoneticPr fontId="1" type="noConversion"/>
  </si>
  <si>
    <t xml:space="preserve">深圳市宝安区福永镇立新南路宝德工业中心四层
</t>
    <phoneticPr fontId="1" type="noConversion"/>
  </si>
  <si>
    <t>尹万里</t>
    <phoneticPr fontId="1" type="noConversion"/>
  </si>
  <si>
    <t>13682427576\0755-26530991-8227</t>
    <phoneticPr fontId="1" type="noConversion"/>
  </si>
  <si>
    <t>金橙9001</t>
  </si>
  <si>
    <t>24*15.5*8.5</t>
  </si>
  <si>
    <t>SHENZHEN</t>
    <phoneticPr fontId="1" type="noConversion"/>
  </si>
  <si>
    <t>金橙9002</t>
  </si>
  <si>
    <t>23*15*7.5</t>
  </si>
  <si>
    <t>金橙9002A</t>
  </si>
  <si>
    <t>金橙9002B</t>
  </si>
  <si>
    <t>金橙6602</t>
  </si>
  <si>
    <t>金橙7001</t>
  </si>
  <si>
    <t>22*16*7.5</t>
  </si>
  <si>
    <t>金钻8001</t>
  </si>
  <si>
    <t>25*15*8</t>
  </si>
  <si>
    <t>金钻8002</t>
  </si>
  <si>
    <t>24*16*8</t>
  </si>
  <si>
    <t>金钻8006A</t>
  </si>
  <si>
    <t>24*17*8</t>
  </si>
  <si>
    <t>金钻8007</t>
  </si>
  <si>
    <t>24*17*7.5</t>
  </si>
  <si>
    <t>金钻8007B来电显示</t>
  </si>
  <si>
    <t>金橙6001</t>
  </si>
  <si>
    <t>21.5*6.5*5.5</t>
  </si>
  <si>
    <t>金橙6002</t>
  </si>
  <si>
    <t>20.5*8.5*6.5</t>
  </si>
  <si>
    <t>金橙6003A</t>
  </si>
  <si>
    <t>21*6.5*6</t>
  </si>
  <si>
    <t>金钻8003</t>
  </si>
  <si>
    <t>19.5*10*3.2</t>
  </si>
  <si>
    <t>金橙7007</t>
  </si>
  <si>
    <t>21*15*8</t>
  </si>
  <si>
    <t>KT-601</t>
  </si>
  <si>
    <t>网线连接器</t>
  </si>
  <si>
    <t>14*8.3*12</t>
  </si>
  <si>
    <t>KT-602</t>
  </si>
  <si>
    <t>10*9*7.4</t>
  </si>
  <si>
    <t>KT818B</t>
  </si>
  <si>
    <t>智能保险箱</t>
  </si>
  <si>
    <t>KT-604</t>
  </si>
  <si>
    <t>KT603</t>
  </si>
  <si>
    <t>HA0898TSD(金橙6007)</t>
  </si>
  <si>
    <t>NTS产品报价单</t>
    <phoneticPr fontId="1" type="noConversion"/>
  </si>
  <si>
    <t>供应商：</t>
    <phoneticPr fontId="1" type="noConversion"/>
  </si>
  <si>
    <t>佛山零度电器有限公司</t>
    <phoneticPr fontId="1" type="noConversion"/>
  </si>
  <si>
    <t>地址：</t>
    <phoneticPr fontId="1" type="noConversion"/>
  </si>
  <si>
    <t>广东省佛山市顺德区杏坛镇光辉村</t>
    <phoneticPr fontId="1" type="noConversion"/>
  </si>
  <si>
    <t>联系人：</t>
    <phoneticPr fontId="1" type="noConversion"/>
  </si>
  <si>
    <t>黄先生</t>
    <phoneticPr fontId="1" type="noConversion"/>
  </si>
  <si>
    <t>联系电话：</t>
    <phoneticPr fontId="1" type="noConversion"/>
  </si>
  <si>
    <t>0757-22897582，13500277152</t>
    <phoneticPr fontId="1" type="noConversion"/>
  </si>
  <si>
    <t>客户：</t>
    <phoneticPr fontId="1" type="noConversion"/>
  </si>
  <si>
    <t>报价日期：</t>
    <phoneticPr fontId="1" type="noConversion"/>
  </si>
  <si>
    <t>2013.03.08</t>
    <phoneticPr fontId="1" type="noConversion"/>
  </si>
  <si>
    <t>报价有效期：</t>
    <phoneticPr fontId="1" type="noConversion"/>
  </si>
  <si>
    <t>6个月</t>
    <phoneticPr fontId="1" type="noConversion"/>
  </si>
  <si>
    <t>付款方式：</t>
    <phoneticPr fontId="1" type="noConversion"/>
  </si>
  <si>
    <t>图片</t>
    <phoneticPr fontId="1" type="noConversion"/>
  </si>
  <si>
    <t>产品型号</t>
    <phoneticPr fontId="1" type="noConversion"/>
  </si>
  <si>
    <t>产品名称</t>
    <phoneticPr fontId="1" type="noConversion"/>
  </si>
  <si>
    <t>分类编码</t>
    <phoneticPr fontId="1" type="noConversion"/>
  </si>
  <si>
    <r>
      <t>规格/</t>
    </r>
    <r>
      <rPr>
        <b/>
        <sz val="9"/>
        <color rgb="FFFF0000"/>
        <rFont val="宋体"/>
        <family val="3"/>
        <charset val="134"/>
        <scheme val="minor"/>
      </rPr>
      <t>参数</t>
    </r>
    <phoneticPr fontId="1" type="noConversion"/>
  </si>
  <si>
    <t>产地</t>
    <phoneticPr fontId="1" type="noConversion"/>
  </si>
  <si>
    <t>交货地</t>
    <phoneticPr fontId="1" type="noConversion"/>
  </si>
  <si>
    <t>出厂价</t>
    <phoneticPr fontId="1" type="noConversion"/>
  </si>
  <si>
    <t>单位</t>
    <phoneticPr fontId="1" type="noConversion"/>
  </si>
  <si>
    <t>税率</t>
    <phoneticPr fontId="1" type="noConversion"/>
  </si>
  <si>
    <t>最小起订量（个）</t>
    <phoneticPr fontId="1" type="noConversion"/>
  </si>
  <si>
    <t>生产周期（天）</t>
    <phoneticPr fontId="1" type="noConversion"/>
  </si>
  <si>
    <t>产品描述</t>
    <phoneticPr fontId="1" type="noConversion"/>
  </si>
  <si>
    <t>备注</t>
    <phoneticPr fontId="1" type="noConversion"/>
  </si>
  <si>
    <t>CB-20SA</t>
  </si>
  <si>
    <t>电冰箱</t>
  </si>
  <si>
    <t>07.004</t>
    <phoneticPr fontId="1" type="noConversion"/>
  </si>
  <si>
    <t>冷藏容积：20L             内部尺寸（宽*深*高）：360*390*410mm</t>
    <phoneticPr fontId="1" type="noConversion"/>
  </si>
  <si>
    <t>FOSHAN</t>
    <phoneticPr fontId="1" type="noConversion"/>
  </si>
  <si>
    <t>GUANGZHOU</t>
    <phoneticPr fontId="1" type="noConversion"/>
  </si>
  <si>
    <t>箱内温度：6-8℃                 环境温度：25℃                  功率：65W                      电压：100V-125V,220V-240V      频率：50HZ/60HZ                制冷剂：R600a                  耗电量：0.5°/24H              层架数量：2个                   内部照明方式：冷光源LED</t>
    <phoneticPr fontId="1" type="noConversion"/>
  </si>
  <si>
    <t>CB-21SA</t>
  </si>
  <si>
    <t>冷藏容积：21L            内部尺寸（宽*深*高）：385*455*375mm</t>
    <phoneticPr fontId="1" type="noConversion"/>
  </si>
  <si>
    <t>箱内温度：6-8℃                 环境温度：25℃                  功率：65W                      电压：100V-125V,220V-240V      频率：50HZ/60HZ                制冷剂：R600a                  耗电量：0.55°/24H             内部层架：抽屉、篮子            内部照明方式：冷光源LED</t>
    <phoneticPr fontId="1" type="noConversion"/>
  </si>
  <si>
    <t>CB-28SA</t>
  </si>
  <si>
    <t>冷藏容积：28L            内部尺寸（宽*深*高）：385*385*475mm</t>
    <phoneticPr fontId="1" type="noConversion"/>
  </si>
  <si>
    <t>箱内温度：6-8℃                 环境温度：25℃                  功率：65W                      电压：100V-125V,220V-240V      频率：50HZ/60HZ                制冷剂：R600a                  耗电量：0.75°/24H             层架数量：2个                   内部照明方式：冷光源LED</t>
    <phoneticPr fontId="1" type="noConversion"/>
  </si>
  <si>
    <t>SC-28SA</t>
  </si>
  <si>
    <t>箱内温度：10-15℃                 环境温度：25℃                  功率：65W                      电压：100V-125V,220V-240V      频率：50HZ/60HZ                制冷剂：R600a                  层架数量：2个                   内部照明方式：冷光源LED</t>
    <phoneticPr fontId="1" type="noConversion"/>
  </si>
  <si>
    <t>无图片</t>
    <phoneticPr fontId="1" type="noConversion"/>
  </si>
  <si>
    <t>CB-35SA</t>
  </si>
  <si>
    <t>冷藏容积：35L                       内部尺寸（宽*深*高）：385*455*475mm</t>
    <phoneticPr fontId="1" type="noConversion"/>
  </si>
  <si>
    <t>箱内温度：6-8℃                 环境温度：25℃                  功率：65W                      电压：100V-125V,220V-240V      频率：50HZ/60HZ                制冷剂：R600a                  耗电量：0.85°/24H             层架数量：2个                   内部照明方式：冷光源LED</t>
    <phoneticPr fontId="1" type="noConversion"/>
  </si>
  <si>
    <t>CB-40SA</t>
  </si>
  <si>
    <t>冷藏容积：40L              内部尺寸（宽*深*高）：400*420*560mm</t>
    <phoneticPr fontId="1" type="noConversion"/>
  </si>
  <si>
    <t>箱内温度：6-8℃                 环境温度：25℃                  功率：65W                      电压：100V-125V,220V-240V      频率：50HZ/60HZ                制冷剂：R600a                  耗电量：0.75°/24H             层架数量：4个                   内部照明方式：冷光源LED</t>
    <phoneticPr fontId="1" type="noConversion"/>
  </si>
  <si>
    <t>深圳市耐施得科技有限公司</t>
    <phoneticPr fontId="1" type="noConversion"/>
  </si>
  <si>
    <t>广东省深圳市八卦岭工业区</t>
    <phoneticPr fontId="1" type="noConversion"/>
  </si>
  <si>
    <t>李先生</t>
    <phoneticPr fontId="1" type="noConversion"/>
  </si>
  <si>
    <t>0755-25023339
13713860259</t>
    <phoneticPr fontId="1" type="noConversion"/>
  </si>
  <si>
    <t>NT-002H黑</t>
  </si>
  <si>
    <t>60*210*200mm</t>
    <phoneticPr fontId="1" type="noConversion"/>
  </si>
  <si>
    <t>SHENZHEN</t>
    <phoneticPr fontId="1" type="noConversion"/>
  </si>
  <si>
    <t xml:space="preserve">GUANGZHOU </t>
    <phoneticPr fontId="1" type="noConversion"/>
  </si>
  <si>
    <t>黑色</t>
    <phoneticPr fontId="1" type="noConversion"/>
  </si>
  <si>
    <t>NT-006H米</t>
  </si>
  <si>
    <t>70*210*230mm</t>
    <phoneticPr fontId="1" type="noConversion"/>
  </si>
  <si>
    <t>米白</t>
    <phoneticPr fontId="1" type="noConversion"/>
  </si>
  <si>
    <t>NT-008H</t>
  </si>
  <si>
    <t>90*85*230mm</t>
    <phoneticPr fontId="1" type="noConversion"/>
  </si>
  <si>
    <t>NT-3266CH</t>
  </si>
  <si>
    <t>70*230*250mm</t>
    <phoneticPr fontId="1" type="noConversion"/>
  </si>
  <si>
    <t>NT-005H</t>
  </si>
  <si>
    <t>NT-3285CH</t>
  </si>
  <si>
    <t>83*220*250mm</t>
    <phoneticPr fontId="1" type="noConversion"/>
  </si>
  <si>
    <t>NT-007H</t>
  </si>
  <si>
    <t>75*210*250mm</t>
    <phoneticPr fontId="1" type="noConversion"/>
  </si>
  <si>
    <t>佛山市顺德区全能保险柜制造有限公司</t>
    <phoneticPr fontId="1" type="noConversion"/>
  </si>
  <si>
    <t>佛山顺德大良街道德翔路8号</t>
    <phoneticPr fontId="1" type="noConversion"/>
  </si>
  <si>
    <t>王华</t>
    <phoneticPr fontId="1" type="noConversion"/>
  </si>
  <si>
    <t>15818188103/020-84224868</t>
    <phoneticPr fontId="1" type="noConversion"/>
  </si>
  <si>
    <t>MI-2045ZH</t>
  </si>
  <si>
    <t>07.007</t>
    <phoneticPr fontId="1" type="noConversion"/>
  </si>
  <si>
    <t>200×450×400 MM</t>
  </si>
  <si>
    <t>GUANGZHOU</t>
    <phoneticPr fontId="1" type="noConversion"/>
  </si>
  <si>
    <t>无</t>
    <phoneticPr fontId="1" type="noConversion"/>
  </si>
  <si>
    <t>DM-2146ZH</t>
  </si>
  <si>
    <t>400×461×215 MM</t>
  </si>
  <si>
    <t>MF-2045ZH</t>
  </si>
  <si>
    <t>07.007</t>
  </si>
  <si>
    <t>FG-9150B</t>
    <phoneticPr fontId="1" type="noConversion"/>
  </si>
  <si>
    <t>910×500×450mm</t>
    <phoneticPr fontId="1" type="noConversion"/>
  </si>
  <si>
    <t>FG-6842B</t>
    <phoneticPr fontId="1" type="noConversion"/>
  </si>
  <si>
    <t>680×420×400mm</t>
    <phoneticPr fontId="1" type="noConversion"/>
  </si>
  <si>
    <t>FG-5840B</t>
    <phoneticPr fontId="1" type="noConversion"/>
  </si>
  <si>
    <t>580×400×360mm</t>
    <phoneticPr fontId="1" type="noConversion"/>
  </si>
  <si>
    <t>DG-7645D</t>
    <phoneticPr fontId="1" type="noConversion"/>
  </si>
  <si>
    <t>640×420×400mm</t>
    <phoneticPr fontId="1" type="noConversion"/>
  </si>
  <si>
    <t>DG-6442S</t>
    <phoneticPr fontId="1" type="noConversion"/>
  </si>
  <si>
    <t>765×450×400mm</t>
    <phoneticPr fontId="1" type="noConversion"/>
  </si>
  <si>
    <t>H09</t>
  </si>
  <si>
    <t>500×900×500mm</t>
    <phoneticPr fontId="1" type="noConversion"/>
  </si>
  <si>
    <t>MA-2045ZH</t>
  </si>
  <si>
    <t>200×450×400mm</t>
    <phoneticPr fontId="1" type="noConversion"/>
  </si>
  <si>
    <t>MC-2045ZH</t>
    <phoneticPr fontId="1" type="noConversion"/>
  </si>
  <si>
    <t>ME-2043ZH</t>
    <phoneticPr fontId="1" type="noConversion"/>
  </si>
  <si>
    <t>195×430×370mm</t>
    <phoneticPr fontId="1" type="noConversion"/>
  </si>
  <si>
    <t>MB-2043ZH</t>
    <phoneticPr fontId="1" type="noConversion"/>
  </si>
  <si>
    <t>TGG-2040B</t>
    <phoneticPr fontId="1" type="noConversion"/>
  </si>
  <si>
    <t>200×400×300mm</t>
    <phoneticPr fontId="1" type="noConversion"/>
  </si>
  <si>
    <t>SJB-40IIIB</t>
    <phoneticPr fontId="1" type="noConversion"/>
  </si>
  <si>
    <t>200×360×300mm</t>
    <phoneticPr fontId="1" type="noConversion"/>
  </si>
  <si>
    <t>JT 60</t>
  </si>
  <si>
    <t>清洁服务车,</t>
  </si>
  <si>
    <t>98*55*98cm</t>
    <phoneticPr fontId="1" type="noConversion"/>
  </si>
  <si>
    <t>FOSHAN</t>
    <phoneticPr fontId="1" type="noConversion"/>
  </si>
  <si>
    <t>15~20天</t>
    <phoneticPr fontId="1" type="noConversion"/>
  </si>
  <si>
    <t>JANITOR CART, W/60L NYLON BAG x 1, PLASTIC BAG x 5,  CTA 55 TRAY x 1; 15L BUCKET x 2,  WRINGER &amp; SUPPORT x 1</t>
    <phoneticPr fontId="1" type="noConversion"/>
  </si>
  <si>
    <t>JT 100</t>
  </si>
  <si>
    <t>124*55*98cm</t>
    <phoneticPr fontId="1" type="noConversion"/>
  </si>
  <si>
    <t>JANITOR CART, W/120L NYLON BAG x 1,                                PLASTIC BAG x 5</t>
    <phoneticPr fontId="1" type="noConversion"/>
  </si>
  <si>
    <t>JT 135</t>
  </si>
  <si>
    <t>125*64*98cm</t>
    <phoneticPr fontId="1" type="noConversion"/>
  </si>
  <si>
    <t>JANITOR CART, WITH 120L NYLON BAG x1, PLASTIC BAG x 5, BASIN x1, SIEVE x1</t>
  </si>
  <si>
    <t>JT150</t>
  </si>
  <si>
    <t>124*74*98cm</t>
    <phoneticPr fontId="1" type="noConversion"/>
  </si>
  <si>
    <t>JANITOR CART, WITH 120L NYLON BAG x 1, PLASTIC BAG x 5, 25L BUCKET x 2,  WRINGER &amp; SUPPORT x 1</t>
    <phoneticPr fontId="1" type="noConversion"/>
  </si>
  <si>
    <t>JT15</t>
  </si>
  <si>
    <t>小型清洁车</t>
  </si>
  <si>
    <t>67.5*47*87.5cm</t>
    <phoneticPr fontId="1" type="noConversion"/>
  </si>
  <si>
    <t>MINI CLEANING TROLLEY WITH DOWN PRESS WRINGER, 15L  BUCKET x 1, NO WASTER BAG, STANDARD VERSION, GREY CHASSIS, BLUE BUCKET AND WRINGER (OTHER COLOR UPON REQUESTED)
蓝色</t>
    <phoneticPr fontId="1" type="noConversion"/>
  </si>
  <si>
    <t>JT25D</t>
  </si>
  <si>
    <t>73.5*47*87.5cm</t>
    <phoneticPr fontId="1" type="noConversion"/>
  </si>
  <si>
    <t>MINI CLEANING TROLLEYWITH DOWN PRESS WRINGER, 25L BUCKET x 1, WASTER BAG x 1, DELUXE VERSION, GREY CHASSIS, BLUE BUCKET &amp; WRINGER (OTHER COLOR UPON REQUESTED)
蓝色</t>
    <phoneticPr fontId="1" type="noConversion"/>
  </si>
  <si>
    <t>CTA 116A</t>
  </si>
  <si>
    <t>带锁铝质储物箱</t>
    <phoneticPr fontId="1" type="noConversion"/>
  </si>
  <si>
    <t>小号</t>
  </si>
  <si>
    <t>ALUMINIUM LOCKING COMPARTMENT, SMALL</t>
  </si>
  <si>
    <t>CTA 117A</t>
  </si>
  <si>
    <t>中号</t>
  </si>
  <si>
    <t>ALUMINIUM LOCKING COMPARTMENT, MEDIUM</t>
  </si>
  <si>
    <t>CTA 118A</t>
  </si>
  <si>
    <t>大号</t>
  </si>
  <si>
    <t>ALUMINIUM LOCKING COMPARTMENT, LARGE</t>
  </si>
  <si>
    <t>CTA 14</t>
  </si>
  <si>
    <t>14公升塑料箱连盖</t>
  </si>
  <si>
    <t>14公升</t>
  </si>
  <si>
    <t>14L BUCKET WITH LID</t>
  </si>
  <si>
    <t>CTA 45</t>
  </si>
  <si>
    <t>45公升塑料箱连盖</t>
  </si>
  <si>
    <t>45公升</t>
  </si>
  <si>
    <t>45L BUCKET WITH LID
内分2小格</t>
    <phoneticPr fontId="1" type="noConversion"/>
  </si>
  <si>
    <t>CTA 121</t>
  </si>
  <si>
    <t>工具挂扣</t>
  </si>
  <si>
    <t>POLYPROPYLENE HOOK FOR CLEANING TOOLS</t>
  </si>
  <si>
    <t>CTA 122</t>
  </si>
  <si>
    <t>杆扣</t>
  </si>
  <si>
    <t>POLYPROPYLENE HOLDER FOR HANDLE</t>
  </si>
  <si>
    <t>PH 003</t>
  </si>
  <si>
    <t>多功能挂钩，三头</t>
  </si>
  <si>
    <t>POLE HOLDER; ABS; GREY, 3 HANDLES ARE INSERT IN THE FRONT. 4 HOOKS</t>
  </si>
  <si>
    <t>PH 005</t>
  </si>
  <si>
    <t>多功能挂钩，五头</t>
  </si>
  <si>
    <t>POLE HOLDER; ABS; GREY, 5 HANDLES ARE INSERT IN THE  FRONT. 6 HOOKS</t>
  </si>
  <si>
    <t>CTA 125R</t>
  </si>
  <si>
    <t>水桶, 6L, 红色</t>
  </si>
  <si>
    <t>6L</t>
  </si>
  <si>
    <t>6L POLYPROPYLENE BUCKET, RED</t>
  </si>
  <si>
    <t>CTA 125Y</t>
  </si>
  <si>
    <t>水桶, 6L, 黄色</t>
  </si>
  <si>
    <t>6L  POLYPROPYLENE BUCKET, YELLOW</t>
  </si>
  <si>
    <t>CTA 125B</t>
  </si>
  <si>
    <t>水桶, 6L, 蓝色</t>
  </si>
  <si>
    <t>6L  POLYPROPYLENE BUCKET, BLUE</t>
  </si>
  <si>
    <t>CTA 125G</t>
  </si>
  <si>
    <t>水桶, 6L, 绿色</t>
  </si>
  <si>
    <t>6L  POLYPROPYLENE BUCKET, GREEN</t>
  </si>
  <si>
    <t>DT 50RS</t>
  </si>
  <si>
    <t>50公升雙桶金屬榨水車 ( 噴塗車架 )</t>
  </si>
  <si>
    <t>50公升</t>
  </si>
  <si>
    <t>TWIN TROLLEY, 2 x 25 L, RESIN CHASSIS
DOWN-PRESS WRINGER</t>
    <phoneticPr fontId="1" type="noConversion"/>
  </si>
  <si>
    <t>DT 50SS</t>
  </si>
  <si>
    <t>50公升雙桶不銹鋼榨水車 (不銹鋼車架)</t>
  </si>
  <si>
    <t>TWIN TROLLEY, 2 x 25 L, STAINLESS STEEL                           CHASSIS
DOWN-PRESS WRINGER</t>
    <phoneticPr fontId="1" type="noConversion"/>
  </si>
  <si>
    <t>DB 30</t>
  </si>
  <si>
    <t>双桶榨水车, 2 x 15 L</t>
  </si>
  <si>
    <t>2 x 15 L</t>
  </si>
  <si>
    <t>TWIN TROLLEY, 2 x 15 L, PLASTIC CHASSIS
DOWN-PRESS WRINGER</t>
    <phoneticPr fontId="1" type="noConversion"/>
  </si>
  <si>
    <t>SB 25R</t>
  </si>
  <si>
    <t>单桶榨水车, 红</t>
  </si>
  <si>
    <t>47.5*35*85cm</t>
    <phoneticPr fontId="1" type="noConversion"/>
  </si>
  <si>
    <t>红色SINGLE BUCKET, WITH WRINGER, 25L, RED</t>
    <phoneticPr fontId="1" type="noConversion"/>
  </si>
  <si>
    <t>SB 25Y</t>
  </si>
  <si>
    <t>单桶榨水车, 黄</t>
  </si>
  <si>
    <t>SINGLE BUCKET, WITH WRINGER, 25L, YELLOW</t>
    <phoneticPr fontId="1" type="noConversion"/>
  </si>
  <si>
    <t>SB 25B</t>
  </si>
  <si>
    <t>单桶榨水车, 蓝</t>
  </si>
  <si>
    <t>SINGLE BUCKET, WITH WRINGER, 25L, BLUE</t>
    <phoneticPr fontId="1" type="noConversion"/>
  </si>
  <si>
    <t>SB 25G</t>
  </si>
  <si>
    <t>单桶榨水车, 绿</t>
  </si>
  <si>
    <t>SINGLE BUCKET, WITH WRINGER, 25L, GREEN</t>
    <phoneticPr fontId="1" type="noConversion"/>
  </si>
  <si>
    <t>BT 25RS(B)</t>
    <phoneticPr fontId="1" type="noConversion"/>
  </si>
  <si>
    <t>单桶榨水车, 喷涂金属车架，蓝</t>
  </si>
  <si>
    <t>44*41*95.5cm</t>
    <phoneticPr fontId="1" type="noConversion"/>
  </si>
  <si>
    <t>SINGLE BUCKET IN RESIN CHASSIS, 25L，BLUE</t>
    <phoneticPr fontId="1" type="noConversion"/>
  </si>
  <si>
    <t>BT 25RS(GY)</t>
  </si>
  <si>
    <t>单桶榨水车, 喷涂金属车架，灰</t>
  </si>
  <si>
    <t>SINGLE BUCKET IN RESIN CHASSIS, 25L，GREY</t>
    <phoneticPr fontId="1" type="noConversion"/>
  </si>
  <si>
    <t>BT 25SS（R)</t>
  </si>
  <si>
    <t>单桶榨水车, 不锈钢车架，红</t>
  </si>
  <si>
    <t>SINGLE BUCKET IN RESIN CHASSIS, 25L，RED</t>
    <phoneticPr fontId="1" type="noConversion"/>
  </si>
  <si>
    <t>BT 25SS(Y)</t>
  </si>
  <si>
    <t>单桶榨水车, 不锈钢车架，黄色</t>
  </si>
  <si>
    <t>SINGLE BUCKET IN RESIN CHASSIS, 25L，YELLOW</t>
    <phoneticPr fontId="1" type="noConversion"/>
  </si>
  <si>
    <t>CTA 29</t>
  </si>
  <si>
    <t>不锈钢挂篮，适用于SB 25</t>
  </si>
  <si>
    <t>STAINLESS STEEL BASKET FOR SB 25</t>
  </si>
  <si>
    <t>FS 1</t>
  </si>
  <si>
    <t>“小心地滑”告示牌, 黄</t>
  </si>
  <si>
    <t>69x39x3.3cm</t>
    <phoneticPr fontId="1" type="noConversion"/>
  </si>
  <si>
    <t>WET FLOOR</t>
    <phoneticPr fontId="50" type="noConversion"/>
  </si>
  <si>
    <t>FS 2</t>
  </si>
  <si>
    <t>“清洁进行中”告示牌, 黄</t>
  </si>
  <si>
    <t>CLEANING IN PROGRESS</t>
    <phoneticPr fontId="50" type="noConversion"/>
  </si>
  <si>
    <t>FS 3</t>
  </si>
  <si>
    <t>“暂停使用”告示牌, 黄</t>
  </si>
  <si>
    <t>OUT OF SERVICE</t>
    <phoneticPr fontId="50" type="noConversion"/>
  </si>
  <si>
    <t>FS 4</t>
  </si>
  <si>
    <t>“高空工作”告示牌, 黄</t>
  </si>
  <si>
    <t>OVERHEAD WORK AREA</t>
    <phoneticPr fontId="50" type="noConversion"/>
  </si>
  <si>
    <t>FS 5</t>
  </si>
  <si>
    <t>“小心地滑”及“清洁进行中”告示牌,黄色</t>
  </si>
  <si>
    <t>WET FLOOR / CLEANING IN PROGRESS</t>
    <phoneticPr fontId="50" type="noConversion"/>
  </si>
  <si>
    <t>FS 6</t>
  </si>
  <si>
    <t>“工作进行中”告示牌, 黄色</t>
  </si>
  <si>
    <t>WORK IN PROGRESS</t>
    <phoneticPr fontId="50" type="noConversion"/>
  </si>
  <si>
    <t>FS 7</t>
  </si>
  <si>
    <t>“不准内进”告示牌, 黄</t>
  </si>
  <si>
    <t>NO ENTRY</t>
    <phoneticPr fontId="50" type="noConversion"/>
  </si>
  <si>
    <t>FS G1</t>
  </si>
  <si>
    <t>告示牌, 灰</t>
  </si>
  <si>
    <t>WET FLOOR SIGN, METALLIC GREY</t>
  </si>
  <si>
    <t xml:space="preserve">FL 0 </t>
  </si>
  <si>
    <t>闪灯</t>
  </si>
  <si>
    <t>FLASH LIGHT FOR FLOOR SIGN WITH SWITCH (BATTERY NOT INCLUDED )</t>
  </si>
  <si>
    <t xml:space="preserve">CWS 025 </t>
  </si>
  <si>
    <t>玻璃刮全套，</t>
  </si>
  <si>
    <t>25cm</t>
    <phoneticPr fontId="1" type="noConversion"/>
  </si>
  <si>
    <t>套</t>
  </si>
  <si>
    <t>WINDOW SQUEEGEE WITH BLACK HARD RUBBER, 25CM, BLUE HANDLE</t>
    <phoneticPr fontId="17" type="noConversion"/>
  </si>
  <si>
    <t>CWS 030</t>
  </si>
  <si>
    <t>30cm</t>
    <phoneticPr fontId="1" type="noConversion"/>
  </si>
  <si>
    <t>WINDOW SQUEEGEE WITH BLACK HARD RUBBER, 30CM, BLUE HANDLE</t>
  </si>
  <si>
    <t>CWS 035</t>
  </si>
  <si>
    <t>35cm</t>
    <phoneticPr fontId="1" type="noConversion"/>
  </si>
  <si>
    <t>WINDOW SQUEEGEE WITH BLACK HARD RUBBER, 35CM, BLUE HANDLE</t>
  </si>
  <si>
    <t>CWS 040</t>
  </si>
  <si>
    <t xml:space="preserve">40CM </t>
    <phoneticPr fontId="1" type="noConversion"/>
  </si>
  <si>
    <t>WINDOW SQUEEGEE WITH BLACK HARD RUBBER, 40CM, BLUE HANDLE</t>
  </si>
  <si>
    <t>CWS 045S</t>
  </si>
  <si>
    <t>45cm</t>
    <phoneticPr fontId="1" type="noConversion"/>
  </si>
  <si>
    <t>WINDOW SQUEEGEE WITH BLACK HARD RUBBER, 45CM, BLUE HANDLE</t>
  </si>
  <si>
    <t>CWS 050S</t>
  </si>
  <si>
    <t>50cm</t>
    <phoneticPr fontId="1" type="noConversion"/>
  </si>
  <si>
    <t>WINDOW SQUEEGEE WITH BLACK HARD RUBBER, 50CM, BLUE HANDLE</t>
  </si>
  <si>
    <t>CWS 055S</t>
  </si>
  <si>
    <t>55cm</t>
    <phoneticPr fontId="1" type="noConversion"/>
  </si>
  <si>
    <t>WINDOW SQUEEGEE WITH BLACK HARD RUBBER, 55CM, BLUE HANDLE</t>
  </si>
  <si>
    <t>WW 0250</t>
  </si>
  <si>
    <t>涂水器全套</t>
    <phoneticPr fontId="1" type="noConversion"/>
  </si>
  <si>
    <t>25CM</t>
  </si>
  <si>
    <t>WINDOW WASHER, CPL, 25CM</t>
    <phoneticPr fontId="50" type="noConversion"/>
  </si>
  <si>
    <t>WW 0350</t>
  </si>
  <si>
    <t>35CM</t>
  </si>
  <si>
    <t>WINDOW WASHER, CPL, 35CM</t>
    <phoneticPr fontId="50" type="noConversion"/>
  </si>
  <si>
    <t>WW 0450</t>
  </si>
  <si>
    <t>45CM</t>
  </si>
  <si>
    <t>WINDOW WASHER, CPL, 45CM</t>
    <phoneticPr fontId="50" type="noConversion"/>
  </si>
  <si>
    <t>WW 1250</t>
  </si>
  <si>
    <t xml:space="preserve">涂水器全套          </t>
    <phoneticPr fontId="1" type="noConversion"/>
  </si>
  <si>
    <t>MICROFIBER WINDOW WASHER, CPL, 25CM</t>
    <phoneticPr fontId="50" type="noConversion"/>
  </si>
  <si>
    <t>WW 1350</t>
  </si>
  <si>
    <t>MICROFIBER WINDOW WASHER, CPL, 35CM</t>
    <phoneticPr fontId="50" type="noConversion"/>
  </si>
  <si>
    <t>WW 1450</t>
  </si>
  <si>
    <t>MICROFIBER WINDOW WASHER, CPL, 45CM</t>
    <phoneticPr fontId="50" type="noConversion"/>
  </si>
  <si>
    <t>AP 0230</t>
  </si>
  <si>
    <t>2 x 1.5M</t>
  </si>
  <si>
    <t>根</t>
  </si>
  <si>
    <t>AP 0240</t>
  </si>
  <si>
    <t>2 x 2M</t>
  </si>
  <si>
    <t>AP 0345</t>
  </si>
  <si>
    <t>3 x 1.5M</t>
  </si>
  <si>
    <t>AP 0360</t>
  </si>
  <si>
    <t>AP 0390</t>
  </si>
  <si>
    <t>3 x 3M</t>
  </si>
  <si>
    <t>KMC 140R</t>
  </si>
  <si>
    <t>CTH 83R x1，CTM 101R，x1，KM 450R x1</t>
  </si>
  <si>
    <t>KMC 140Y</t>
  </si>
  <si>
    <t>CTH 83Y x1，CTM 101Yx1，KM 450Y x1</t>
  </si>
  <si>
    <t>KMC 140AB</t>
  </si>
  <si>
    <t>CTH 83B x1，CTM 101Bx1，KM 550B x1</t>
  </si>
  <si>
    <t>KMC 140AG</t>
  </si>
  <si>
    <t>CTH 83G x1，CTM 101Gx1，KM 550G x1</t>
  </si>
  <si>
    <t>KM 450R</t>
  </si>
  <si>
    <t>450G</t>
  </si>
  <si>
    <t>KM 450Y</t>
  </si>
  <si>
    <t>450G, LOOP ENDS, YELLOW,12CM HEAD BAND</t>
  </si>
  <si>
    <t>KM 450BW</t>
  </si>
  <si>
    <t>450G, LOOP ENDS,BLUE / WHITE,12CM HEAD BAND</t>
  </si>
  <si>
    <t>KM 550B</t>
  </si>
  <si>
    <t xml:space="preserve"> 550G</t>
  </si>
  <si>
    <t>KM 550G</t>
  </si>
  <si>
    <t>KM 550BW</t>
  </si>
  <si>
    <t>KMC M270R</t>
  </si>
  <si>
    <t>CTH 83R x1，CTM 101Rx1，KM M270R x1</t>
  </si>
  <si>
    <t>KMC M270Y</t>
  </si>
  <si>
    <t>CTH 83Y x1，CTM 101Yx1，KM M270Y x1</t>
  </si>
  <si>
    <t>KMC M270B</t>
  </si>
  <si>
    <t>CTH 83B x1，CTM 101Bx1，KM M270B x1</t>
  </si>
  <si>
    <t>KMC M270G</t>
  </si>
  <si>
    <t>CTH 83G x1，CTM 101Gx1，KM M270G x1</t>
  </si>
  <si>
    <t>KMC M270W</t>
  </si>
  <si>
    <t>CTH 83W x1，CTM 101Wx1，KM M270W x1</t>
  </si>
  <si>
    <t>KM M270R</t>
  </si>
  <si>
    <t>270GSM</t>
  </si>
  <si>
    <t>粉红色</t>
  </si>
  <si>
    <t>KM M270Y</t>
  </si>
  <si>
    <t>KM M325B</t>
  </si>
  <si>
    <t>325GSM</t>
  </si>
  <si>
    <t>KM M325G</t>
  </si>
  <si>
    <t>KM M325W</t>
  </si>
  <si>
    <t>CTM 101R</t>
  </si>
  <si>
    <t>CTM 101Y</t>
  </si>
  <si>
    <t xml:space="preserve"> 黄</t>
  </si>
  <si>
    <t>CTM 101B</t>
  </si>
  <si>
    <t>蓝</t>
  </si>
  <si>
    <t>CTM 101G</t>
  </si>
  <si>
    <t>绿</t>
  </si>
  <si>
    <t>CTM 101W</t>
  </si>
  <si>
    <t>白</t>
  </si>
  <si>
    <t>CM 343R</t>
  </si>
  <si>
    <t>红</t>
  </si>
  <si>
    <t>CM 343Y</t>
  </si>
  <si>
    <t>黄</t>
  </si>
  <si>
    <t>CM 343B</t>
  </si>
  <si>
    <t>CM 343G</t>
  </si>
  <si>
    <t>FB 22</t>
  </si>
  <si>
    <t>22公升</t>
  </si>
  <si>
    <t>FLAT MOP BUCKET(WITH HOOKS &amp; GREY PRESS &amp; WHEELS),GREY</t>
  </si>
  <si>
    <t>LID 22</t>
  </si>
  <si>
    <t>平拖桶面盖</t>
  </si>
  <si>
    <t>CT 01+BH 01</t>
  </si>
  <si>
    <t>手挽篮连樽</t>
  </si>
  <si>
    <t>WS 0450</t>
  </si>
  <si>
    <t>18吋</t>
  </si>
  <si>
    <t>FLOOR SQUEEGEE, 45CM</t>
  </si>
  <si>
    <t>WS 0550</t>
  </si>
  <si>
    <t>22吋推水刮</t>
  </si>
  <si>
    <t>22吋</t>
  </si>
  <si>
    <t>FLOOR SQUEEGEE, 55CM</t>
  </si>
  <si>
    <t>WS 0750</t>
  </si>
  <si>
    <t>30吋推水刮</t>
  </si>
  <si>
    <t>30吋</t>
  </si>
  <si>
    <t>FLOOR SQUEEGEE, 75CM</t>
  </si>
  <si>
    <t>SP 0010</t>
  </si>
  <si>
    <t>胶柄手铲1</t>
  </si>
  <si>
    <t>FLOOR AND WINDOW SCRAPER, PLASTIC HANDLE</t>
  </si>
  <si>
    <t>SP 0035</t>
  </si>
  <si>
    <t>铝柄手铲, 35CM</t>
  </si>
  <si>
    <t>FLOOR AND WINDOW SCRAPER, ALUMINIUM HANDLE, 35CM</t>
  </si>
  <si>
    <t>SP 0120</t>
  </si>
  <si>
    <t>铝柄手铲, 120CM</t>
  </si>
  <si>
    <t>120CM</t>
  </si>
  <si>
    <t>FLOOR AND WINDOW SCRAPER, ALUMINIUM HANDLE, 120CM</t>
  </si>
  <si>
    <t>SP 0120A</t>
  </si>
  <si>
    <t>铝柄手铲带弹簧刀片, 120CM</t>
  </si>
  <si>
    <t>FLOOR AND WINDOW SCRAPER, ALUMINIUM HANDLE, 120CM, WITH SUPER BLADE</t>
  </si>
  <si>
    <t>VM 30035R</t>
  </si>
  <si>
    <t>35 x 35 CM</t>
  </si>
  <si>
    <t>VM 30035Y</t>
  </si>
  <si>
    <t>VM 30035B</t>
  </si>
  <si>
    <t>VM 30035G</t>
  </si>
  <si>
    <t>VM 30035W</t>
  </si>
  <si>
    <t>VM304040R</t>
  </si>
  <si>
    <t xml:space="preserve"> 40 x 40 CM</t>
  </si>
  <si>
    <t>VM304040Y</t>
  </si>
  <si>
    <t>VM304040B</t>
  </si>
  <si>
    <t>VM304040G</t>
  </si>
  <si>
    <t>GC 32535</t>
  </si>
  <si>
    <t>35 x 70 CM</t>
  </si>
  <si>
    <t>MICROFIBER GLASS CLOTH, 325 GSM, 35x70cm, BLUE</t>
  </si>
  <si>
    <t>GC 324040</t>
  </si>
  <si>
    <t>40 x 40 CM</t>
  </si>
  <si>
    <t>MICROFIBER GLASS CLOTH, 325 GSM, 40x40cm, BLUE</t>
  </si>
  <si>
    <t>EC 283060R</t>
  </si>
  <si>
    <t>30 x 60 CM</t>
  </si>
  <si>
    <t>EC 283060B</t>
  </si>
  <si>
    <t>ENVIRO-CLOTH, MICROFIBER WEFT KNITTED,30 x 60CM, 280GSM, BLUE</t>
  </si>
  <si>
    <t>EC 283060G</t>
  </si>
  <si>
    <t>ENVIRO-CLOTH, MICROFIBER WEFT KNITTED,30 x 60CM, 280GSM, GREEN</t>
  </si>
  <si>
    <t>EC 283060W</t>
  </si>
  <si>
    <t>ENVIRO-CLOTH, MICROFIBER WEFT KNITTED,30 x 60CM, 280GSM, WHITE</t>
  </si>
  <si>
    <t>NP 40</t>
  </si>
  <si>
    <t>40CM 手夹</t>
  </si>
  <si>
    <t xml:space="preserve">40CM </t>
  </si>
  <si>
    <t>NP 70</t>
  </si>
  <si>
    <t>70CM 手夹</t>
  </si>
  <si>
    <t xml:space="preserve">70CM </t>
  </si>
  <si>
    <t>NP 100</t>
  </si>
  <si>
    <t>100CM 手夹</t>
  </si>
  <si>
    <t>100CM</t>
  </si>
  <si>
    <t>DP 345-1</t>
  </si>
  <si>
    <t>垃圾铲连扫把</t>
  </si>
  <si>
    <t>DM 242</t>
  </si>
  <si>
    <t>DM 362</t>
  </si>
  <si>
    <t>DM 3602 x1，DM 36R x1，CTH 83B x1</t>
  </si>
  <si>
    <t>DM 60</t>
  </si>
  <si>
    <t>DMF 60 x1，DMR 60 x1，CTH 83B x1</t>
  </si>
  <si>
    <t>DM 80</t>
  </si>
  <si>
    <t>DMF 80 x1，DMR 80 x1，CTH 83B x1</t>
  </si>
  <si>
    <t>DM 100</t>
  </si>
  <si>
    <t>DMF 100x1，DMR 100 x1，CTH 83B x1</t>
  </si>
  <si>
    <t>FMC 25R</t>
  </si>
  <si>
    <t>FMC 40G</t>
  </si>
  <si>
    <t>FMV 40G x1，FMR A44 x1，CTH 83G x1</t>
  </si>
  <si>
    <t>FMC 50Y</t>
  </si>
  <si>
    <t>FMV 50Y x1，FMR A54 x1，CTH 83Y x1</t>
  </si>
  <si>
    <t>FMC 60B</t>
  </si>
  <si>
    <t>FMV 60B x1，FMR A64 x1，CTH 83B x1</t>
  </si>
  <si>
    <t>FMR D54R</t>
  </si>
  <si>
    <t>FMR D54Y</t>
  </si>
  <si>
    <t>FMR D64B</t>
  </si>
  <si>
    <t>MRM 240W</t>
  </si>
  <si>
    <t>棉料重240G，尾长34CM</t>
  </si>
  <si>
    <t>DM 36MR</t>
  </si>
  <si>
    <t>36"</t>
  </si>
  <si>
    <t>MICROFIBER DUST MOP SLEEVE, 36x5"</t>
  </si>
  <si>
    <t>24 x 5"</t>
  </si>
  <si>
    <t>36 x 5"</t>
  </si>
  <si>
    <t>DM 60MR</t>
  </si>
  <si>
    <t>60CM</t>
  </si>
  <si>
    <t>DM 80MR</t>
  </si>
  <si>
    <t>80CM</t>
  </si>
  <si>
    <t>DM 100MR</t>
  </si>
  <si>
    <t>DP-342</t>
  </si>
  <si>
    <t>手扫铲</t>
  </si>
  <si>
    <t>SP913B</t>
  </si>
  <si>
    <t>微纤百洁布; 蓝色</t>
  </si>
  <si>
    <t>SP913G</t>
  </si>
  <si>
    <t>微纤百洁布; 绿色</t>
  </si>
  <si>
    <t>SP913R</t>
  </si>
  <si>
    <t>微纤百洁布; 红色</t>
  </si>
  <si>
    <t>SP913Y</t>
  </si>
  <si>
    <t>微纤百洁布; 黄色</t>
  </si>
  <si>
    <t>SS 004</t>
  </si>
  <si>
    <t>刮扫铲刀</t>
  </si>
  <si>
    <t>SWEEPING SCRAPER</t>
  </si>
  <si>
    <t>JDR—802</t>
  </si>
  <si>
    <t>珍宝大卷卫生纸巾箱 两卷装</t>
  </si>
  <si>
    <t>JDR—800</t>
  </si>
  <si>
    <t>珍宝大卷卫生纸巾箱</t>
  </si>
  <si>
    <t>TSCD/4</t>
  </si>
  <si>
    <t>1/4折塑料厕板纸架</t>
  </si>
  <si>
    <t xml:space="preserve">CPD/394N     </t>
  </si>
  <si>
    <t>中抽试抹手纸巾箱</t>
  </si>
  <si>
    <t>21x21x24 cm</t>
  </si>
  <si>
    <t>折叠试抹手纸巾箱</t>
  </si>
  <si>
    <t>26.5x10x36cm</t>
  </si>
  <si>
    <t>AC301</t>
  </si>
  <si>
    <t>酸性清洁剂 4公升/瓶</t>
  </si>
  <si>
    <t>4公升/瓶</t>
  </si>
  <si>
    <t>瓶</t>
  </si>
  <si>
    <t>ALK400</t>
  </si>
  <si>
    <t>全能清洁剂 4公升/瓶</t>
  </si>
  <si>
    <t>NT440</t>
  </si>
  <si>
    <t>中性全能清洁剂 4公升/瓶</t>
  </si>
  <si>
    <t>GC410</t>
  </si>
  <si>
    <t>晶亮玻璃清洁剂 4公升/瓶</t>
  </si>
  <si>
    <t>STP430</t>
  </si>
  <si>
    <t>免过起腊水 4公升/瓶</t>
  </si>
  <si>
    <t>STP431</t>
  </si>
  <si>
    <t>强力起腊水 4公升/瓶</t>
  </si>
  <si>
    <t>CT20</t>
  </si>
  <si>
    <t>全能腊水 4公升/瓶</t>
  </si>
  <si>
    <t>CT15</t>
  </si>
  <si>
    <t>水坭封地腊 4公升/瓶</t>
  </si>
  <si>
    <t>CT24</t>
  </si>
  <si>
    <t>24热敏高速面腊 4公升/瓶</t>
  </si>
  <si>
    <t>SL14</t>
  </si>
  <si>
    <t>底腊 4公升/瓶</t>
  </si>
  <si>
    <t>SB16</t>
  </si>
  <si>
    <t>清洁保养喷磨腊 4公升/瓶</t>
  </si>
  <si>
    <t>DF501</t>
  </si>
  <si>
    <t>快干泡水 4公升/瓶</t>
  </si>
  <si>
    <t>EX521</t>
  </si>
  <si>
    <t>无泡毡水 4公升/瓶</t>
  </si>
  <si>
    <t>SR531</t>
  </si>
  <si>
    <t>地毡除渍剂 4公升/瓶</t>
  </si>
  <si>
    <t>OR450</t>
  </si>
  <si>
    <t>化油剂 4公升/瓶</t>
  </si>
  <si>
    <t>AF511</t>
  </si>
  <si>
    <t>化泡剂 4公升/瓶</t>
  </si>
  <si>
    <t>BR489</t>
  </si>
  <si>
    <t>浴室宝 4公升/瓶</t>
  </si>
  <si>
    <t>DT-108</t>
  </si>
  <si>
    <t>沾尘剂 4公升/瓶</t>
  </si>
  <si>
    <t>HS420</t>
  </si>
  <si>
    <t>洗手洁露 4公升/瓶</t>
  </si>
  <si>
    <t>ST-102</t>
  </si>
  <si>
    <t>不锈钢清洁保养剂 4公升/瓶</t>
  </si>
  <si>
    <t>Sunshine 331</t>
  </si>
  <si>
    <t>底腊</t>
  </si>
  <si>
    <t>Sunshine 336</t>
  </si>
  <si>
    <t>坚亮全能面腊</t>
  </si>
  <si>
    <t>Sunshine 338</t>
  </si>
  <si>
    <t>高速腊</t>
  </si>
  <si>
    <t>Sunshine 332</t>
  </si>
  <si>
    <t>水泥地封地剂</t>
  </si>
  <si>
    <t>Fresh 111</t>
  </si>
  <si>
    <t>干泡地毯水</t>
  </si>
  <si>
    <t>Fresh 113</t>
  </si>
  <si>
    <t>无泡地毯水</t>
  </si>
  <si>
    <t>Fresh 116</t>
  </si>
  <si>
    <t>除泡剂</t>
  </si>
  <si>
    <t>Fresh 118</t>
  </si>
  <si>
    <t>强力地毯去污剂</t>
  </si>
  <si>
    <t>Thunder 61</t>
  </si>
  <si>
    <t>除油剂</t>
  </si>
  <si>
    <t>Thunder 62</t>
  </si>
  <si>
    <t>中性清洁剂</t>
  </si>
  <si>
    <t>Thunder 63</t>
  </si>
  <si>
    <t>全能碱性清洁剂</t>
  </si>
  <si>
    <t>Thunder 65</t>
  </si>
  <si>
    <t>强力起腊水</t>
  </si>
  <si>
    <t>Thunder 66</t>
  </si>
  <si>
    <t>免过起腊水</t>
  </si>
  <si>
    <t>Thunder 67</t>
  </si>
  <si>
    <t>玻璃镜面清洁剂</t>
  </si>
  <si>
    <t>Thunder 68</t>
  </si>
  <si>
    <t>酸性清洁剂</t>
  </si>
  <si>
    <t>Miracle 83</t>
  </si>
  <si>
    <t>尘推沾尘剂</t>
  </si>
  <si>
    <t>Miracle 85</t>
  </si>
  <si>
    <t>厕渍灵</t>
  </si>
  <si>
    <t>Miracle 86</t>
  </si>
  <si>
    <t>爽洁皂露</t>
  </si>
  <si>
    <t>Miracle 87</t>
  </si>
  <si>
    <t>浴室宝</t>
  </si>
  <si>
    <t>Miracle 88</t>
  </si>
  <si>
    <t>腊面清洁修补剂</t>
  </si>
  <si>
    <t>GM-88</t>
  </si>
  <si>
    <t>香口胶溶渍剂(270cc)</t>
  </si>
  <si>
    <t>270cc</t>
  </si>
  <si>
    <t>RAMBO</t>
  </si>
  <si>
    <t>顽渍宝(270cc)</t>
  </si>
  <si>
    <t xml:space="preserve">微纤排拖头, </t>
    <phoneticPr fontId="1" type="noConversion"/>
  </si>
  <si>
    <t>FOSHAN</t>
    <phoneticPr fontId="1" type="noConversion"/>
  </si>
  <si>
    <t>GUANGZHOU</t>
    <phoneticPr fontId="1" type="noConversion"/>
  </si>
  <si>
    <t>15~20天</t>
    <phoneticPr fontId="1" type="noConversion"/>
  </si>
  <si>
    <t>黄色</t>
    <phoneticPr fontId="1" type="noConversion"/>
  </si>
  <si>
    <t>微纤排拖头</t>
    <phoneticPr fontId="1" type="noConversion"/>
  </si>
  <si>
    <t>蓝色</t>
    <phoneticPr fontId="1" type="noConversion"/>
  </si>
  <si>
    <t>绿色</t>
    <phoneticPr fontId="1" type="noConversion"/>
  </si>
  <si>
    <t>白色</t>
    <phoneticPr fontId="1" type="noConversion"/>
  </si>
  <si>
    <t xml:space="preserve">排拖夹, </t>
    <phoneticPr fontId="1" type="noConversion"/>
  </si>
  <si>
    <t>无</t>
    <phoneticPr fontId="1" type="noConversion"/>
  </si>
  <si>
    <t>排拖夹,</t>
    <phoneticPr fontId="1" type="noConversion"/>
  </si>
  <si>
    <t>爪拖夹,</t>
    <phoneticPr fontId="1" type="noConversion"/>
  </si>
  <si>
    <t>TS 01 + OB 01</t>
    <phoneticPr fontId="1" type="noConversion"/>
  </si>
  <si>
    <t xml:space="preserve">喷水壶, </t>
    <phoneticPr fontId="1" type="noConversion"/>
  </si>
  <si>
    <t>22OZ,650ML</t>
    <phoneticPr fontId="1" type="noConversion"/>
  </si>
  <si>
    <t>红</t>
    <phoneticPr fontId="1" type="noConversion"/>
  </si>
  <si>
    <t>黄</t>
    <phoneticPr fontId="1" type="noConversion"/>
  </si>
  <si>
    <t>蓝</t>
    <phoneticPr fontId="1" type="noConversion"/>
  </si>
  <si>
    <t>绿</t>
    <phoneticPr fontId="1" type="noConversion"/>
  </si>
  <si>
    <t>平拖桶</t>
    <phoneticPr fontId="1" type="noConversion"/>
  </si>
  <si>
    <t>CADDY TRAY WITH BOTTLE HOLDER</t>
    <phoneticPr fontId="1" type="noConversion"/>
  </si>
  <si>
    <t>18吋推水刮</t>
    <phoneticPr fontId="1" type="noConversion"/>
  </si>
  <si>
    <t>FOSHAN</t>
    <phoneticPr fontId="1" type="noConversion"/>
  </si>
  <si>
    <t>GUANGZHOU</t>
    <phoneticPr fontId="1" type="noConversion"/>
  </si>
  <si>
    <t>15~20天</t>
    <phoneticPr fontId="1" type="noConversion"/>
  </si>
  <si>
    <t>无</t>
    <phoneticPr fontId="1" type="noConversion"/>
  </si>
  <si>
    <t>微纤布, 35 x 35 CM, 300GSM</t>
    <phoneticPr fontId="1" type="noConversion"/>
  </si>
  <si>
    <t>MICROFIBER CLOTH, GREEN MANUFACTURING TECHNOLOGY, 35 x 35CM, 300GSM, PINK</t>
    <phoneticPr fontId="50" type="noConversion"/>
  </si>
  <si>
    <t>MICROFIBER CLOTH, GREEN MANUFACTURING TECHNOLOGY, 35 x 35CM, 300GSM, YELLOW</t>
    <phoneticPr fontId="50" type="noConversion"/>
  </si>
  <si>
    <t>MICROFIBER CLOTH, GREEN MANUFACTURING TECHNOLOGY, 35 x 35CM, 300GSM, BLUE</t>
    <phoneticPr fontId="50" type="noConversion"/>
  </si>
  <si>
    <t>MICROFIBER CLOTH, GREEN MANUFACTURING TECHNOLOGY, 35 x 35CM, 300GSM,GREEN</t>
    <phoneticPr fontId="50" type="noConversion"/>
  </si>
  <si>
    <t>MICROFIBER CLOTH, GREEN MANUFACTURING TECHNOLOGY, 35 x 35CM, 300GSM,WHITE</t>
    <phoneticPr fontId="50" type="noConversion"/>
  </si>
  <si>
    <t>微纤布, 40 x 40 CM, 300GSM</t>
    <phoneticPr fontId="1" type="noConversion"/>
  </si>
  <si>
    <t>MICROFIBER CLOTH, GREEN MANUFACTURING TECHNOLOGY, 40 x 40CM, 300GSM, PINK</t>
    <phoneticPr fontId="50" type="noConversion"/>
  </si>
  <si>
    <t>MICROFIBER CLOTH, GREEN MANUFACTURING TECHNOLOGY, 40 x 40CM, 300GSM, YELLOW</t>
    <phoneticPr fontId="50" type="noConversion"/>
  </si>
  <si>
    <t>MICROFIBER CLOTH, GREEN MANUFACTURING TECHNOLOGY, 40 x 40CM, 300GSM, BLUE</t>
    <phoneticPr fontId="50" type="noConversion"/>
  </si>
  <si>
    <t>MICROFIBER CLOTH, GREEN MANUFACTURING TECHNOLOGY, 40 x 40CM, 300GSM,GREEN</t>
    <phoneticPr fontId="50" type="noConversion"/>
  </si>
  <si>
    <t>微纤玻璃布, 35 x 70 CM, 325GSM</t>
    <phoneticPr fontId="1" type="noConversion"/>
  </si>
  <si>
    <t>微纤玻璃布, 40 x 40 CM, 325GSM</t>
    <phoneticPr fontId="1" type="noConversion"/>
  </si>
  <si>
    <t>微纤毛巾, 30 x 60 CM, 280GSM</t>
    <phoneticPr fontId="1" type="noConversion"/>
  </si>
  <si>
    <t>ENVIRO-CLOTH, MICROFIBER WEFT KNITTED,30 x 60CM, 280GSM, PINK</t>
    <phoneticPr fontId="1" type="noConversion"/>
  </si>
  <si>
    <t>DUST PAN, 13" W/BROOM,BLACK</t>
    <phoneticPr fontId="1" type="noConversion"/>
  </si>
  <si>
    <t>美式尘推全套</t>
    <phoneticPr fontId="1" type="noConversion"/>
  </si>
  <si>
    <t>24 x 5"，</t>
    <phoneticPr fontId="1" type="noConversion"/>
  </si>
  <si>
    <t>DM 2402 x1，DM 24R x1，CTH 83B x1</t>
    <phoneticPr fontId="1" type="noConversion"/>
  </si>
  <si>
    <t>36 x 5"，</t>
    <phoneticPr fontId="1" type="noConversion"/>
  </si>
  <si>
    <t xml:space="preserve">欧式尘推全套, </t>
    <phoneticPr fontId="1" type="noConversion"/>
  </si>
  <si>
    <t>60CM，</t>
    <phoneticPr fontId="1" type="noConversion"/>
  </si>
  <si>
    <t>80CM，，</t>
    <phoneticPr fontId="1" type="noConversion"/>
  </si>
  <si>
    <t xml:space="preserve">DM 100 欧式尘推全套, </t>
    <phoneticPr fontId="1" type="noConversion"/>
  </si>
  <si>
    <t>100CM，，</t>
    <phoneticPr fontId="1" type="noConversion"/>
  </si>
  <si>
    <t>铝板平拖全套，红色，</t>
    <phoneticPr fontId="1" type="noConversion"/>
  </si>
  <si>
    <t>FMV 25R x1，FMR A29 x1，CTH 83R x1</t>
    <phoneticPr fontId="1" type="noConversion"/>
  </si>
  <si>
    <t>铝板平拖全套，绿色，</t>
    <phoneticPr fontId="1" type="noConversion"/>
  </si>
  <si>
    <t>铝板平拖全套，黄色，</t>
    <phoneticPr fontId="1" type="noConversion"/>
  </si>
  <si>
    <t>铝板平拖全套，蓝色，</t>
    <phoneticPr fontId="1" type="noConversion"/>
  </si>
  <si>
    <t>微纤平拖头,</t>
    <phoneticPr fontId="1" type="noConversion"/>
  </si>
  <si>
    <t>MICRIFIBER FLAT MOP REPLACEMENT FOR FMV 50, DRY DUSTING USE, RED</t>
    <phoneticPr fontId="1" type="noConversion"/>
  </si>
  <si>
    <t xml:space="preserve">微纤平拖头, </t>
    <phoneticPr fontId="1" type="noConversion"/>
  </si>
  <si>
    <t>MICRIFIBER FLAT MOP REPLACEMENT FOR FMV 50, DRY DUSTING USE, YELLLOW</t>
    <phoneticPr fontId="1" type="noConversion"/>
  </si>
  <si>
    <t>MICRIFIBER FLAT MOP REPLACEMENT FOR FMV 60, DRY DUSTING USE, BLUE</t>
    <phoneticPr fontId="1" type="noConversion"/>
  </si>
  <si>
    <t>地拖头</t>
    <phoneticPr fontId="1" type="noConversion"/>
  </si>
  <si>
    <t>ROUND MICROFIBER MOPHEAD; 240 GM
WHITE</t>
    <phoneticPr fontId="1" type="noConversion"/>
  </si>
  <si>
    <t>MHW 120</t>
    <phoneticPr fontId="1" type="noConversion"/>
  </si>
  <si>
    <t>圆头地拖木杆</t>
    <phoneticPr fontId="1" type="noConversion"/>
  </si>
  <si>
    <t>长122cm,直径22mm</t>
    <phoneticPr fontId="1" type="noConversion"/>
  </si>
  <si>
    <t>MOP HANDLE; WOODEN HANDLE DIA 22MM 1.2M LONG WITH COVERED PVC IN BLUE,                                                                        ITALIAN SCREW THREAD</t>
    <phoneticPr fontId="1" type="noConversion"/>
  </si>
  <si>
    <t>MOP HANDLE; WOODEN HANDLE DIA 22MM 1.2M LONG WITH COVERED PVC IN  GREEN,                                                                        ITALIAN SCREW THREAD</t>
    <phoneticPr fontId="1" type="noConversion"/>
  </si>
  <si>
    <t>MOP HANDLE; WOODEN HANDLE DIA 22MM 1.2M LONG WITH COVERED PVC IN RED,                                                                      ITALIAN SCREW THREAD</t>
    <phoneticPr fontId="1" type="noConversion"/>
  </si>
  <si>
    <t>MOP HANDLE; WOODEN HANDLE DIA 22MM 1.2M LONG WITH COVERED PVC IN  YELLOW;                                                                       ITALIAN SCREW THREAD</t>
    <phoneticPr fontId="1" type="noConversion"/>
  </si>
  <si>
    <t>MB 16</t>
    <phoneticPr fontId="1" type="noConversion"/>
  </si>
  <si>
    <t>地拖桶，</t>
    <phoneticPr fontId="1" type="noConversion"/>
  </si>
  <si>
    <t>16L</t>
    <phoneticPr fontId="1" type="noConversion"/>
  </si>
  <si>
    <t>蓝</t>
    <phoneticPr fontId="1" type="noConversion"/>
  </si>
  <si>
    <t>绿</t>
    <phoneticPr fontId="1" type="noConversion"/>
  </si>
  <si>
    <t>红</t>
    <phoneticPr fontId="1" type="noConversion"/>
  </si>
  <si>
    <t>黄</t>
    <phoneticPr fontId="1" type="noConversion"/>
  </si>
  <si>
    <t xml:space="preserve">新款原色纱美式尘推头, </t>
    <phoneticPr fontId="1" type="noConversion"/>
  </si>
  <si>
    <t>FOSHAN</t>
    <phoneticPr fontId="1" type="noConversion"/>
  </si>
  <si>
    <t>GUANGZHOU</t>
    <phoneticPr fontId="1" type="noConversion"/>
  </si>
  <si>
    <t>15~20天</t>
    <phoneticPr fontId="1" type="noConversion"/>
  </si>
  <si>
    <t>DM 2402SS</t>
    <phoneticPr fontId="1" type="noConversion"/>
  </si>
  <si>
    <t>美式尘推架</t>
    <phoneticPr fontId="1" type="noConversion"/>
  </si>
  <si>
    <t xml:space="preserve">DUSTMOP FRAME, 24 x 5", STAINLESS STEEL </t>
    <phoneticPr fontId="50" type="noConversion"/>
  </si>
  <si>
    <t>DM 3602SS</t>
    <phoneticPr fontId="1" type="noConversion"/>
  </si>
  <si>
    <t xml:space="preserve">DUSTMOP FRAME, 36 x 5", STAINLESS STEEL </t>
    <phoneticPr fontId="50" type="noConversion"/>
  </si>
  <si>
    <t>欧式尘推头</t>
    <phoneticPr fontId="1" type="noConversion"/>
  </si>
  <si>
    <t>DUST MOP REPLACEMENT, 60CM 
COTTON: 70%; DACRON: 30%; 5-PLY; CUT END; POCKET; LAUNDERABLE</t>
    <phoneticPr fontId="50" type="noConversion"/>
  </si>
  <si>
    <t>DUST MOP REPLACEMENT, 80CM 
COTTON: 70%; DACRON: 30%; 5-PLY; CUT END; POCKET; LAUNDERABLE</t>
    <phoneticPr fontId="50" type="noConversion"/>
  </si>
  <si>
    <t>DUST MOP REPLACEMENT, 100CM 
COTTON: 70%; DACRON: 30%; 5-PLY; CUT END; POCKET; LAUNDERABLE</t>
    <phoneticPr fontId="50" type="noConversion"/>
  </si>
  <si>
    <t>无</t>
    <phoneticPr fontId="1" type="noConversion"/>
  </si>
  <si>
    <t>FOSHAN</t>
    <phoneticPr fontId="1" type="noConversion"/>
  </si>
  <si>
    <t>GUANGZHOU</t>
    <phoneticPr fontId="1" type="noConversion"/>
  </si>
  <si>
    <t>15~20天</t>
    <phoneticPr fontId="1" type="noConversion"/>
  </si>
  <si>
    <t>蓝色</t>
    <phoneticPr fontId="1" type="noConversion"/>
  </si>
  <si>
    <t>规格：20cm (H)</t>
    <phoneticPr fontId="1" type="noConversion"/>
  </si>
  <si>
    <t xml:space="preserve">
包装：6卷/箱
</t>
    <phoneticPr fontId="1" type="noConversion"/>
  </si>
  <si>
    <t xml:space="preserve">27.2x12.2x27.2cm </t>
    <phoneticPr fontId="1" type="noConversion"/>
  </si>
  <si>
    <t>FD/303BK</t>
    <phoneticPr fontId="1" type="noConversion"/>
  </si>
  <si>
    <t xml:space="preserve">PH 值：  11~12.5
刺激性：  一般
外  观：   淡绿色透明
气  味：   薄荷香
易燃性：   非可燃
降解性：   高
保质期：   一年
</t>
    <phoneticPr fontId="1" type="noConversion"/>
  </si>
  <si>
    <t>中性柔和配方
不伤皮肤</t>
    <phoneticPr fontId="1" type="noConversion"/>
  </si>
  <si>
    <t>PH 值：  7~8
刺激性：  微
外  观：  淡蓝色透明
气  味：  醇香
可燃性：  非可燃
降解性：  高
保质期：  一年</t>
    <phoneticPr fontId="1" type="noConversion"/>
  </si>
  <si>
    <t xml:space="preserve">PH 值：  10~10.5
刺激性：  略有
外  观：  无色透明
气  味：  醇香
易燃性：  非可燃
降解性：  高
保质期：  一年
</t>
    <phoneticPr fontId="1" type="noConversion"/>
  </si>
  <si>
    <t>PH  值：  ~12
刺激性：  较强
外  观：  无色透明
气  味：  无异味
易燃性：  非可燃
降解性：  高
保质期：  一年</t>
    <phoneticPr fontId="1" type="noConversion"/>
  </si>
  <si>
    <t>抗腐蚀性强</t>
    <phoneticPr fontId="1" type="noConversion"/>
  </si>
  <si>
    <t>PH 值：  10~10.5
刺激性：  略有
外  观：  无色透明
气  味：  醇香
易燃性：  非可燃
降解性：  高
保质期：  一年</t>
    <phoneticPr fontId="1" type="noConversion"/>
  </si>
  <si>
    <t xml:space="preserve">PH  值：   8~9
刺激性：   无
外  观：   乳白
气  味：   略刺鼻
易燃性：   非可燃
降解性：   低
保质期：   一年
</t>
    <phoneticPr fontId="1" type="noConversion"/>
  </si>
  <si>
    <t>适用任何地毯，无漂白成分</t>
    <phoneticPr fontId="1" type="noConversion"/>
  </si>
  <si>
    <t>抽吸式地毯机必备</t>
    <phoneticPr fontId="1" type="noConversion"/>
  </si>
  <si>
    <t>用于吸水机、洗地机</t>
    <phoneticPr fontId="1" type="noConversion"/>
  </si>
  <si>
    <t>PH 值：  ~3
刺激性：  轻微
外  观：  淡红色透明
气  味：  花香
易燃性：  非燃性
降解性：  高
保质期：  一年</t>
    <phoneticPr fontId="1" type="noConversion"/>
  </si>
  <si>
    <t>PH 值：    6~7
腐蚀性：    无
外  观：    无色透明
气  味：    柠檬香味
易燃性：    非可性
降解性：    高
保质期：    一年</t>
    <phoneticPr fontId="1" type="noConversion"/>
  </si>
  <si>
    <t>中性</t>
    <phoneticPr fontId="1" type="noConversion"/>
  </si>
  <si>
    <t>PH 值：  6~7
刺激性：  微
外  观：  无色透明状体
气  味：  柠檬香味
易燃性：  可燃
降解性：  高
保质期：  一年</t>
    <phoneticPr fontId="1" type="noConversion"/>
  </si>
  <si>
    <t>TC488</t>
    <phoneticPr fontId="1" type="noConversion"/>
  </si>
  <si>
    <t>厕渍灵 4公升/瓶</t>
    <phoneticPr fontId="1" type="noConversion"/>
  </si>
  <si>
    <t>PH  值：   8~9
刺激性：   无
外  观：   乳白
气  味：   略刺鼻
易燃性：   非可燃
降解性：   低
保质期：   一年</t>
    <phoneticPr fontId="1" type="noConversion"/>
  </si>
  <si>
    <t xml:space="preserve">PH 值： 8~9
刺激性： 无
外  观： 乳白
气  味： 略刺鼻
易燃性： 非可燃
降解性： 低
保质期： 一年
</t>
    <phoneticPr fontId="1" type="noConversion"/>
  </si>
  <si>
    <t>FOSHAN</t>
    <phoneticPr fontId="1" type="noConversion"/>
  </si>
  <si>
    <t>GUANGZHOU</t>
    <phoneticPr fontId="1" type="noConversion"/>
  </si>
  <si>
    <t>15~20天</t>
    <phoneticPr fontId="1" type="noConversion"/>
  </si>
  <si>
    <t>PH 值： 8~9
刺激性： 无
外  观： 乳白
气  味： 略刺鼻
易燃性： 非可燃
降解性： 低
保质期： 一年</t>
    <phoneticPr fontId="1" type="noConversion"/>
  </si>
  <si>
    <t>Ph  值：~8.5      
刺激性：无
外  观：乳白       
气  味：略刺鼻 
易燃性：非可燃
降解性：低    
保质期：一年</t>
    <phoneticPr fontId="1" type="noConversion"/>
  </si>
  <si>
    <t>PH 值：   ~8
刺激性：   安全
外  观：   无色透明
气  味：   香柠檬味
易燃性：   非可燃
降解性：   高
保质期：   一年</t>
    <phoneticPr fontId="1" type="noConversion"/>
  </si>
  <si>
    <t>PH 值：  9~10
刺激性：  微
外  观：  淡嫩黄色透明
气  味：  柠檬
易燃性：  非可燃
降解性：  高
保质期：  一年</t>
    <phoneticPr fontId="1" type="noConversion"/>
  </si>
  <si>
    <t>FOSHAN</t>
    <phoneticPr fontId="1" type="noConversion"/>
  </si>
  <si>
    <t>GUANGZHOU</t>
    <phoneticPr fontId="1" type="noConversion"/>
  </si>
  <si>
    <t>15~20天</t>
    <phoneticPr fontId="1" type="noConversion"/>
  </si>
  <si>
    <t>无</t>
    <phoneticPr fontId="1" type="noConversion"/>
  </si>
  <si>
    <t>PH 值：     9~10
刺激性：     微
外  观：     淡菜绿透明
气  味：     柠檬香
易燃性：     非可燃
降解性：     高
保质期：     一年</t>
    <phoneticPr fontId="1" type="noConversion"/>
  </si>
  <si>
    <t xml:space="preserve">PH 值：  12~13
腐蚀性：   一般
外  观：   淡紫透明
气  味：   无刺激
易燃性：   非可性
降解性：   高
保质期：   一年
</t>
    <phoneticPr fontId="1" type="noConversion"/>
  </si>
  <si>
    <t>PH 值：  7~8
刺激性：  安全
外  观：  淡蓝色透明
气  味：  果香
易燃性：  非可燃
降解性：  高
保质期：  一年</t>
    <phoneticPr fontId="1" type="noConversion"/>
  </si>
  <si>
    <t>采用先进微生物降解方法，去污力强，迅速</t>
    <phoneticPr fontId="1" type="noConversion"/>
  </si>
  <si>
    <t xml:space="preserve">PH  值：  ~12
刺激性：  较强
外  观：  无色透明
气  味：  无异味
易燃性：  非可燃
降解性：  高
保质期：  一年
</t>
    <phoneticPr fontId="1" type="noConversion"/>
  </si>
  <si>
    <t xml:space="preserve">PH 值：  10~10.5
刺激性：  略有
外  观：  无色透明
气  味：  醇香
易燃性：  非可燃
降解性：  高
保质期：  一年
</t>
    <phoneticPr fontId="1" type="noConversion"/>
  </si>
  <si>
    <t>无需过水，不产生泡沫</t>
    <phoneticPr fontId="1" type="noConversion"/>
  </si>
  <si>
    <t xml:space="preserve">PH  值：  8~8.5
刺激性：  颇强
外  观：  淡红色透明
气  味：  无异味
可燃性：  非可燃
降解性：  高
保质期：  一年
</t>
    <phoneticPr fontId="1" type="noConversion"/>
  </si>
  <si>
    <t>Miracle 82</t>
    <phoneticPr fontId="1" type="noConversion"/>
  </si>
  <si>
    <t>不锈钢清洁保养剂(1箱=6瓶)</t>
    <phoneticPr fontId="1" type="noConversion"/>
  </si>
  <si>
    <t xml:space="preserve">PH  值：  ~7
刺激性：  微
外  观：  无色透明液体
气  味：  柠檬香味
可燃性：  可燃
降解性：  高
保质期：  一年
</t>
    <phoneticPr fontId="1" type="noConversion"/>
  </si>
  <si>
    <t>内涵防霉素，可有效抗霉</t>
    <phoneticPr fontId="1" type="noConversion"/>
  </si>
  <si>
    <t>FOSHAN</t>
    <phoneticPr fontId="1" type="noConversion"/>
  </si>
  <si>
    <t>GUANGZHOU</t>
    <phoneticPr fontId="1" type="noConversion"/>
  </si>
  <si>
    <t>15~20天</t>
    <phoneticPr fontId="1" type="noConversion"/>
  </si>
  <si>
    <t xml:space="preserve">PH  值：  ~8
刺激性：  颇强
外   观：  翠绿透明
气   味：  果香
易燃性：  非燃性
降解性：  高
保质期：  一年
</t>
    <phoneticPr fontId="1" type="noConversion"/>
  </si>
  <si>
    <t xml:space="preserve">PH  值：   6.5~7.5
腐蚀性：   安全
外  观：   珠光白
气  味：   幽香
易燃性：   非燃性
降解性：   高
保质期：   一年
</t>
    <phoneticPr fontId="1" type="noConversion"/>
  </si>
  <si>
    <t>FOSHAN</t>
    <phoneticPr fontId="1" type="noConversion"/>
  </si>
  <si>
    <t>GUANGZHOU</t>
    <phoneticPr fontId="1" type="noConversion"/>
  </si>
  <si>
    <t>15~20天</t>
    <phoneticPr fontId="1" type="noConversion"/>
  </si>
  <si>
    <t>PH 值：  ~3
刺激性：  轻微
外  观：  淡红色透明
气  味：  花香
易燃性：  非燃性
降解性：  高
保质期：  一年</t>
    <phoneticPr fontId="1" type="noConversion"/>
  </si>
  <si>
    <t xml:space="preserve">PH 值：  12
刺激性：  无
外  观：  乳白色
气  味：  橙香
易燃性：  非可燃
降解性：  高
保质期：  一年
</t>
    <phoneticPr fontId="1" type="noConversion"/>
  </si>
  <si>
    <t>无</t>
    <phoneticPr fontId="1" type="noConversion"/>
  </si>
  <si>
    <t xml:space="preserve">PH值:~5.5
外观:无色至浅黄色透明液体.
降解性:高
气味:果香
保质期:两年
</t>
    <phoneticPr fontId="1" type="noConversion"/>
  </si>
  <si>
    <t>伸缩杆</t>
    <phoneticPr fontId="1" type="noConversion"/>
  </si>
  <si>
    <t>TELESCOPIC POLE, 2 x 1.5M</t>
    <phoneticPr fontId="50" type="noConversion"/>
  </si>
  <si>
    <t>TELESCOPIC POLE, 2 x 2M</t>
    <phoneticPr fontId="50" type="noConversion"/>
  </si>
  <si>
    <t>TELESCOPIC POLE, 3 x 1.5M</t>
    <phoneticPr fontId="50" type="noConversion"/>
  </si>
  <si>
    <t>TELESCOPIC POLE, 3 x 2M</t>
    <phoneticPr fontId="50" type="noConversion"/>
  </si>
  <si>
    <t>TELESCOPIC POLE, 3 x 3M</t>
    <phoneticPr fontId="50" type="noConversion"/>
  </si>
  <si>
    <t>排拖全套，</t>
    <phoneticPr fontId="1" type="noConversion"/>
  </si>
  <si>
    <t xml:space="preserve">排拖头 </t>
    <phoneticPr fontId="1" type="noConversion"/>
  </si>
  <si>
    <t>450G, LOOP ENDS,RED,12CM HEAD BAND</t>
    <phoneticPr fontId="1" type="noConversion"/>
  </si>
  <si>
    <t>排拖头</t>
    <phoneticPr fontId="1" type="noConversion"/>
  </si>
  <si>
    <t>550G, LOOP ENDS,BLUE, 12CM HEAD BAND</t>
    <phoneticPr fontId="1" type="noConversion"/>
  </si>
  <si>
    <t>550G, LOOP ENDS, GREEN,12CM HEAD BAND</t>
    <phoneticPr fontId="1" type="noConversion"/>
  </si>
  <si>
    <t>550G, LOOP ENDS,BLUE / WHITE,12CM HEAD BAND</t>
    <phoneticPr fontId="1" type="noConversion"/>
  </si>
  <si>
    <t>微纤排拖全套，</t>
    <phoneticPr fontId="1" type="noConversion"/>
  </si>
  <si>
    <t>红</t>
    <phoneticPr fontId="1" type="noConversion"/>
  </si>
  <si>
    <t>黄</t>
    <phoneticPr fontId="1" type="noConversion"/>
  </si>
  <si>
    <t>蓝</t>
    <phoneticPr fontId="1" type="noConversion"/>
  </si>
  <si>
    <t>绿</t>
    <phoneticPr fontId="1" type="noConversion"/>
  </si>
  <si>
    <t>白</t>
    <phoneticPr fontId="1" type="noConversion"/>
  </si>
  <si>
    <t>微纤排拖头,</t>
    <phoneticPr fontId="1" type="noConversion"/>
  </si>
  <si>
    <r>
      <t>MICROFIBER SCRUB PAD,9x13cm,BLUE</t>
    </r>
    <r>
      <rPr>
        <sz val="8"/>
        <rFont val="宋体"/>
        <family val="3"/>
        <charset val="134"/>
      </rPr>
      <t>（</t>
    </r>
    <r>
      <rPr>
        <sz val="8"/>
        <rFont val="Arial"/>
        <family val="2"/>
      </rPr>
      <t>5PCS/BAG)</t>
    </r>
    <phoneticPr fontId="50" type="noConversion"/>
  </si>
  <si>
    <r>
      <t>MICROFIBER SCRUB PAD,9x13cm,GREEN</t>
    </r>
    <r>
      <rPr>
        <sz val="8"/>
        <rFont val="宋体"/>
        <family val="3"/>
        <charset val="134"/>
      </rPr>
      <t>（</t>
    </r>
    <r>
      <rPr>
        <sz val="8"/>
        <rFont val="Arial"/>
        <family val="2"/>
      </rPr>
      <t>5PCS/BAG)</t>
    </r>
    <phoneticPr fontId="50" type="noConversion"/>
  </si>
  <si>
    <r>
      <t>MICROFIBER SCRUB PAD,9x13cm,RED</t>
    </r>
    <r>
      <rPr>
        <sz val="8"/>
        <rFont val="宋体"/>
        <family val="3"/>
        <charset val="134"/>
      </rPr>
      <t>（</t>
    </r>
    <r>
      <rPr>
        <sz val="8"/>
        <rFont val="Arial"/>
        <family val="2"/>
      </rPr>
      <t>5PCS/BAG)</t>
    </r>
    <phoneticPr fontId="50" type="noConversion"/>
  </si>
  <si>
    <r>
      <t>MICROFIBER SCRUB PAD,9x13cm,YELLOW</t>
    </r>
    <r>
      <rPr>
        <sz val="8"/>
        <rFont val="宋体"/>
        <family val="3"/>
        <charset val="134"/>
      </rPr>
      <t>（</t>
    </r>
    <r>
      <rPr>
        <sz val="8"/>
        <rFont val="Arial"/>
        <family val="2"/>
      </rPr>
      <t>5PCS/BAG)</t>
    </r>
    <phoneticPr fontId="50" type="noConversion"/>
  </si>
  <si>
    <t>10.014</t>
  </si>
  <si>
    <t>10.014</t>
    <phoneticPr fontId="7" type="noConversion"/>
  </si>
  <si>
    <t>07.026</t>
    <phoneticPr fontId="7" type="noConversion"/>
  </si>
  <si>
    <t>10.020</t>
  </si>
  <si>
    <t>10.020</t>
    <phoneticPr fontId="7" type="noConversion"/>
  </si>
  <si>
    <t>10.018</t>
  </si>
  <si>
    <t>10.018</t>
    <phoneticPr fontId="7" type="noConversion"/>
  </si>
  <si>
    <t>10.015</t>
  </si>
  <si>
    <t>10.015</t>
    <phoneticPr fontId="7" type="noConversion"/>
  </si>
  <si>
    <t>09.014</t>
  </si>
  <si>
    <t>09.014</t>
    <phoneticPr fontId="7" type="noConversion"/>
  </si>
  <si>
    <t>09.017</t>
    <phoneticPr fontId="7" type="noConversion"/>
  </si>
  <si>
    <t>10.017</t>
  </si>
  <si>
    <t>10.017</t>
    <phoneticPr fontId="7" type="noConversion"/>
  </si>
  <si>
    <t>10.032</t>
  </si>
  <si>
    <t>10.032</t>
    <phoneticPr fontId="7" type="noConversion"/>
  </si>
  <si>
    <t>10.034</t>
  </si>
  <si>
    <t>10.034</t>
    <phoneticPr fontId="7" type="noConversion"/>
  </si>
  <si>
    <t>10.033</t>
    <phoneticPr fontId="7" type="noConversion"/>
  </si>
  <si>
    <t>07.062</t>
    <phoneticPr fontId="7" type="noConversion"/>
  </si>
  <si>
    <t xml:space="preserve">PH  值：  8~8.5
刺激性：  颇强
外  观：  淡红色透明
气  味：  无异味
可燃性：  非可燃
降解性：  高
保质期：  一年
</t>
    <phoneticPr fontId="1" type="noConversion"/>
  </si>
  <si>
    <t>10.025</t>
  </si>
  <si>
    <t>10.025</t>
    <phoneticPr fontId="7" type="noConversion"/>
  </si>
  <si>
    <t>樱达生活电器（中山）有限公司</t>
    <phoneticPr fontId="1" type="noConversion"/>
  </si>
  <si>
    <r>
      <rPr>
        <sz val="10"/>
        <color indexed="8"/>
        <rFont val="宋体"/>
        <family val="3"/>
        <charset val="134"/>
      </rPr>
      <t>中山市中山市南头镇光明北路宏建工业园</t>
    </r>
    <r>
      <rPr>
        <sz val="10"/>
        <color indexed="8"/>
        <rFont val="Verdana"/>
        <family val="2"/>
      </rPr>
      <t>14-17</t>
    </r>
    <r>
      <rPr>
        <sz val="10"/>
        <color indexed="8"/>
        <rFont val="宋体"/>
        <family val="3"/>
        <charset val="134"/>
      </rPr>
      <t>棟</t>
    </r>
    <phoneticPr fontId="1" type="noConversion"/>
  </si>
  <si>
    <t>黄小丽</t>
    <phoneticPr fontId="1" type="noConversion"/>
  </si>
  <si>
    <r>
      <t>0</t>
    </r>
    <r>
      <rPr>
        <sz val="11"/>
        <color indexed="10"/>
        <rFont val="宋体"/>
        <family val="3"/>
        <charset val="134"/>
      </rPr>
      <t xml:space="preserve">750-23123807 </t>
    </r>
    <phoneticPr fontId="1" type="noConversion"/>
  </si>
  <si>
    <t>1年</t>
    <phoneticPr fontId="1" type="noConversion"/>
  </si>
  <si>
    <t>YD-WK-707</t>
  </si>
  <si>
    <t>电热水壶</t>
  </si>
  <si>
    <t>22X18.4X21.5CM</t>
  </si>
  <si>
    <t>中山</t>
    <phoneticPr fontId="1" type="noConversion"/>
  </si>
  <si>
    <t xml:space="preserve">1.Capacity: 1.2 L      
2.360° Cordless jug-kettle      
3.Concealed heating element       
4.Boil-dry protection       
5.Automatically turns off when water boils      
6.On/off switch and light indicator       
7.Safety lock Lid       
8.Water gauge with light indicator      
9.Cord storage       
10.Power: AC 230V, 1500 W      
11. GS,CE,EMC,ROHS,LFGB,EUP
</t>
    <phoneticPr fontId="1" type="noConversion"/>
  </si>
  <si>
    <t>不锈钢</t>
    <phoneticPr fontId="1" type="noConversion"/>
  </si>
  <si>
    <t>YD-WK-726</t>
  </si>
  <si>
    <t>23.5x18.5x26cm</t>
  </si>
  <si>
    <t xml:space="preserve">1.Capacity: 1.7 L      
2.360° Cordless jug-kettle      
3.Concealed heating element , hidden resistance      
4.Boil-dry protection      
5.Automatically turns off when water boils      
6.On/off switch and light indicator       
7.Removable Lid      
8.Water level marks      
9.Cord storage      
10.Power: AC 230V, 2200 W  
11. CE,GS,ROHS,EMC,ETL,CETL,LFGB,EUP 
</t>
    <phoneticPr fontId="1" type="noConversion"/>
  </si>
  <si>
    <t>YD-WK-706</t>
  </si>
  <si>
    <t xml:space="preserve">1.Capacity: 1.7 L     
2.360° Cordless jug-kettle      
3.Concealed heating element       
4.Boil-dry protection      
5.Automatically turns off when water boils      
6.On/off switch and light indicator       
7.Removable Lid      
8.Water level marks      
9.Cord storage    
10.Power: AC 230V, 2200 W 
11.CE,GS,ROHS,EMC,ETL,CETL,LFGB,EU
</t>
    <phoneticPr fontId="1" type="noConversion"/>
  </si>
  <si>
    <t>YD-WK-701</t>
  </si>
  <si>
    <t>22.2X19X22.8CM</t>
  </si>
  <si>
    <t xml:space="preserve">1.Capacity: 1.7L      
2.360° Cordless jug-kettle    
3.Concealed heating element      
4.Boil-dry protection       
5.Automatically turns off when water boils     
6.On/off switch and light indicator      
7.Removable Lid /Water level marks/Cord storage     
8.Power: AC 230V, 2200 W
9.CE,GS,ROHS,EMC,ETL,CETL,LFGB,EUP
</t>
    <phoneticPr fontId="1" type="noConversion"/>
  </si>
  <si>
    <t>YD-WK-702</t>
  </si>
  <si>
    <t>22.6X22.6X24.8 CM</t>
  </si>
  <si>
    <t xml:space="preserve">1.Capacity: 1.8L      
2.360° Cordless kettle      
3.Concealed heating element 
4.Dual water level windows      
5.Removable filter/Boil-dry protection 
6.Automatically turns off when water boils      
7.On/off switch with light indicator 
8.Safety lock Lid /Cord storage       
9.Power: AC 230V, 2200 W      
10.CE,GS
</t>
    <phoneticPr fontId="1" type="noConversion"/>
  </si>
  <si>
    <t>塑料</t>
    <phoneticPr fontId="1" type="noConversion"/>
  </si>
  <si>
    <t>YD-WK-703</t>
  </si>
  <si>
    <t>23.5x19x24.8cm</t>
  </si>
  <si>
    <t xml:space="preserve">1.Capacity: 1.7 L
2.360° Cordless jug-kettle
3.Concealed heating element       
4.Boil-dry protection 
5.Automatically turns off when water boils      
6.On/off switch and light indicator       
7.Removable Lid 
8.Water level marks      
9.Cord storage
10.Power: AC 230V, 2200 W 
11. CE,GS,EMC,ROHS,LFGB,EUP
</t>
    <phoneticPr fontId="1" type="noConversion"/>
  </si>
  <si>
    <t>CM-408</t>
  </si>
  <si>
    <t>咖啡机</t>
  </si>
  <si>
    <t xml:space="preserve">19.5X15.5X22.6CM </t>
  </si>
  <si>
    <t xml:space="preserve">1.Capacity: 1-2cup   
2.On/off switch with light indicator   
3.Power: AC230V, 400 W   
4.Removable and washable filter
5. CE,GS, EMC, ROHS,LFGB,EUP
</t>
    <phoneticPr fontId="1" type="noConversion"/>
  </si>
  <si>
    <t>CM-607</t>
  </si>
  <si>
    <t>咖啡壶</t>
  </si>
  <si>
    <t>22.5x15x26.5cm</t>
  </si>
  <si>
    <t xml:space="preserve">1.5 cup water capacity   
2.Anti-drip feature    
3.Translucent water tank with water level marks   
4.Unique design    
5.Swing-out filter basket    
6.Output power: AC 230V, 550W   
7.On/off button with light indicator    
8.Permanent filter with handle 
9. CE,GS, EMC, ROHS,LFGB,EUP 
</t>
    <phoneticPr fontId="1" type="noConversion"/>
  </si>
  <si>
    <t>塑料机+玻璃壶</t>
    <phoneticPr fontId="1" type="noConversion"/>
  </si>
  <si>
    <t>CM-625</t>
  </si>
  <si>
    <t>22.5x16x27.5cm</t>
  </si>
  <si>
    <t xml:space="preserve">1.5-6 cup water capacity （0.6L） 
2.Anti-drip feature  
3.Translucent water tank with water level marks 
4.Unique design  
5.Swing-out filter basket  
6.Output power: AC127V / 220V, 550W； 
7.On/off button with light indicator  
8.Permanent filter with handle  
9.CE,GS, EMC, ROHS,LFGB,EUP
</t>
    <phoneticPr fontId="1" type="noConversion"/>
  </si>
  <si>
    <t>07.003</t>
    <phoneticPr fontId="7" type="noConversion"/>
  </si>
  <si>
    <t>01.001</t>
    <phoneticPr fontId="7" type="noConversion"/>
  </si>
  <si>
    <t>60CM towel bar</t>
  </si>
  <si>
    <t>铜+不锈钢</t>
    <phoneticPr fontId="52" type="noConversion"/>
  </si>
  <si>
    <t>开平</t>
    <phoneticPr fontId="1" type="noConversion"/>
  </si>
  <si>
    <t>60CM double towel bar</t>
  </si>
  <si>
    <t>Glass shelf with rail</t>
  </si>
  <si>
    <t>Towel ring</t>
  </si>
  <si>
    <t>Toilet brush holder</t>
  </si>
  <si>
    <t>Single tumber holder</t>
  </si>
  <si>
    <t>Single soap dish holder</t>
  </si>
  <si>
    <t>Double tumber holder</t>
  </si>
  <si>
    <t>Soap basket</t>
  </si>
  <si>
    <t>Robe hook</t>
  </si>
  <si>
    <t>Toilet paper holder with cap</t>
  </si>
  <si>
    <t>Double towel shelf</t>
  </si>
  <si>
    <t>Soap bottle holder</t>
  </si>
  <si>
    <t>铜镀铬</t>
    <phoneticPr fontId="1" type="noConversion"/>
  </si>
  <si>
    <t>644*80mm</t>
  </si>
  <si>
    <t>644*115mm</t>
  </si>
  <si>
    <t>550*131mm</t>
  </si>
  <si>
    <t>220mm</t>
  </si>
  <si>
    <t>184*159mm</t>
  </si>
  <si>
    <t>336mm</t>
  </si>
  <si>
    <t>119*95mm</t>
  </si>
  <si>
    <t>146*128mm</t>
  </si>
  <si>
    <t>188*106mm</t>
  </si>
  <si>
    <t>68*42mm</t>
  </si>
  <si>
    <t>68*68mm</t>
  </si>
  <si>
    <t>Toilet paper holder</t>
  </si>
  <si>
    <t>145*121mm</t>
  </si>
  <si>
    <t>Spare toilet paper holder</t>
  </si>
  <si>
    <t>144*44mm</t>
  </si>
  <si>
    <t>644*215mm</t>
  </si>
  <si>
    <t>600*70mm</t>
  </si>
  <si>
    <t>600*120mm</t>
  </si>
  <si>
    <t>551*125mm</t>
  </si>
  <si>
    <t>260*70mm</t>
  </si>
  <si>
    <t>336*160mm</t>
  </si>
  <si>
    <t>145*95mm</t>
  </si>
  <si>
    <t>145*115mm</t>
  </si>
  <si>
    <t>Metal soap dish</t>
  </si>
  <si>
    <t>169*94mm</t>
  </si>
  <si>
    <t>60*28mm</t>
  </si>
  <si>
    <t>205*70mm</t>
  </si>
  <si>
    <t>202*110mm</t>
  </si>
  <si>
    <t>622*219mm</t>
  </si>
  <si>
    <r>
      <t>锌合金</t>
    </r>
    <r>
      <rPr>
        <sz val="10"/>
        <rFont val="Verdana"/>
        <family val="2"/>
      </rPr>
      <t>+</t>
    </r>
    <r>
      <rPr>
        <sz val="10"/>
        <rFont val="宋体"/>
        <family val="3"/>
        <charset val="134"/>
      </rPr>
      <t>不锈钢</t>
    </r>
    <phoneticPr fontId="1" type="noConversion"/>
  </si>
  <si>
    <t>60CM double towel shelf</t>
  </si>
  <si>
    <t>T2.001MP</t>
  </si>
  <si>
    <t>60CM single towel bar</t>
  </si>
  <si>
    <t>304不锈钢亮光</t>
    <phoneticPr fontId="1" type="noConversion"/>
  </si>
  <si>
    <t>T2.002MP</t>
  </si>
  <si>
    <t>T2.103MP</t>
  </si>
  <si>
    <t>T2.004MP</t>
  </si>
  <si>
    <t>T2.104MP</t>
  </si>
  <si>
    <t>T2.005MP</t>
  </si>
  <si>
    <t>T2.006MP</t>
  </si>
  <si>
    <t>T2.007MP</t>
  </si>
  <si>
    <t>T2.010MP</t>
  </si>
  <si>
    <t>T2.111MP</t>
  </si>
  <si>
    <t>T2.211MP</t>
  </si>
  <si>
    <t xml:space="preserve">Spare toilet paper holder </t>
  </si>
  <si>
    <t>T2.311MP</t>
  </si>
  <si>
    <t>T2.012MP</t>
  </si>
  <si>
    <t>T7.001MP</t>
  </si>
  <si>
    <t>T7.002MP</t>
  </si>
  <si>
    <t>T7.003MP</t>
  </si>
  <si>
    <t>Glass shelf</t>
  </si>
  <si>
    <t>T7.004MP</t>
  </si>
  <si>
    <t>T7.005MP</t>
  </si>
  <si>
    <t>T7.006MP</t>
  </si>
  <si>
    <t>T7.007MP</t>
  </si>
  <si>
    <t>T7.010MP</t>
  </si>
  <si>
    <t>T7.111MP</t>
  </si>
  <si>
    <t>T7.211MP</t>
  </si>
  <si>
    <t>T7.012MP</t>
  </si>
  <si>
    <t>A0009MP</t>
  </si>
  <si>
    <t xml:space="preserve"> Stainless steel storage basket</t>
  </si>
  <si>
    <t>150*90*50mm</t>
  </si>
  <si>
    <t>A1009MP</t>
  </si>
  <si>
    <t>125*125*50mm</t>
  </si>
  <si>
    <t>A2009MP</t>
  </si>
  <si>
    <t>205*205*50mm</t>
  </si>
  <si>
    <t>A3009MP</t>
  </si>
  <si>
    <t>190*190*50mm</t>
  </si>
  <si>
    <t>A4009MP</t>
  </si>
  <si>
    <t>Stainless steel storage basket</t>
  </si>
  <si>
    <t>290*155*50mm</t>
  </si>
  <si>
    <t>A1010BP</t>
  </si>
  <si>
    <t>2-6 hook</t>
  </si>
  <si>
    <t>A1010MP</t>
  </si>
  <si>
    <t>A0010BP</t>
  </si>
  <si>
    <t>A0010MP</t>
  </si>
  <si>
    <t>无</t>
    <phoneticPr fontId="7" type="noConversion"/>
  </si>
  <si>
    <t>07.059</t>
  </si>
  <si>
    <t>07.059</t>
    <phoneticPr fontId="7" type="noConversion"/>
  </si>
  <si>
    <t>07.058</t>
    <phoneticPr fontId="7" type="noConversion"/>
  </si>
  <si>
    <t>07.057</t>
    <phoneticPr fontId="7" type="noConversion"/>
  </si>
  <si>
    <t>雅固卫浴实业有限公司</t>
  </si>
  <si>
    <t>开平</t>
    <phoneticPr fontId="1" type="noConversion"/>
  </si>
  <si>
    <t>张小姐</t>
    <phoneticPr fontId="1" type="noConversion"/>
  </si>
  <si>
    <t>0750-8669788</t>
  </si>
  <si>
    <t>备注：</t>
    <phoneticPr fontId="1" type="noConversion"/>
  </si>
  <si>
    <t>1.2011年9月28日报价.</t>
    <phoneticPr fontId="1" type="noConversion"/>
  </si>
  <si>
    <t>2.报价基于铜棒41000.00元/T;铜价升跌2000.00元内,产品单价不调整, 超过此幅度则</t>
    <phoneticPr fontId="1" type="noConversion"/>
  </si>
  <si>
    <r>
      <t xml:space="preserve"> 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做适度调整.</t>
    </r>
    <phoneticPr fontId="1" type="noConversion"/>
  </si>
  <si>
    <t>3.人民币不含税工厂交货价格,含税加收12%.</t>
    <phoneticPr fontId="1" type="noConversion"/>
  </si>
  <si>
    <t>4.执行标准:QB/T1560-2006.</t>
    <phoneticPr fontId="1" type="noConversion"/>
  </si>
  <si>
    <t>5.凡因材料及制造缺陷而致的产品不良,我公司无条件更换.</t>
    <phoneticPr fontId="1" type="noConversion"/>
  </si>
  <si>
    <t>6.包装方式:中性牛卡独立包装.</t>
    <phoneticPr fontId="1" type="noConversion"/>
  </si>
  <si>
    <t>开平市祥云卫浴制品有限公司</t>
    <phoneticPr fontId="1" type="noConversion"/>
  </si>
  <si>
    <t>王天举</t>
    <phoneticPr fontId="1" type="noConversion"/>
  </si>
  <si>
    <t>2年</t>
    <phoneticPr fontId="1" type="noConversion"/>
  </si>
  <si>
    <t>XY-3906</t>
  </si>
  <si>
    <t>Single towel bar</t>
  </si>
  <si>
    <t>620*80*45mm</t>
  </si>
  <si>
    <t>5-10天</t>
    <phoneticPr fontId="1" type="noConversion"/>
  </si>
  <si>
    <t>304 stainless steel</t>
  </si>
  <si>
    <t>XY-3908</t>
  </si>
  <si>
    <t>Double towel bar</t>
  </si>
  <si>
    <t>620*130*45mm</t>
  </si>
  <si>
    <t>XY-3916</t>
  </si>
  <si>
    <t>Towel shelf</t>
  </si>
  <si>
    <t>620*205*120mm</t>
  </si>
  <si>
    <t>XY-3909</t>
  </si>
  <si>
    <t>500*150*45mm</t>
  </si>
  <si>
    <t>XY-3918</t>
  </si>
  <si>
    <t>450*450*450mm</t>
  </si>
  <si>
    <t>XY-3986</t>
  </si>
  <si>
    <t>150*75*140mm</t>
  </si>
  <si>
    <t>XY-3989</t>
  </si>
  <si>
    <t>150*130*390mm</t>
  </si>
  <si>
    <t>XY-3966</t>
  </si>
  <si>
    <t>120*85*95mm</t>
  </si>
  <si>
    <t>XY-3969</t>
  </si>
  <si>
    <t>Soap dish holder</t>
  </si>
  <si>
    <t>140*115*45mm</t>
  </si>
  <si>
    <t>XY-3968</t>
  </si>
  <si>
    <t>200*90*95mm</t>
  </si>
  <si>
    <t>XY-3939</t>
  </si>
  <si>
    <t>205*75*155mm</t>
  </si>
  <si>
    <t>XY-3606</t>
  </si>
  <si>
    <t>647*58*47mm</t>
  </si>
  <si>
    <t>sus304</t>
  </si>
  <si>
    <t>XY-3608</t>
  </si>
  <si>
    <t>647*114*47mm</t>
  </si>
  <si>
    <t>XY-3616</t>
  </si>
  <si>
    <t>647*206*110mm</t>
  </si>
  <si>
    <t>XY-3609</t>
  </si>
  <si>
    <t>600*135*47mm</t>
  </si>
  <si>
    <t>XY-3698</t>
  </si>
  <si>
    <t>Double glass shelf</t>
  </si>
  <si>
    <t>387*124*404mm</t>
  </si>
  <si>
    <t>XY-3618</t>
  </si>
  <si>
    <t>85*58*47mm</t>
  </si>
  <si>
    <t>XY-3686</t>
  </si>
  <si>
    <t>146*85*143mm</t>
  </si>
  <si>
    <t>XY-3689</t>
  </si>
  <si>
    <t>114*163*373mm</t>
  </si>
  <si>
    <t>XY-3666</t>
  </si>
  <si>
    <t>67*127*96mm</t>
  </si>
  <si>
    <t>XY-3669</t>
  </si>
  <si>
    <t>110*149*73mm</t>
  </si>
  <si>
    <t>XY-3668</t>
  </si>
  <si>
    <t>164*82*96mm</t>
  </si>
  <si>
    <t>XY-3639</t>
  </si>
  <si>
    <t>190*58*47mm</t>
  </si>
  <si>
    <t>XY-9906</t>
  </si>
  <si>
    <t>665*65*65mm</t>
  </si>
  <si>
    <t>Brass</t>
  </si>
  <si>
    <t>XY-9908</t>
  </si>
  <si>
    <t>665*112*113mm</t>
  </si>
  <si>
    <t>XY-9916</t>
  </si>
  <si>
    <t>665*228*118mm</t>
  </si>
  <si>
    <t>XY-9909</t>
  </si>
  <si>
    <t>600*123*91mm</t>
  </si>
  <si>
    <t>XY-9998</t>
  </si>
  <si>
    <t>405*129*426mm</t>
  </si>
  <si>
    <t>XY-9918</t>
  </si>
  <si>
    <t>85*65*65mm</t>
  </si>
  <si>
    <t>XY-9999</t>
  </si>
  <si>
    <t>140*143*65mm</t>
  </si>
  <si>
    <t>XY-9986</t>
  </si>
  <si>
    <t>146*90*152mm</t>
  </si>
  <si>
    <t>XY-9989</t>
  </si>
  <si>
    <t>115*149*373mm</t>
  </si>
  <si>
    <t>XY-9966</t>
  </si>
  <si>
    <t>67*114*96mm</t>
  </si>
  <si>
    <t>XY-9969</t>
  </si>
  <si>
    <t>110*136*65mm</t>
  </si>
  <si>
    <t>XY-9968</t>
  </si>
  <si>
    <t>162*87*104mm</t>
  </si>
  <si>
    <t>XY-9939</t>
  </si>
  <si>
    <t>190*65*218mm</t>
  </si>
  <si>
    <t>XY-9806</t>
  </si>
  <si>
    <t>645*67*54mm</t>
  </si>
  <si>
    <t>XY-9808</t>
  </si>
  <si>
    <t>654*122*54mm</t>
  </si>
  <si>
    <t>XY-9816</t>
  </si>
  <si>
    <t>654*214*110mm</t>
  </si>
  <si>
    <t>XY-9809</t>
  </si>
  <si>
    <t>600*126*64mm</t>
  </si>
  <si>
    <t>XY-9898</t>
  </si>
  <si>
    <t>394*130*397mm</t>
  </si>
  <si>
    <t>XY-9818</t>
  </si>
  <si>
    <t>85*66*59mm</t>
  </si>
  <si>
    <t>XY-9899</t>
  </si>
  <si>
    <t>140*122*54mm</t>
  </si>
  <si>
    <t>XY-9886</t>
  </si>
  <si>
    <t>Paper holder</t>
  </si>
  <si>
    <t>146*93*164mm</t>
  </si>
  <si>
    <t>XY-9889</t>
  </si>
  <si>
    <t>114*140*373mm</t>
  </si>
  <si>
    <t>XY-9866</t>
  </si>
  <si>
    <t>67*104*98mm</t>
  </si>
  <si>
    <t>XY-9869</t>
  </si>
  <si>
    <t>110*126*54mm</t>
  </si>
  <si>
    <t>XY-9868</t>
  </si>
  <si>
    <t>162*90*116mm</t>
  </si>
  <si>
    <t>XY-9839</t>
  </si>
  <si>
    <t>190*66*196mm</t>
  </si>
  <si>
    <t>XY-8906</t>
  </si>
  <si>
    <t>604*82*54mm</t>
  </si>
  <si>
    <t>XY-8908</t>
  </si>
  <si>
    <t>604*123*54mm</t>
  </si>
  <si>
    <t>XY-8916</t>
  </si>
  <si>
    <t>604*191*147mm</t>
  </si>
  <si>
    <t>XY-8909</t>
  </si>
  <si>
    <t>450*147*66mm</t>
  </si>
  <si>
    <t>XY-8998</t>
  </si>
  <si>
    <t>404*147*425mm</t>
  </si>
  <si>
    <t>XY-8918</t>
  </si>
  <si>
    <t>54*52*65mm</t>
  </si>
  <si>
    <t>XY-8999</t>
  </si>
  <si>
    <t>138*124*55mm</t>
  </si>
  <si>
    <t>XY-8986</t>
  </si>
  <si>
    <t>143*81*147mm</t>
  </si>
  <si>
    <t>XY-8989</t>
  </si>
  <si>
    <t>115*140*373mm</t>
  </si>
  <si>
    <t>XY-8966</t>
  </si>
  <si>
    <t>XY-8969</t>
  </si>
  <si>
    <t>XY-8968</t>
  </si>
  <si>
    <t>186*79*98mm</t>
  </si>
  <si>
    <t>XY-8939</t>
  </si>
  <si>
    <t>190*52*212mm</t>
  </si>
  <si>
    <t>Brass</t>
    <phoneticPr fontId="1" type="noConversion"/>
  </si>
  <si>
    <t>个</t>
    <phoneticPr fontId="7" type="noConversion"/>
  </si>
  <si>
    <t>07.059</t>
    <phoneticPr fontId="7" type="noConversion"/>
  </si>
  <si>
    <t>广州市申兆酒店用品有限公司</t>
    <phoneticPr fontId="1" type="noConversion"/>
  </si>
  <si>
    <t>番禺</t>
    <phoneticPr fontId="1" type="noConversion"/>
  </si>
  <si>
    <t>李文英</t>
    <phoneticPr fontId="1" type="noConversion"/>
  </si>
  <si>
    <t>联系电话：0760-22773699； 13822722752</t>
    <phoneticPr fontId="1" type="noConversion"/>
  </si>
  <si>
    <t>1个月（变动很大，价格都是参考价格。）</t>
    <phoneticPr fontId="1" type="noConversion"/>
  </si>
  <si>
    <t>遥控器套           Remote Controller Holder</t>
  </si>
  <si>
    <t>105*240*40</t>
    <phoneticPr fontId="1" type="noConversion"/>
  </si>
  <si>
    <t>广州</t>
    <phoneticPr fontId="1" type="noConversion"/>
  </si>
  <si>
    <t>纸板+皮革</t>
    <phoneticPr fontId="1" type="noConversion"/>
  </si>
  <si>
    <t>设计简洁大方，皮样精制切割缝合，转角处理非常好。</t>
    <phoneticPr fontId="1" type="noConversion"/>
  </si>
  <si>
    <t xml:space="preserve">长方纸巾盒            Rectangle Tissue Box </t>
  </si>
  <si>
    <t>240*135*65</t>
  </si>
  <si>
    <t>MDF+皮革</t>
    <phoneticPr fontId="1" type="noConversion"/>
  </si>
  <si>
    <t>托盘                     Tray</t>
  </si>
  <si>
    <t>400*300*40</t>
  </si>
  <si>
    <t>便签夹              Meno Folder</t>
  </si>
  <si>
    <t>125*190</t>
  </si>
  <si>
    <t>茶包座               Tea Bag Box</t>
  </si>
  <si>
    <t>90*125*80</t>
  </si>
  <si>
    <r>
      <t>MDF+皮革，</t>
    </r>
    <r>
      <rPr>
        <sz val="11"/>
        <color indexed="18"/>
        <rFont val="宋体"/>
        <family val="3"/>
        <charset val="134"/>
      </rPr>
      <t>内分</t>
    </r>
    <r>
      <rPr>
        <sz val="11"/>
        <color indexed="18"/>
        <rFont val="Dotum"/>
        <family val="2"/>
      </rPr>
      <t>4格，无盖</t>
    </r>
    <phoneticPr fontId="1" type="noConversion"/>
  </si>
  <si>
    <t>服务指南         Service Direction Cover</t>
  </si>
  <si>
    <t>230*310*40</t>
  </si>
  <si>
    <t>垃圾桶           Wastebin</t>
  </si>
  <si>
    <t>Φ225*270</t>
  </si>
  <si>
    <r>
      <t>铁烤漆</t>
    </r>
    <r>
      <rPr>
        <sz val="11"/>
        <color indexed="18"/>
        <rFont val="Dotum"/>
        <family val="2"/>
      </rPr>
      <t>+皮革，</t>
    </r>
    <r>
      <rPr>
        <sz val="11"/>
        <color indexed="18"/>
        <rFont val="宋体"/>
        <family val="3"/>
        <charset val="134"/>
      </rPr>
      <t>双层</t>
    </r>
    <phoneticPr fontId="1" type="noConversion"/>
  </si>
  <si>
    <t>文具座             Stationary Box</t>
  </si>
  <si>
    <t>230*100</t>
  </si>
  <si>
    <t>冰桶                 Ice Buckt Holder</t>
  </si>
  <si>
    <t>Φ140*185</t>
  </si>
  <si>
    <t>设计简洁大方，皮样精制切割缝合，皮面压制花纹。</t>
    <phoneticPr fontId="1" type="noConversion"/>
  </si>
  <si>
    <t>洗衣单夹  Laundry List Holder</t>
  </si>
  <si>
    <t>260*385</t>
  </si>
  <si>
    <t>酒水单夹 Docket holder for micro check</t>
  </si>
  <si>
    <t>120*255*25</t>
  </si>
  <si>
    <t>130*175</t>
  </si>
  <si>
    <t>垃圾桶          Wastebin</t>
  </si>
  <si>
    <t>260*190*270</t>
  </si>
  <si>
    <r>
      <t>铁烤漆</t>
    </r>
    <r>
      <rPr>
        <sz val="11"/>
        <color indexed="18"/>
        <rFont val="Dotum"/>
        <family val="2"/>
      </rPr>
      <t>+皮革，</t>
    </r>
    <r>
      <rPr>
        <sz val="11"/>
        <color indexed="18"/>
        <rFont val="宋体"/>
        <family val="3"/>
        <charset val="134"/>
      </rPr>
      <t>双层，椭圆</t>
    </r>
    <phoneticPr fontId="1" type="noConversion"/>
  </si>
  <si>
    <t xml:space="preserve">垃圾桶          Wastebin </t>
  </si>
  <si>
    <t>225*270</t>
  </si>
  <si>
    <r>
      <t>铁烤漆</t>
    </r>
    <r>
      <rPr>
        <sz val="11"/>
        <color indexed="18"/>
        <rFont val="Dotum"/>
        <family val="2"/>
      </rPr>
      <t>+皮革，</t>
    </r>
    <r>
      <rPr>
        <sz val="11"/>
        <color indexed="18"/>
        <rFont val="宋体"/>
        <family val="3"/>
        <charset val="134"/>
      </rPr>
      <t>双层，圆形</t>
    </r>
    <phoneticPr fontId="1" type="noConversion"/>
  </si>
  <si>
    <t>240*125*65</t>
  </si>
  <si>
    <t>350*250*100/50</t>
  </si>
  <si>
    <t xml:space="preserve">茶包盒
Tea Box   </t>
  </si>
  <si>
    <t>160*80*90</t>
  </si>
  <si>
    <t>遥控器套          Remote Controller Holder</t>
  </si>
  <si>
    <t>105*240*45</t>
  </si>
  <si>
    <t>服务指南        Service Direction Cover</t>
  </si>
  <si>
    <t>285*335*40</t>
  </si>
  <si>
    <r>
      <t xml:space="preserve">台垫
</t>
    </r>
    <r>
      <rPr>
        <sz val="11"/>
        <rFont val="Dotum"/>
        <family val="2"/>
      </rPr>
      <t>Desk Top Blotter</t>
    </r>
  </si>
  <si>
    <t>480*330</t>
  </si>
  <si>
    <t>资料架              Brochure Shelf</t>
  </si>
  <si>
    <t>270*95*205</t>
  </si>
  <si>
    <r>
      <t>便签座</t>
    </r>
    <r>
      <rPr>
        <sz val="11"/>
        <rFont val="Dotum"/>
        <family val="2"/>
      </rPr>
      <t xml:space="preserve">                          Note Pad Holder</t>
    </r>
  </si>
  <si>
    <t>190*125</t>
  </si>
  <si>
    <r>
      <t xml:space="preserve">文件夹
</t>
    </r>
    <r>
      <rPr>
        <sz val="11"/>
        <rFont val="Dotum"/>
        <family val="2"/>
      </rPr>
      <t>Stationary Folder</t>
    </r>
  </si>
  <si>
    <t>250*320*30</t>
  </si>
  <si>
    <t>120*240*40</t>
  </si>
  <si>
    <r>
      <t xml:space="preserve">鞋篮
</t>
    </r>
    <r>
      <rPr>
        <sz val="11"/>
        <rFont val="Dotum"/>
        <family val="2"/>
      </rPr>
      <t>Shoe Basket</t>
    </r>
  </si>
  <si>
    <t>370*300*80</t>
  </si>
  <si>
    <t>文具盒
Stationary Box</t>
  </si>
  <si>
    <t>340*180*35</t>
  </si>
  <si>
    <t>250*320*40</t>
  </si>
  <si>
    <t>C513</t>
  </si>
  <si>
    <t>文具盒 Stationary Box</t>
  </si>
  <si>
    <t>260*90*40</t>
    <phoneticPr fontId="1" type="noConversion"/>
  </si>
  <si>
    <t>MDF+啡哑光漆印图案</t>
    <phoneticPr fontId="1" type="noConversion"/>
  </si>
  <si>
    <t>设计典雅高贵。金箔手工贴制。可选银箔。</t>
    <phoneticPr fontId="1" type="noConversion"/>
  </si>
  <si>
    <t>双格茶包盒 Double Lattice Tea Bag Box</t>
  </si>
  <si>
    <t>160*80*90</t>
    <phoneticPr fontId="1" type="noConversion"/>
  </si>
  <si>
    <t>物品盒  Collection Box</t>
  </si>
  <si>
    <t>120*120*70</t>
    <phoneticPr fontId="1" type="noConversion"/>
  </si>
  <si>
    <t>MDF+啡哑光漆印图案，小正方形</t>
    <phoneticPr fontId="1" type="noConversion"/>
  </si>
  <si>
    <t>物品盒 Collection Box</t>
  </si>
  <si>
    <t>200*200*70</t>
    <phoneticPr fontId="1" type="noConversion"/>
  </si>
  <si>
    <t>MDF+啡哑光漆印图案，大正方形</t>
    <phoneticPr fontId="1" type="noConversion"/>
  </si>
  <si>
    <r>
      <t>正方纸</t>
    </r>
    <r>
      <rPr>
        <sz val="11"/>
        <rFont val="Dotum"/>
        <family val="2"/>
      </rPr>
      <t>巾盒 Square Tissue Box</t>
    </r>
  </si>
  <si>
    <t>130*130*130</t>
    <phoneticPr fontId="1" type="noConversion"/>
  </si>
  <si>
    <t>C516</t>
  </si>
  <si>
    <r>
      <t>正方垃圾</t>
    </r>
    <r>
      <rPr>
        <sz val="11"/>
        <rFont val="Dotum"/>
        <family val="2"/>
      </rPr>
      <t>桶 Square Wastebin</t>
    </r>
  </si>
  <si>
    <t>200*200*310</t>
    <phoneticPr fontId="1" type="noConversion"/>
  </si>
  <si>
    <t>MDF+黑色哑光漆印牡丹花</t>
    <phoneticPr fontId="1" type="noConversion"/>
  </si>
  <si>
    <t>造型简单大方，电脑雕刻印花，可选择款式和花样。</t>
    <phoneticPr fontId="1" type="noConversion"/>
  </si>
  <si>
    <t xml:space="preserve">80*80*90   </t>
  </si>
  <si>
    <r>
      <t>托盘</t>
    </r>
    <r>
      <rPr>
        <sz val="11"/>
        <rFont val="Dotum"/>
        <family val="2"/>
      </rPr>
      <t xml:space="preserve"> Tray  </t>
    </r>
  </si>
  <si>
    <t xml:space="preserve">480*114*50   </t>
  </si>
  <si>
    <t xml:space="preserve">130*130*140   </t>
  </si>
  <si>
    <r>
      <t>长</t>
    </r>
    <r>
      <rPr>
        <sz val="11"/>
        <rFont val="Dotum"/>
        <family val="2"/>
      </rPr>
      <t>方</t>
    </r>
    <r>
      <rPr>
        <sz val="11"/>
        <rFont val="宋体"/>
        <family val="3"/>
        <charset val="134"/>
      </rPr>
      <t>纸</t>
    </r>
    <r>
      <rPr>
        <sz val="11"/>
        <rFont val="Dotum"/>
        <family val="2"/>
      </rPr>
      <t>巾盒</t>
    </r>
    <r>
      <rPr>
        <sz val="11"/>
        <rFont val="宋体"/>
        <family val="3"/>
        <charset val="134"/>
      </rPr>
      <t xml:space="preserve"> </t>
    </r>
    <r>
      <rPr>
        <sz val="11"/>
        <rFont val="Dotum"/>
        <family val="2"/>
      </rPr>
      <t>Rectangle Tissue Box</t>
    </r>
  </si>
  <si>
    <t xml:space="preserve">240*130*80   </t>
  </si>
  <si>
    <r>
      <t>有耳托盘</t>
    </r>
    <r>
      <rPr>
        <sz val="11"/>
        <rFont val="Dotum"/>
        <family val="2"/>
      </rPr>
      <t xml:space="preserve"> Tray</t>
    </r>
  </si>
  <si>
    <t xml:space="preserve">240*240*50   </t>
  </si>
  <si>
    <t>S201</t>
  </si>
  <si>
    <t xml:space="preserve">长方形纸巾盒 Rectangle Tissue Box </t>
  </si>
  <si>
    <t xml:space="preserve">245*135*90   </t>
  </si>
  <si>
    <t>MDF黑漆+彩贝</t>
    <phoneticPr fontId="1" type="noConversion"/>
  </si>
  <si>
    <t>设计典雅高贵。独有彩贝镶嵌其中。</t>
    <phoneticPr fontId="1" type="noConversion"/>
  </si>
  <si>
    <t>物品座 Storage Holder</t>
  </si>
  <si>
    <t xml:space="preserve">250*200*155   </t>
  </si>
  <si>
    <r>
      <t>正方形纸</t>
    </r>
    <r>
      <rPr>
        <sz val="11"/>
        <rFont val="Dotum"/>
        <family val="2"/>
      </rPr>
      <t>巾盒 Square Tissue Box</t>
    </r>
  </si>
  <si>
    <t xml:space="preserve">130*130*130   </t>
  </si>
  <si>
    <t>茶包盒 Tea Bag Box</t>
  </si>
  <si>
    <t xml:space="preserve">160*80*90   </t>
  </si>
  <si>
    <t>冰桶座Ice Buckt Holder</t>
  </si>
  <si>
    <t xml:space="preserve">170*170*130   </t>
  </si>
  <si>
    <t xml:space="preserve">300*150*55   </t>
  </si>
  <si>
    <t>L311</t>
  </si>
  <si>
    <t xml:space="preserve">130*130*130  </t>
  </si>
  <si>
    <t>MDF黑漆+图案</t>
    <phoneticPr fontId="1" type="noConversion"/>
  </si>
  <si>
    <t xml:space="preserve">130*130*80  </t>
  </si>
  <si>
    <t>MDF黑漆+图案，小号，揭盖款</t>
    <phoneticPr fontId="1" type="noConversion"/>
  </si>
  <si>
    <t xml:space="preserve">200*200*90  </t>
  </si>
  <si>
    <t>MDF黑漆+图案，中号，揭盖款</t>
    <phoneticPr fontId="1" type="noConversion"/>
  </si>
  <si>
    <t xml:space="preserve">200*125*82  </t>
  </si>
  <si>
    <t xml:space="preserve">230*200*90  </t>
  </si>
  <si>
    <t>MDF黑漆+图案，大号，抽屉设计</t>
    <phoneticPr fontId="1" type="noConversion"/>
  </si>
  <si>
    <t>L303</t>
  </si>
  <si>
    <r>
      <t>托盘</t>
    </r>
    <r>
      <rPr>
        <sz val="11"/>
        <rFont val="Dotum"/>
        <family val="2"/>
      </rPr>
      <t xml:space="preserve"> Tray</t>
    </r>
  </si>
  <si>
    <t xml:space="preserve">485*245*30  </t>
  </si>
  <si>
    <t>MDF黑漆+图案</t>
  </si>
  <si>
    <t>服务指南</t>
    <phoneticPr fontId="1" type="noConversion"/>
  </si>
  <si>
    <t>230*320*45</t>
    <phoneticPr fontId="1" type="noConversion"/>
  </si>
  <si>
    <t>皮制精选切割，转角处理很好，针脚匀称。</t>
    <phoneticPr fontId="1" type="noConversion"/>
  </si>
  <si>
    <t>冰桶座</t>
    <phoneticPr fontId="1" type="noConversion"/>
  </si>
  <si>
    <t>H155，φ135</t>
    <phoneticPr fontId="1" type="noConversion"/>
  </si>
  <si>
    <t>铁制+皮革</t>
    <phoneticPr fontId="1" type="noConversion"/>
  </si>
  <si>
    <t>三格茶包盒</t>
    <phoneticPr fontId="1" type="noConversion"/>
  </si>
  <si>
    <t>245*75*60</t>
    <phoneticPr fontId="1" type="noConversion"/>
  </si>
  <si>
    <t>长方形纸巾盒</t>
    <phoneticPr fontId="1" type="noConversion"/>
  </si>
  <si>
    <t>235*135*65</t>
    <phoneticPr fontId="1" type="noConversion"/>
  </si>
  <si>
    <t>便笺垫</t>
    <phoneticPr fontId="1" type="noConversion"/>
  </si>
  <si>
    <r>
      <t>130*170（</t>
    </r>
    <r>
      <rPr>
        <sz val="10"/>
        <color indexed="63"/>
        <rFont val="Dotum"/>
        <family val="2"/>
      </rPr>
      <t>40）</t>
    </r>
    <phoneticPr fontId="1" type="noConversion"/>
  </si>
  <si>
    <t>遥控器套</t>
    <phoneticPr fontId="1" type="noConversion"/>
  </si>
  <si>
    <t>105*275*45</t>
    <phoneticPr fontId="1" type="noConversion"/>
  </si>
  <si>
    <r>
      <t>纸</t>
    </r>
    <r>
      <rPr>
        <sz val="10"/>
        <color indexed="18"/>
        <rFont val="Dotum"/>
        <family val="2"/>
        <charset val="129"/>
      </rPr>
      <t>板+皮革</t>
    </r>
    <phoneticPr fontId="1" type="noConversion"/>
  </si>
  <si>
    <r>
      <t>鞋</t>
    </r>
    <r>
      <rPr>
        <sz val="10"/>
        <color indexed="63"/>
        <rFont val="宋体"/>
        <family val="3"/>
        <charset val="134"/>
      </rPr>
      <t>篮</t>
    </r>
    <phoneticPr fontId="1" type="noConversion"/>
  </si>
  <si>
    <r>
      <t>420*300*100（</t>
    </r>
    <r>
      <rPr>
        <sz val="10"/>
        <color indexed="63"/>
        <rFont val="Dotum"/>
        <family val="2"/>
      </rPr>
      <t>60mm）</t>
    </r>
    <phoneticPr fontId="1" type="noConversion"/>
  </si>
  <si>
    <r>
      <t>托</t>
    </r>
    <r>
      <rPr>
        <sz val="10"/>
        <color indexed="63"/>
        <rFont val="宋体"/>
        <family val="3"/>
        <charset val="134"/>
      </rPr>
      <t>盘</t>
    </r>
    <phoneticPr fontId="1" type="noConversion"/>
  </si>
  <si>
    <t>400*300*50</t>
    <phoneticPr fontId="1" type="noConversion"/>
  </si>
  <si>
    <r>
      <t>收</t>
    </r>
    <r>
      <rPr>
        <sz val="10"/>
        <color indexed="63"/>
        <rFont val="宋体"/>
        <family val="3"/>
        <charset val="134"/>
      </rPr>
      <t>银夹</t>
    </r>
    <phoneticPr fontId="1" type="noConversion"/>
  </si>
  <si>
    <t>120*220*30</t>
    <phoneticPr fontId="1" type="noConversion"/>
  </si>
  <si>
    <t>07.057</t>
    <phoneticPr fontId="1" type="noConversion"/>
  </si>
  <si>
    <t>FOSHAN</t>
    <phoneticPr fontId="1" type="noConversion"/>
  </si>
  <si>
    <t xml:space="preserve">GUANGZHOU </t>
    <phoneticPr fontId="1" type="noConversion"/>
  </si>
  <si>
    <t>包</t>
    <phoneticPr fontId="1" type="noConversion"/>
  </si>
  <si>
    <t>无图片</t>
    <phoneticPr fontId="1" type="noConversion"/>
  </si>
  <si>
    <t>07.057</t>
    <phoneticPr fontId="1" type="noConversion"/>
  </si>
  <si>
    <t>FOSHAN</t>
    <phoneticPr fontId="1" type="noConversion"/>
  </si>
  <si>
    <t xml:space="preserve">GUANGZHOU </t>
    <phoneticPr fontId="1" type="noConversion"/>
  </si>
  <si>
    <t>包</t>
    <phoneticPr fontId="1" type="noConversion"/>
  </si>
  <si>
    <t>无图片</t>
    <phoneticPr fontId="1" type="noConversion"/>
  </si>
  <si>
    <t>FOSHAN</t>
    <phoneticPr fontId="1" type="noConversion"/>
  </si>
  <si>
    <t xml:space="preserve">GUANGZHOU </t>
    <phoneticPr fontId="1" type="noConversion"/>
  </si>
  <si>
    <t>无图片</t>
    <phoneticPr fontId="1" type="noConversion"/>
  </si>
  <si>
    <t>FOSHAN</t>
    <phoneticPr fontId="1" type="noConversion"/>
  </si>
  <si>
    <t xml:space="preserve">GUANGZHOU </t>
    <phoneticPr fontId="1" type="noConversion"/>
  </si>
  <si>
    <t>07.046</t>
    <phoneticPr fontId="1" type="noConversion"/>
  </si>
  <si>
    <t>OK-1019A</t>
    <phoneticPr fontId="1" type="noConversion"/>
  </si>
  <si>
    <t>OK-1019A皂液器</t>
    <phoneticPr fontId="1" type="noConversion"/>
  </si>
  <si>
    <t>FOSHAN</t>
    <phoneticPr fontId="1" type="noConversion"/>
  </si>
  <si>
    <t xml:space="preserve">GUANGZHOU </t>
    <phoneticPr fontId="1" type="noConversion"/>
  </si>
  <si>
    <t>台</t>
    <phoneticPr fontId="1" type="noConversion"/>
  </si>
  <si>
    <t>无</t>
    <phoneticPr fontId="1" type="noConversion"/>
  </si>
  <si>
    <t>75*150*162mm</t>
    <phoneticPr fontId="1" type="noConversion"/>
  </si>
  <si>
    <t>OK-113 C</t>
    <phoneticPr fontId="1" type="noConversion"/>
  </si>
  <si>
    <t>OK-113 C皂液器</t>
    <phoneticPr fontId="1" type="noConversion"/>
  </si>
  <si>
    <t>OK-2019C</t>
    <phoneticPr fontId="1" type="noConversion"/>
  </si>
  <si>
    <t>OK-2019C皂液器</t>
    <phoneticPr fontId="1" type="noConversion"/>
  </si>
  <si>
    <t>230*107*90mm</t>
    <phoneticPr fontId="1" type="noConversion"/>
  </si>
  <si>
    <t>无图片</t>
    <phoneticPr fontId="1" type="noConversion"/>
  </si>
  <si>
    <t>75*95*235mm</t>
    <phoneticPr fontId="1" type="noConversion"/>
  </si>
  <si>
    <t>OK-501A</t>
    <phoneticPr fontId="1" type="noConversion"/>
  </si>
  <si>
    <t>OK-501A大卷纸架</t>
    <phoneticPr fontId="1" type="noConversion"/>
  </si>
  <si>
    <t>07.062</t>
    <phoneticPr fontId="1" type="noConversion"/>
  </si>
  <si>
    <t>个</t>
    <phoneticPr fontId="1" type="noConversion"/>
  </si>
  <si>
    <t>275*105*360mm</t>
    <phoneticPr fontId="1" type="noConversion"/>
  </si>
  <si>
    <t>OK-602A</t>
    <phoneticPr fontId="1" type="noConversion"/>
  </si>
  <si>
    <t>OK-602A小卷纸架</t>
    <phoneticPr fontId="1" type="noConversion"/>
  </si>
  <si>
    <t>OK-616C</t>
    <phoneticPr fontId="1" type="noConversion"/>
  </si>
  <si>
    <t>OK-616C面巾纸架</t>
    <phoneticPr fontId="1" type="noConversion"/>
  </si>
  <si>
    <t>OK-617A</t>
    <phoneticPr fontId="1" type="noConversion"/>
  </si>
  <si>
    <t>115*115*80mm</t>
    <phoneticPr fontId="1" type="noConversion"/>
  </si>
  <si>
    <t>420*50*280mm</t>
    <phoneticPr fontId="1" type="noConversion"/>
  </si>
  <si>
    <t>420*55*300mm</t>
    <phoneticPr fontId="1" type="noConversion"/>
  </si>
  <si>
    <t>122*98*45mm</t>
    <phoneticPr fontId="1" type="noConversion"/>
  </si>
  <si>
    <t>OK-630A</t>
    <phoneticPr fontId="1" type="noConversion"/>
  </si>
  <si>
    <t>OK-630A不锈钢小卷纸架</t>
    <phoneticPr fontId="1" type="noConversion"/>
  </si>
  <si>
    <t>120*120*125mm</t>
    <phoneticPr fontId="1" type="noConversion"/>
  </si>
  <si>
    <t>125*120*125mm</t>
    <phoneticPr fontId="1" type="noConversion"/>
  </si>
  <si>
    <t>115*254*265mm</t>
    <phoneticPr fontId="1" type="noConversion"/>
  </si>
  <si>
    <t>283*100*265mm</t>
    <phoneticPr fontId="1" type="noConversion"/>
  </si>
  <si>
    <t>283*100*365mm</t>
    <phoneticPr fontId="1" type="noConversion"/>
  </si>
  <si>
    <t>07.046</t>
    <phoneticPr fontId="1" type="noConversion"/>
  </si>
  <si>
    <t>OK-175B</t>
    <phoneticPr fontId="1" type="noConversion"/>
  </si>
  <si>
    <t>OK-175B不锈钢皂液器</t>
    <phoneticPr fontId="1" type="noConversion"/>
  </si>
  <si>
    <t>07.051</t>
    <phoneticPr fontId="1" type="noConversion"/>
  </si>
  <si>
    <t>OK-8036</t>
    <phoneticPr fontId="1" type="noConversion"/>
  </si>
  <si>
    <t xml:space="preserve">OK-8036干手机 </t>
    <phoneticPr fontId="1" type="noConversion"/>
  </si>
  <si>
    <t>07.057</t>
    <phoneticPr fontId="1" type="noConversion"/>
  </si>
  <si>
    <t>07.047</t>
    <phoneticPr fontId="1" type="noConversion"/>
  </si>
  <si>
    <t>OK-8250</t>
    <phoneticPr fontId="1" type="noConversion"/>
  </si>
  <si>
    <t>OK-8250电吹风</t>
    <phoneticPr fontId="1" type="noConversion"/>
  </si>
  <si>
    <t>07.013</t>
    <phoneticPr fontId="1" type="noConversion"/>
  </si>
  <si>
    <t>无</t>
    <phoneticPr fontId="1" type="noConversion"/>
  </si>
  <si>
    <t>无</t>
    <phoneticPr fontId="1" type="noConversion"/>
  </si>
  <si>
    <t>香片</t>
    <phoneticPr fontId="1" type="noConversion"/>
  </si>
  <si>
    <t>片</t>
    <phoneticPr fontId="1" type="noConversion"/>
  </si>
  <si>
    <t>OK-509A</t>
    <phoneticPr fontId="1" type="noConversion"/>
  </si>
  <si>
    <t>FOSHAN</t>
    <phoneticPr fontId="1" type="noConversion"/>
  </si>
  <si>
    <t xml:space="preserve">GUANGZHOU </t>
    <phoneticPr fontId="1" type="noConversion"/>
  </si>
  <si>
    <t>卷</t>
    <phoneticPr fontId="1" type="noConversion"/>
  </si>
  <si>
    <t>无</t>
    <phoneticPr fontId="1" type="noConversion"/>
  </si>
  <si>
    <t>个</t>
    <phoneticPr fontId="1" type="noConversion"/>
  </si>
  <si>
    <t>61*130*251mm</t>
    <phoneticPr fontId="1" type="noConversion"/>
  </si>
  <si>
    <t>07.068</t>
    <phoneticPr fontId="1" type="noConversion"/>
  </si>
  <si>
    <t>FOSHAN</t>
    <phoneticPr fontId="1" type="noConversion"/>
  </si>
  <si>
    <t xml:space="preserve">GUANGZHOU </t>
    <phoneticPr fontId="1" type="noConversion"/>
  </si>
  <si>
    <t>个</t>
    <phoneticPr fontId="1" type="noConversion"/>
  </si>
  <si>
    <t>无</t>
    <phoneticPr fontId="1" type="noConversion"/>
  </si>
  <si>
    <t>无图片</t>
    <phoneticPr fontId="1" type="noConversion"/>
  </si>
  <si>
    <t>无</t>
    <phoneticPr fontId="1" type="noConversion"/>
  </si>
  <si>
    <t>无型号01</t>
    <phoneticPr fontId="1" type="noConversion"/>
  </si>
  <si>
    <t>无型号02</t>
  </si>
  <si>
    <t>无型号03</t>
  </si>
  <si>
    <t>无型号04</t>
  </si>
  <si>
    <t>无型号05</t>
  </si>
  <si>
    <t>无型号06</t>
  </si>
  <si>
    <t>07.018</t>
    <phoneticPr fontId="7" type="noConversion"/>
  </si>
  <si>
    <t>07.045</t>
    <phoneticPr fontId="7" type="noConversion"/>
  </si>
  <si>
    <t>07.015</t>
    <phoneticPr fontId="7" type="noConversion"/>
  </si>
  <si>
    <t>07.017</t>
    <phoneticPr fontId="7" type="noConversion"/>
  </si>
  <si>
    <t>07.024</t>
    <phoneticPr fontId="7" type="noConversion"/>
  </si>
  <si>
    <t>07.019</t>
    <phoneticPr fontId="7" type="noConversion"/>
  </si>
  <si>
    <t>07.008</t>
    <phoneticPr fontId="7" type="noConversion"/>
  </si>
  <si>
    <t>07.069</t>
    <phoneticPr fontId="7" type="noConversion"/>
  </si>
  <si>
    <t>07.021</t>
    <phoneticPr fontId="7" type="noConversion"/>
  </si>
  <si>
    <t>07.026</t>
    <phoneticPr fontId="7" type="noConversion"/>
  </si>
  <si>
    <t>07.017</t>
    <phoneticPr fontId="7" type="noConversion"/>
  </si>
  <si>
    <t>07.045</t>
    <phoneticPr fontId="7" type="noConversion"/>
  </si>
  <si>
    <t>07.016</t>
    <phoneticPr fontId="7" type="noConversion"/>
  </si>
  <si>
    <t>07.022</t>
    <phoneticPr fontId="7" type="noConversion"/>
  </si>
  <si>
    <t>07.008</t>
    <phoneticPr fontId="7" type="noConversion"/>
  </si>
  <si>
    <t xml:space="preserve">个 </t>
    <phoneticPr fontId="1" type="noConversion"/>
  </si>
  <si>
    <t>电话机</t>
    <phoneticPr fontId="1" type="noConversion"/>
  </si>
  <si>
    <t>台</t>
    <phoneticPr fontId="1" type="noConversion"/>
  </si>
  <si>
    <t>07.047</t>
    <phoneticPr fontId="1" type="noConversion"/>
  </si>
  <si>
    <t>江门</t>
    <phoneticPr fontId="1" type="noConversion"/>
  </si>
  <si>
    <t>广州</t>
    <phoneticPr fontId="1" type="noConversion"/>
  </si>
  <si>
    <t>无</t>
    <phoneticPr fontId="1" type="noConversion"/>
  </si>
  <si>
    <t>无图片</t>
    <phoneticPr fontId="1" type="noConversion"/>
  </si>
  <si>
    <t>江门</t>
    <phoneticPr fontId="1" type="noConversion"/>
  </si>
  <si>
    <t>广州</t>
    <phoneticPr fontId="1" type="noConversion"/>
  </si>
  <si>
    <t>无</t>
    <phoneticPr fontId="1" type="noConversion"/>
  </si>
  <si>
    <t>无图片</t>
    <phoneticPr fontId="1" type="noConversion"/>
  </si>
  <si>
    <t>07.046</t>
    <phoneticPr fontId="1" type="noConversion"/>
  </si>
  <si>
    <t>07.068</t>
    <phoneticPr fontId="1" type="noConversion"/>
  </si>
  <si>
    <t>江门</t>
    <phoneticPr fontId="1" type="noConversion"/>
  </si>
  <si>
    <t>广州</t>
    <phoneticPr fontId="1" type="noConversion"/>
  </si>
  <si>
    <t>无</t>
    <phoneticPr fontId="1" type="noConversion"/>
  </si>
  <si>
    <t>无图片</t>
    <phoneticPr fontId="1" type="noConversion"/>
  </si>
  <si>
    <t>07.062</t>
    <phoneticPr fontId="1" type="noConversion"/>
  </si>
  <si>
    <t>无图片</t>
    <phoneticPr fontId="1" type="noConversion"/>
  </si>
  <si>
    <t>07.007</t>
    <phoneticPr fontId="1" type="noConversion"/>
  </si>
  <si>
    <t>江门</t>
    <phoneticPr fontId="1" type="noConversion"/>
  </si>
  <si>
    <t>广州</t>
    <phoneticPr fontId="1" type="noConversion"/>
  </si>
  <si>
    <t>无</t>
    <phoneticPr fontId="1" type="noConversion"/>
  </si>
  <si>
    <t>07.047</t>
    <phoneticPr fontId="1" type="noConversion"/>
  </si>
  <si>
    <t>个</t>
    <phoneticPr fontId="1" type="noConversion"/>
  </si>
  <si>
    <t>个</t>
    <phoneticPr fontId="7" type="noConversion"/>
  </si>
  <si>
    <t>台</t>
    <phoneticPr fontId="7" type="noConversion"/>
  </si>
  <si>
    <t>有图片</t>
    <phoneticPr fontId="1" type="noConversion"/>
  </si>
  <si>
    <t>有图片</t>
    <phoneticPr fontId="7" type="noConversion"/>
  </si>
  <si>
    <t>无图片</t>
  </si>
  <si>
    <t>有图片</t>
    <phoneticPr fontId="1" type="noConversion"/>
  </si>
  <si>
    <t>有图片</t>
    <phoneticPr fontId="7" type="noConversion"/>
  </si>
  <si>
    <t>无</t>
    <phoneticPr fontId="1" type="noConversion"/>
  </si>
  <si>
    <t>有图片</t>
    <phoneticPr fontId="1" type="noConversion"/>
  </si>
  <si>
    <t>有</t>
    <phoneticPr fontId="7" type="noConversion"/>
  </si>
  <si>
    <t>有</t>
    <phoneticPr fontId="7" type="noConversion"/>
  </si>
  <si>
    <t>有</t>
    <phoneticPr fontId="1" type="noConversion"/>
  </si>
  <si>
    <t>有</t>
    <phoneticPr fontId="1" type="noConversion"/>
  </si>
  <si>
    <t xml:space="preserve">有 </t>
    <phoneticPr fontId="1" type="noConversion"/>
  </si>
  <si>
    <t xml:space="preserve">有 </t>
    <phoneticPr fontId="1" type="noConversion"/>
  </si>
  <si>
    <t>有</t>
    <phoneticPr fontId="1" type="noConversion"/>
  </si>
  <si>
    <t>有</t>
    <phoneticPr fontId="1" type="noConversion"/>
  </si>
  <si>
    <t>有</t>
    <phoneticPr fontId="1" type="noConversion"/>
  </si>
  <si>
    <t>有</t>
    <phoneticPr fontId="7" type="noConversion"/>
  </si>
  <si>
    <t>NTS编码</t>
  </si>
  <si>
    <t>产品品名</t>
  </si>
  <si>
    <t>规格/参数</t>
  </si>
  <si>
    <t>全部填写外购</t>
  </si>
  <si>
    <t>计量单位</t>
  </si>
  <si>
    <t>供应商</t>
  </si>
  <si>
    <t>供应商代码</t>
  </si>
  <si>
    <t>报价有效期</t>
  </si>
  <si>
    <t>税率</t>
  </si>
  <si>
    <t xml:space="preserve">产地 </t>
  </si>
  <si>
    <t>生产周期</t>
  </si>
  <si>
    <t>MOQ（最小起订量）</t>
  </si>
  <si>
    <t>重量</t>
  </si>
  <si>
    <t>尺寸</t>
  </si>
  <si>
    <t>网站分类ID</t>
  </si>
  <si>
    <t>产品型号</t>
  </si>
  <si>
    <t>含税出厂价</t>
  </si>
  <si>
    <t>收税类型</t>
  </si>
  <si>
    <t>FOB价</t>
  </si>
  <si>
    <t>重量,计量单位kg</t>
  </si>
  <si>
    <t>描述/卖点</t>
  </si>
  <si>
    <t>代码</t>
  </si>
  <si>
    <t>名称</t>
  </si>
  <si>
    <t>明细</t>
  </si>
  <si>
    <t>审核人_FName</t>
  </si>
  <si>
    <t>物料全名</t>
  </si>
  <si>
    <t>助记码</t>
  </si>
  <si>
    <t>规格型号</t>
  </si>
  <si>
    <t>辅助属性类别_FName</t>
  </si>
  <si>
    <t>辅助属性类别_FNumber</t>
  </si>
  <si>
    <t>物料属性_FName</t>
  </si>
  <si>
    <t>物料分类_FName</t>
  </si>
  <si>
    <t>计量单位组_FName</t>
  </si>
  <si>
    <t>基本计量单位_FName</t>
  </si>
  <si>
    <t>基本计量单位_FGroupName</t>
  </si>
  <si>
    <t>采购计量单位_FName</t>
  </si>
  <si>
    <t>采购计量单位_FGroupName</t>
  </si>
  <si>
    <t>销售计量单位_FName</t>
  </si>
  <si>
    <t>销售计量单位_FGroupName</t>
  </si>
  <si>
    <t>生产计量单位_FName</t>
  </si>
  <si>
    <t>生产计量单位_FGroupName</t>
  </si>
  <si>
    <t>库存计量单位_FName</t>
  </si>
  <si>
    <t>库存计量单位_FGroupName</t>
  </si>
  <si>
    <t>辅助计量单位_FName</t>
  </si>
  <si>
    <t>辅助计量单位_FGroupName</t>
  </si>
  <si>
    <t>辅助计量单位换算率</t>
  </si>
  <si>
    <t>默认仓库_FName</t>
  </si>
  <si>
    <t>默认仓库_FNumber</t>
  </si>
  <si>
    <t>默认仓位_FName</t>
  </si>
  <si>
    <t>默认仓位_FGroupName</t>
  </si>
  <si>
    <t>来源_FName</t>
  </si>
  <si>
    <t>来源_FNumber</t>
  </si>
  <si>
    <t>数量精度</t>
  </si>
  <si>
    <t>最低存量</t>
  </si>
  <si>
    <t>最高存量</t>
  </si>
  <si>
    <t>安全库存数量</t>
  </si>
  <si>
    <t>使用状态_FName</t>
  </si>
  <si>
    <t>是否为设备</t>
  </si>
  <si>
    <t>设备编码</t>
  </si>
  <si>
    <t>是否为备件</t>
  </si>
  <si>
    <t>批准文号</t>
  </si>
  <si>
    <t>别名</t>
  </si>
  <si>
    <t>物料对应特性</t>
  </si>
  <si>
    <t>默认待检仓库_FName</t>
  </si>
  <si>
    <t>默认待检仓库_FNumber</t>
  </si>
  <si>
    <t>默认待检仓位_FName</t>
  </si>
  <si>
    <t>默认待检仓位_FGroupName</t>
  </si>
  <si>
    <t>采购最高价</t>
  </si>
  <si>
    <t>采购最高价币别_FName</t>
  </si>
  <si>
    <t>采购最高价币别_FNumber</t>
  </si>
  <si>
    <t>委外加工最高价</t>
  </si>
  <si>
    <t>委外加工最高价币别_FName</t>
  </si>
  <si>
    <t>委外加工最高价币别_FNumber</t>
  </si>
  <si>
    <t>销售最低价</t>
  </si>
  <si>
    <t>销售最低价币别_FName</t>
  </si>
  <si>
    <t>销售最低价币别_FNumber</t>
  </si>
  <si>
    <t>是否销售</t>
  </si>
  <si>
    <t>采购负责人_FName</t>
  </si>
  <si>
    <t>采购负责人_FNumber</t>
  </si>
  <si>
    <t>毛利率(%)</t>
  </si>
  <si>
    <t>采购单价</t>
  </si>
  <si>
    <t>销售单价</t>
  </si>
  <si>
    <t>是否农林计税</t>
  </si>
  <si>
    <t>是否进行保质期管理</t>
  </si>
  <si>
    <t>保质期(天)</t>
  </si>
  <si>
    <t>是否需要库龄管理</t>
  </si>
  <si>
    <t>是否采用业务批次管理</t>
  </si>
  <si>
    <t>是否需要进行订补货计划的运算</t>
  </si>
  <si>
    <t>失效提前期(天)</t>
  </si>
  <si>
    <t>盘点周期单位_FName</t>
  </si>
  <si>
    <t>盘点周期</t>
  </si>
  <si>
    <t>每周/月第()天</t>
  </si>
  <si>
    <t>上次盘点日期</t>
  </si>
  <si>
    <t>外购超收比例(%)</t>
  </si>
  <si>
    <t>外购欠收比例(%)</t>
  </si>
  <si>
    <t>销售超交比例(%)</t>
  </si>
  <si>
    <t>销售欠交比例(%)</t>
  </si>
  <si>
    <t>完工超收比例(%)</t>
  </si>
  <si>
    <t>完工欠收比例(%)</t>
  </si>
  <si>
    <t>领料超收比例(%)</t>
  </si>
  <si>
    <t>领料欠收比例(%)</t>
  </si>
  <si>
    <t>计价方法_FName</t>
  </si>
  <si>
    <t>计划单价</t>
  </si>
  <si>
    <t>单价精度</t>
  </si>
  <si>
    <t>存货科目代码_FNumber</t>
  </si>
  <si>
    <t>销售收入科目代码_FNumber</t>
  </si>
  <si>
    <t>销售成本科目代码_FNumber</t>
  </si>
  <si>
    <t>成本差异科目代码_FNumber</t>
  </si>
  <si>
    <t>代管物资科目_FNumber</t>
  </si>
  <si>
    <t>税目代码_FName</t>
  </si>
  <si>
    <t>税率(%)</t>
  </si>
  <si>
    <t>成本项目_FName</t>
  </si>
  <si>
    <t>成本项目_FNumber</t>
  </si>
  <si>
    <t>是否进行序列号管理</t>
  </si>
  <si>
    <t>参与结转式成本还原</t>
  </si>
  <si>
    <t>备注</t>
  </si>
  <si>
    <t>计划策略_FName</t>
  </si>
  <si>
    <t>计划模式_FName</t>
  </si>
  <si>
    <t>订货策略_FName</t>
  </si>
  <si>
    <t>固定提前期</t>
  </si>
  <si>
    <t>变动提前期</t>
  </si>
  <si>
    <t>累计提前期</t>
  </si>
  <si>
    <t>订货间隔期(天)</t>
  </si>
  <si>
    <t>最小订货量</t>
  </si>
  <si>
    <t>最大订货量</t>
  </si>
  <si>
    <t>批量增量</t>
  </si>
  <si>
    <t>设置为固定再订货点</t>
  </si>
  <si>
    <t>再订货点</t>
  </si>
  <si>
    <t>固定/经济批量</t>
  </si>
  <si>
    <t>变动提前期批量</t>
  </si>
  <si>
    <t>批量拆分间隔天数</t>
  </si>
  <si>
    <t>拆分批量</t>
  </si>
  <si>
    <t>需求时界(天)</t>
  </si>
  <si>
    <t>计划时界(天)</t>
  </si>
  <si>
    <t>默认工艺路线_FInterID</t>
  </si>
  <si>
    <t>默认工艺路线_FRoutingName</t>
  </si>
  <si>
    <t>默认生产类型_FName</t>
  </si>
  <si>
    <t>默认生产类型_FNumber</t>
  </si>
  <si>
    <t>生产负责人_FName</t>
  </si>
  <si>
    <t>生产负责人_FNumber</t>
  </si>
  <si>
    <t>计划员_FName</t>
  </si>
  <si>
    <t>计划员_FNumber</t>
  </si>
  <si>
    <t>是否倒冲</t>
  </si>
  <si>
    <t>倒冲仓库_FName</t>
  </si>
  <si>
    <t>倒冲仓库_FNumber</t>
  </si>
  <si>
    <t>倒冲仓位_FName</t>
  </si>
  <si>
    <t>倒冲仓位_FGroupName</t>
  </si>
  <si>
    <t>投料自动取整</t>
  </si>
  <si>
    <t>日消耗量</t>
  </si>
  <si>
    <t>MRP计算是否合并需求</t>
  </si>
  <si>
    <t>MRP计算是否产生采购申请</t>
  </si>
  <si>
    <t>控制类型_FName</t>
  </si>
  <si>
    <t>控制策略_FName</t>
  </si>
  <si>
    <t>容器名称</t>
  </si>
  <si>
    <t>看板容量</t>
  </si>
  <si>
    <t>图号</t>
  </si>
  <si>
    <t>是否关键件</t>
  </si>
  <si>
    <t>毛重</t>
  </si>
  <si>
    <t>净重</t>
  </si>
  <si>
    <t>重量单位_FName</t>
  </si>
  <si>
    <t>重量单位_FGroupName</t>
  </si>
  <si>
    <t>长度</t>
  </si>
  <si>
    <t>宽度</t>
  </si>
  <si>
    <t>高度</t>
  </si>
  <si>
    <t>体积</t>
  </si>
  <si>
    <t>长度单位_FName</t>
  </si>
  <si>
    <t>长度单位_FGroupName</t>
  </si>
  <si>
    <t>版本号</t>
  </si>
  <si>
    <t>单位标准成本</t>
  </si>
  <si>
    <t>附加费率(%)</t>
  </si>
  <si>
    <t>附加费所属成本项目_FNumber</t>
  </si>
  <si>
    <t>成本BOM_FBOMNumber</t>
  </si>
  <si>
    <t>成本工艺路线_FInterID</t>
  </si>
  <si>
    <t>成本工艺路线_FRoutingName</t>
  </si>
  <si>
    <t>标准加工批量</t>
  </si>
  <si>
    <t>单位标准工时(小时)</t>
  </si>
  <si>
    <t>标准工资率</t>
  </si>
  <si>
    <t>变动制造费用分配率</t>
  </si>
  <si>
    <t>单位标准固定制造费用金额</t>
  </si>
  <si>
    <t>单位委外加工费</t>
  </si>
  <si>
    <t>委外加工费所属成本项目_FNumber</t>
  </si>
  <si>
    <t>单位计件工资</t>
  </si>
  <si>
    <t>采购订单差异科目代码_FNumber</t>
  </si>
  <si>
    <t>采购发票差异科目代码_FNumber</t>
  </si>
  <si>
    <t>材料成本差异科目代码_FNumber</t>
  </si>
  <si>
    <t>加工费差异科目代码_FNumber</t>
  </si>
  <si>
    <t>废品损失科目代码_FNumber</t>
  </si>
  <si>
    <t>标准成本调整差异科目代码_FNumber</t>
  </si>
  <si>
    <t>采购检验方式_FName</t>
  </si>
  <si>
    <t>产品检验方式_FName</t>
  </si>
  <si>
    <t>委外加工检验方式_FName</t>
  </si>
  <si>
    <t>发货检验方式_FName</t>
  </si>
  <si>
    <t>退货检验方式_FName</t>
  </si>
  <si>
    <t>库存检验方式_FName</t>
  </si>
  <si>
    <t>其他检验方式_FName</t>
  </si>
  <si>
    <t>抽样标准(致命)_FName</t>
  </si>
  <si>
    <t>抽样标准(致命)_FNumber</t>
  </si>
  <si>
    <t>抽样标准(严重)_FName</t>
  </si>
  <si>
    <t>抽样标准(严重)_FNumber</t>
  </si>
  <si>
    <t>抽样标准(轻微)_FName</t>
  </si>
  <si>
    <t>抽样标准(轻微)_FNumber</t>
  </si>
  <si>
    <t>库存检验周期(天)</t>
  </si>
  <si>
    <t>库存周期检验预警提前期(天)</t>
  </si>
  <si>
    <t>检验方案_FInterID</t>
  </si>
  <si>
    <t>检验方案_FBrNo</t>
  </si>
  <si>
    <t>检验员_FName</t>
  </si>
  <si>
    <t>检验员_FNumber</t>
  </si>
  <si>
    <t>英文名称</t>
  </si>
  <si>
    <t>英文规格</t>
  </si>
  <si>
    <t>HS编码_FHSCode</t>
  </si>
  <si>
    <t>HS编码_FNumber</t>
  </si>
  <si>
    <t>外销税率%</t>
  </si>
  <si>
    <t>HS第一法定单位</t>
  </si>
  <si>
    <t>HS第二法定单位</t>
  </si>
  <si>
    <t>进口关税率%</t>
  </si>
  <si>
    <t>进口消费税率%</t>
  </si>
  <si>
    <t>HS第一法定单位换算率</t>
  </si>
  <si>
    <t>HS第二法定单位换算率</t>
  </si>
  <si>
    <t>是否保税监管</t>
  </si>
  <si>
    <t>物料监管类型_FName</t>
  </si>
  <si>
    <t>物料监管类型_FNumber</t>
  </si>
  <si>
    <t>长度精度</t>
  </si>
  <si>
    <t>体积精度</t>
  </si>
  <si>
    <t>重量精度</t>
  </si>
  <si>
    <t>启用服务</t>
  </si>
  <si>
    <t>生成产品档案</t>
  </si>
  <si>
    <t>维修件</t>
  </si>
  <si>
    <t>保修期限（月）</t>
  </si>
  <si>
    <t>使用寿命（月）</t>
  </si>
  <si>
    <t>控制</t>
  </si>
  <si>
    <t>是否禁用</t>
  </si>
  <si>
    <t>全球唯一标识内码</t>
  </si>
  <si>
    <t>07.019.0001700009</t>
  </si>
  <si>
    <t>服务指南</t>
  </si>
  <si>
    <t>330*250*45</t>
  </si>
  <si>
    <t>外购</t>
  </si>
  <si>
    <t>龙之湖</t>
  </si>
  <si>
    <t>00017</t>
  </si>
  <si>
    <t>6个月</t>
  </si>
  <si>
    <t>330mm</t>
  </si>
  <si>
    <t>250mm</t>
  </si>
  <si>
    <t>019</t>
  </si>
  <si>
    <t>LZH-D004-3</t>
  </si>
  <si>
    <t>VAT</t>
  </si>
  <si>
    <t>124#</t>
  </si>
  <si>
    <t>NS00016044</t>
  </si>
  <si>
    <t>07.045.0001700029</t>
  </si>
  <si>
    <t>长方型纸巾盒</t>
  </si>
  <si>
    <t>250*125*65</t>
  </si>
  <si>
    <t>125mm</t>
  </si>
  <si>
    <t>045</t>
  </si>
  <si>
    <t>LZH-D001-1</t>
  </si>
  <si>
    <t>NS00016045</t>
  </si>
  <si>
    <t>07.069.0001700001</t>
  </si>
  <si>
    <t>文具盒</t>
  </si>
  <si>
    <t>220*135*55</t>
  </si>
  <si>
    <t>135mm</t>
  </si>
  <si>
    <t>069</t>
  </si>
  <si>
    <t>LZH-D090</t>
  </si>
  <si>
    <t>NS00016047</t>
  </si>
  <si>
    <t>07.024.0001700008</t>
  </si>
  <si>
    <t>茶叶盒</t>
  </si>
  <si>
    <t>90*70*50</t>
  </si>
  <si>
    <t>90mm</t>
  </si>
  <si>
    <t>70mm</t>
  </si>
  <si>
    <t>024</t>
  </si>
  <si>
    <t>LZH-D017</t>
  </si>
  <si>
    <t>NS00016048</t>
  </si>
  <si>
    <t>07.022.0001700009</t>
  </si>
  <si>
    <t>鞋盒</t>
  </si>
  <si>
    <t>400*300*80</t>
  </si>
  <si>
    <t>400mm</t>
  </si>
  <si>
    <t>300mm</t>
  </si>
  <si>
    <t>80mm</t>
  </si>
  <si>
    <t>022</t>
  </si>
  <si>
    <t>LZH-D015</t>
  </si>
  <si>
    <t>NS00016049</t>
  </si>
  <si>
    <t>07.024.0001700009</t>
  </si>
  <si>
    <t>50mm</t>
  </si>
  <si>
    <t>NS00016050</t>
  </si>
  <si>
    <t>07.018.0001700012</t>
  </si>
  <si>
    <t>遥控器座</t>
  </si>
  <si>
    <t>155*65*50</t>
  </si>
  <si>
    <t>155mm</t>
  </si>
  <si>
    <t>65mm</t>
  </si>
  <si>
    <t>018</t>
  </si>
  <si>
    <t>LZH-D081</t>
  </si>
  <si>
    <t>NS00016051</t>
  </si>
  <si>
    <t>07.026.0001700031</t>
  </si>
  <si>
    <t>洗衣单</t>
  </si>
  <si>
    <t>320*430</t>
  </si>
  <si>
    <t>320mm</t>
  </si>
  <si>
    <t>430mm</t>
  </si>
  <si>
    <t>026</t>
  </si>
  <si>
    <t>LZH-D070</t>
  </si>
  <si>
    <t>NS00016052</t>
  </si>
  <si>
    <t>07.017.0001700010</t>
  </si>
  <si>
    <t>便签夹</t>
  </si>
  <si>
    <t>190*130</t>
  </si>
  <si>
    <t>190mm</t>
  </si>
  <si>
    <t>130mm</t>
  </si>
  <si>
    <t>017</t>
  </si>
  <si>
    <t>LZH-D008-1</t>
  </si>
  <si>
    <t>NS00016053</t>
  </si>
  <si>
    <t>07.016.0001700013</t>
  </si>
  <si>
    <t>三层资料架</t>
  </si>
  <si>
    <t>360*100*240</t>
  </si>
  <si>
    <t>136mm</t>
  </si>
  <si>
    <t>100mm</t>
  </si>
  <si>
    <t>240mm</t>
  </si>
  <si>
    <t>016</t>
  </si>
  <si>
    <t>LZH-D023</t>
  </si>
  <si>
    <t>NS00016054</t>
  </si>
  <si>
    <t>07.017.0001700011</t>
  </si>
  <si>
    <t>130*190</t>
  </si>
  <si>
    <t>LZH-D007-1</t>
  </si>
  <si>
    <t>NS00016055</t>
  </si>
  <si>
    <t>07.024.0001700010</t>
  </si>
  <si>
    <t>四格茶叶盒</t>
  </si>
  <si>
    <t>105*85*87*40</t>
  </si>
  <si>
    <t>LZH-D051</t>
  </si>
  <si>
    <t>NS00016057</t>
  </si>
  <si>
    <t>07.021.0001700009</t>
  </si>
  <si>
    <t>冰桶座</t>
  </si>
  <si>
    <t>132*120</t>
  </si>
  <si>
    <t>132mm</t>
  </si>
  <si>
    <t>120mm</t>
  </si>
  <si>
    <t>021</t>
  </si>
  <si>
    <t>LZH-D062</t>
  </si>
  <si>
    <t>NS00016058</t>
  </si>
  <si>
    <t>07.018.0001700013</t>
  </si>
  <si>
    <t>木质双联遥控器座</t>
  </si>
  <si>
    <t>155*80*160</t>
  </si>
  <si>
    <t>160mm</t>
  </si>
  <si>
    <t>LZH-D095</t>
  </si>
  <si>
    <t>NS00016059</t>
  </si>
  <si>
    <t>07.019.0001700010</t>
  </si>
  <si>
    <t>带夹服务指南</t>
  </si>
  <si>
    <t>45mm</t>
  </si>
  <si>
    <t>137#</t>
  </si>
  <si>
    <t>NS00016061</t>
  </si>
  <si>
    <t>07.019.0001700011</t>
  </si>
  <si>
    <t>220*320</t>
  </si>
  <si>
    <t>L1750</t>
  </si>
  <si>
    <t>NS00016062</t>
  </si>
  <si>
    <t>07.017.0001700012</t>
  </si>
  <si>
    <t>120*180</t>
  </si>
  <si>
    <t>180mm</t>
  </si>
  <si>
    <t>D145</t>
  </si>
  <si>
    <t>NS00016063</t>
  </si>
  <si>
    <t>07.026.0001700032</t>
  </si>
  <si>
    <t>收银夹</t>
  </si>
  <si>
    <t>230*135</t>
  </si>
  <si>
    <t>230mm</t>
  </si>
  <si>
    <t>L502-3</t>
  </si>
  <si>
    <t>NS00016064</t>
  </si>
  <si>
    <t>07.045.0001700030</t>
  </si>
  <si>
    <t>纸巾盒</t>
  </si>
  <si>
    <t>LZH-D079</t>
  </si>
  <si>
    <t>NS00016065</t>
  </si>
  <si>
    <t>07.022.0001700010</t>
  </si>
  <si>
    <t>鞋篮</t>
  </si>
  <si>
    <t>340*270*200</t>
  </si>
  <si>
    <t>340mm</t>
  </si>
  <si>
    <t>270mm</t>
  </si>
  <si>
    <t>200mm</t>
  </si>
  <si>
    <t>LZH-D159</t>
  </si>
  <si>
    <t>NS00016066</t>
  </si>
  <si>
    <t>07.024.0001700011</t>
  </si>
  <si>
    <t>双格茶叶盒</t>
  </si>
  <si>
    <t>140*90*50、30</t>
  </si>
  <si>
    <t>140mm</t>
  </si>
  <si>
    <t>50/30mm</t>
  </si>
  <si>
    <t>LL2039</t>
  </si>
  <si>
    <t>NS00016068</t>
  </si>
  <si>
    <t>07.022.0001700011</t>
  </si>
  <si>
    <t>NS00016069</t>
  </si>
  <si>
    <t>07.016.0001700014</t>
  </si>
  <si>
    <t>360mm</t>
  </si>
  <si>
    <t>LZH-D023-1</t>
  </si>
  <si>
    <t>NS00016070</t>
  </si>
  <si>
    <t>07.026.0001700033</t>
  </si>
  <si>
    <t>消耗品架</t>
  </si>
  <si>
    <t>380*170*165</t>
  </si>
  <si>
    <t>170mm</t>
  </si>
  <si>
    <t>165mm</t>
  </si>
  <si>
    <t>LZH-D168</t>
  </si>
  <si>
    <t>NS00016071</t>
  </si>
  <si>
    <t>07.005.0001700003</t>
  </si>
  <si>
    <t>静音钟</t>
  </si>
  <si>
    <t>100*48*135</t>
  </si>
  <si>
    <t>48mm</t>
  </si>
  <si>
    <t>005</t>
  </si>
  <si>
    <t>LZH-D124</t>
  </si>
  <si>
    <t>NS00016072</t>
  </si>
  <si>
    <t>07.008.0001700044</t>
  </si>
  <si>
    <t>双层圆形垃桶</t>
  </si>
  <si>
    <t>008</t>
  </si>
  <si>
    <t>LZH-FD020</t>
  </si>
  <si>
    <t>NS00016073</t>
  </si>
  <si>
    <t>07.008.0001700045</t>
  </si>
  <si>
    <t>单层椭圆垃圾桶</t>
  </si>
  <si>
    <t>250*190*260</t>
  </si>
  <si>
    <t>260mm</t>
  </si>
  <si>
    <t>LZH-FF022</t>
  </si>
  <si>
    <t>NS00016074</t>
  </si>
  <si>
    <t>07.045.0001700031</t>
  </si>
  <si>
    <t>长方形纸巾盒</t>
  </si>
  <si>
    <t>D079</t>
  </si>
  <si>
    <t>153#</t>
  </si>
  <si>
    <t>NS00016075</t>
  </si>
  <si>
    <t>07.018.0001700014</t>
  </si>
  <si>
    <t>D095</t>
  </si>
  <si>
    <t>NS00016076</t>
  </si>
  <si>
    <t>07.021.0001700010</t>
  </si>
  <si>
    <t>H005</t>
  </si>
  <si>
    <t>NS00016079</t>
  </si>
  <si>
    <t>07.045.0001700032</t>
  </si>
  <si>
    <t>正方形纸巾盒</t>
  </si>
  <si>
    <t>125*125*135</t>
  </si>
  <si>
    <t>D080</t>
  </si>
  <si>
    <t>NS00016080</t>
  </si>
  <si>
    <t>07.017.0001700013</t>
  </si>
  <si>
    <t>NS00016081</t>
  </si>
  <si>
    <t>07.019.0001700012</t>
  </si>
  <si>
    <t>330*250*40</t>
  </si>
  <si>
    <t>40mm</t>
  </si>
  <si>
    <t>D004-3</t>
  </si>
  <si>
    <t>NS00016082</t>
  </si>
  <si>
    <t>07.019.0001700013</t>
  </si>
  <si>
    <t>330*250</t>
  </si>
  <si>
    <t>D005-3</t>
  </si>
  <si>
    <t>NS00016083</t>
  </si>
  <si>
    <t>07.005.0001700004</t>
  </si>
  <si>
    <t>闹钟</t>
  </si>
  <si>
    <t xml:space="preserve"> D122</t>
  </si>
  <si>
    <t>NS00016084</t>
  </si>
  <si>
    <t>07.022.0001700012</t>
  </si>
  <si>
    <t>265*345*75</t>
  </si>
  <si>
    <t>265mm</t>
  </si>
  <si>
    <t>345mm</t>
  </si>
  <si>
    <t>75mm</t>
  </si>
  <si>
    <t>D159</t>
  </si>
  <si>
    <t>NS00016085</t>
  </si>
  <si>
    <t>07.026.0001700034</t>
  </si>
  <si>
    <t>请勿打扰</t>
  </si>
  <si>
    <t>240*80</t>
  </si>
  <si>
    <t>D048-2</t>
  </si>
  <si>
    <t>NS00016086</t>
  </si>
  <si>
    <t>07.026.0001700035</t>
  </si>
  <si>
    <t>会议垫</t>
  </si>
  <si>
    <t>240**340</t>
  </si>
  <si>
    <t>D045</t>
  </si>
  <si>
    <t>NS00016087</t>
  </si>
  <si>
    <t>07.026.0001700036</t>
  </si>
  <si>
    <t>125*210*25</t>
  </si>
  <si>
    <t>210mm</t>
  </si>
  <si>
    <t>25mm</t>
  </si>
  <si>
    <t>L739-1</t>
  </si>
  <si>
    <t>NS00016088</t>
  </si>
  <si>
    <t>07.008.0001700046</t>
  </si>
  <si>
    <t>FF022</t>
  </si>
  <si>
    <t>NS00016089</t>
  </si>
  <si>
    <t>07.026.0001700037</t>
  </si>
  <si>
    <t>台垫</t>
  </si>
  <si>
    <t>240*345</t>
  </si>
  <si>
    <t>D164</t>
  </si>
  <si>
    <t>NS00016090</t>
  </si>
  <si>
    <t>07.026.0001700038</t>
  </si>
  <si>
    <t>D070</t>
  </si>
  <si>
    <t>NS00016091</t>
  </si>
  <si>
    <t>07.026.0001700039</t>
  </si>
  <si>
    <t>会议杯垫</t>
  </si>
  <si>
    <t>250*115*20</t>
  </si>
  <si>
    <t>115mm</t>
  </si>
  <si>
    <t>20mm</t>
  </si>
  <si>
    <t>D099</t>
  </si>
  <si>
    <t>NS00016092</t>
  </si>
  <si>
    <t>07.017.0001700014</t>
  </si>
  <si>
    <t>130*195</t>
  </si>
  <si>
    <t>195mm</t>
  </si>
  <si>
    <t>LZH-D8007</t>
  </si>
  <si>
    <t>316#+PL853</t>
  </si>
  <si>
    <t>NS00016093</t>
  </si>
  <si>
    <t>07.045.0001700033</t>
  </si>
  <si>
    <t>长方纸巾盒</t>
  </si>
  <si>
    <t>240*125*70</t>
  </si>
  <si>
    <t>D8079</t>
  </si>
  <si>
    <t>NS00016094</t>
  </si>
  <si>
    <t>07.015.0001700035</t>
  </si>
  <si>
    <t>长方形托盘</t>
  </si>
  <si>
    <t>320*215*35</t>
  </si>
  <si>
    <t>215mm</t>
  </si>
  <si>
    <t>35mm</t>
  </si>
  <si>
    <t>015</t>
  </si>
  <si>
    <t>LZH-D8012</t>
  </si>
  <si>
    <t>NS00016095</t>
  </si>
  <si>
    <t>07.019.0001700014</t>
  </si>
  <si>
    <t>255*355*45</t>
  </si>
  <si>
    <t>255mm</t>
  </si>
  <si>
    <t>355mm</t>
  </si>
  <si>
    <t>D8003</t>
  </si>
  <si>
    <t>NS00016097</t>
  </si>
  <si>
    <t>07.026.0001700040</t>
  </si>
  <si>
    <t>155*250*20</t>
  </si>
  <si>
    <t>LZH-D8171</t>
  </si>
  <si>
    <t>NS00016098</t>
  </si>
  <si>
    <t>07.022.0001700013</t>
  </si>
  <si>
    <t>D8159</t>
  </si>
  <si>
    <t>NS00016099</t>
  </si>
  <si>
    <t>07.018.0001700015</t>
  </si>
  <si>
    <t>90*90*160</t>
  </si>
  <si>
    <t>D8081</t>
  </si>
  <si>
    <t>NS00016100</t>
  </si>
  <si>
    <t>07.024.0001700012</t>
  </si>
  <si>
    <t>三格茶叶盒</t>
  </si>
  <si>
    <t>85*100*90</t>
  </si>
  <si>
    <t>85mm</t>
  </si>
  <si>
    <t>D8051-1</t>
  </si>
  <si>
    <t>NS00016101</t>
  </si>
  <si>
    <t>07.019.0001700015</t>
  </si>
  <si>
    <t>335*870mm</t>
  </si>
  <si>
    <t>335mm</t>
  </si>
  <si>
    <t>870mm</t>
  </si>
  <si>
    <t>LZH-D006</t>
  </si>
  <si>
    <t xml:space="preserve">497# </t>
  </si>
  <si>
    <t>NS00016194</t>
  </si>
  <si>
    <t>07.019.0001700016</t>
  </si>
  <si>
    <t>330*250*45mm</t>
  </si>
  <si>
    <t>NS00016195</t>
  </si>
  <si>
    <t>07.008.0001700047</t>
  </si>
  <si>
    <t>双层椭圆包皮垃圾桶</t>
  </si>
  <si>
    <t>265*190*265mm</t>
  </si>
  <si>
    <t>LZH-FD022</t>
  </si>
  <si>
    <t>NS00016197</t>
  </si>
  <si>
    <t>07.015.0001700036</t>
  </si>
  <si>
    <t>350*250*30mm</t>
  </si>
  <si>
    <t>350mm</t>
  </si>
  <si>
    <t>30mm</t>
  </si>
  <si>
    <t>LZH-D013</t>
  </si>
  <si>
    <t>NS00016198</t>
  </si>
  <si>
    <t>07.024.0001700013</t>
  </si>
  <si>
    <t>90*70*50mm</t>
  </si>
  <si>
    <t>NS00016199</t>
  </si>
  <si>
    <t>07.022.0001700014</t>
  </si>
  <si>
    <t>360*260*160mm</t>
  </si>
  <si>
    <t>LZH-D016</t>
  </si>
  <si>
    <t>NS00016200</t>
  </si>
  <si>
    <t>07.024.0001700014</t>
  </si>
  <si>
    <t>105*85*87*40mm</t>
  </si>
  <si>
    <t>LZH-D051-1</t>
  </si>
  <si>
    <r>
      <t>NS0001620</t>
    </r>
    <r>
      <rPr>
        <sz val="12"/>
        <rFont val="宋体"/>
        <family val="3"/>
        <charset val="134"/>
      </rPr>
      <t>1</t>
    </r>
  </si>
  <si>
    <t>07.018.0001700016</t>
  </si>
  <si>
    <t>75*98*85mm</t>
  </si>
  <si>
    <t>98mm</t>
  </si>
  <si>
    <t>LZH-D019</t>
  </si>
  <si>
    <t>NS00016202</t>
  </si>
  <si>
    <t>07.026.0001700041</t>
  </si>
  <si>
    <t>320*430mm</t>
  </si>
  <si>
    <t>NS00016203</t>
  </si>
  <si>
    <t>07.017.0001700015</t>
  </si>
  <si>
    <t>便签盒</t>
  </si>
  <si>
    <t>135*200mm</t>
  </si>
  <si>
    <t>LZH-D009</t>
  </si>
  <si>
    <t>NS00016204</t>
  </si>
  <si>
    <t>07.016.0001700015</t>
  </si>
  <si>
    <t>360*100*240mm</t>
  </si>
  <si>
    <t>NS00016205</t>
  </si>
  <si>
    <t>07.017.0001700016</t>
  </si>
  <si>
    <t>130*190mm</t>
  </si>
  <si>
    <t>NS00016206</t>
  </si>
  <si>
    <t>07.017.0001700017</t>
  </si>
  <si>
    <t>190*130mm</t>
  </si>
  <si>
    <t>NS00016207</t>
  </si>
  <si>
    <t>07.026.0001700042</t>
  </si>
  <si>
    <t>200烟缸座</t>
  </si>
  <si>
    <t>LZH-D044</t>
  </si>
  <si>
    <t>NS00016208</t>
  </si>
  <si>
    <t>07.024.0001700015</t>
  </si>
  <si>
    <t>带盖茶叶盒</t>
  </si>
  <si>
    <t>100*80*60mm</t>
  </si>
  <si>
    <t>60mm</t>
  </si>
  <si>
    <t>LZH-D148</t>
  </si>
  <si>
    <t>NS00016209</t>
  </si>
  <si>
    <t>07.018.0001700017</t>
  </si>
  <si>
    <t>155*80*160mm</t>
  </si>
  <si>
    <t>NS00016210</t>
  </si>
  <si>
    <t>07.026.0001700043</t>
  </si>
  <si>
    <t>340*240mm</t>
  </si>
  <si>
    <t>LZH-D045</t>
  </si>
  <si>
    <t>NS00016211</t>
  </si>
  <si>
    <t>07.045.0001700034</t>
  </si>
  <si>
    <t>240*125*65mm</t>
  </si>
  <si>
    <t>504#</t>
  </si>
  <si>
    <t>NS00016120</t>
  </si>
  <si>
    <t>07.018.0001700018</t>
  </si>
  <si>
    <t>65*50*155mm</t>
  </si>
  <si>
    <t>D081</t>
  </si>
  <si>
    <t>NS00016121</t>
  </si>
  <si>
    <t>07.024.0001700016</t>
  </si>
  <si>
    <t>105*85*85/45mm</t>
  </si>
  <si>
    <t>105mm</t>
  </si>
  <si>
    <t>85/45mm</t>
  </si>
  <si>
    <t>D051-1</t>
  </si>
  <si>
    <t>NS00016122</t>
  </si>
  <si>
    <t>07.015.0001700037</t>
  </si>
  <si>
    <t>320*210*30mm</t>
  </si>
  <si>
    <t>D012</t>
  </si>
  <si>
    <t>NS00016123</t>
  </si>
  <si>
    <t>07.045.0001700035</t>
  </si>
  <si>
    <t>125*125*135mm</t>
  </si>
  <si>
    <t>NS00016125</t>
  </si>
  <si>
    <t>07.017.0001700018</t>
  </si>
  <si>
    <t>D007-1</t>
  </si>
  <si>
    <t>NS00016126</t>
  </si>
  <si>
    <t>07.019.0001700017</t>
  </si>
  <si>
    <t>330*250*40mm</t>
  </si>
  <si>
    <t>NS00016127</t>
  </si>
  <si>
    <t>07.019.0001700018</t>
  </si>
  <si>
    <t>330*250mm</t>
  </si>
  <si>
    <t>NS00016128</t>
  </si>
  <si>
    <t>07.005.0001700005</t>
  </si>
  <si>
    <t>138*120mm</t>
  </si>
  <si>
    <t>138mm</t>
  </si>
  <si>
    <t>D052-1</t>
  </si>
  <si>
    <t>NS00016129</t>
  </si>
  <si>
    <t>07.022.0001700015</t>
  </si>
  <si>
    <t>375*300*140mm</t>
  </si>
  <si>
    <t>375mm</t>
  </si>
  <si>
    <t>D160</t>
  </si>
  <si>
    <t>NS00016130</t>
  </si>
  <si>
    <t>07.026.0001700044</t>
  </si>
  <si>
    <t>240*80mm</t>
  </si>
  <si>
    <t>NS00016131</t>
  </si>
  <si>
    <t>07.026.0001700045</t>
  </si>
  <si>
    <t>240**340mm</t>
  </si>
  <si>
    <t>NS00016132</t>
  </si>
  <si>
    <t>07.026.0001700046</t>
  </si>
  <si>
    <t>230*135mm</t>
  </si>
  <si>
    <t>NS00016133</t>
  </si>
  <si>
    <t>07.008.0001700048</t>
  </si>
  <si>
    <t>双层圆形垃圾桶</t>
  </si>
  <si>
    <t>Φ230*285mm</t>
  </si>
  <si>
    <t>FD020</t>
  </si>
  <si>
    <t>NS00016134</t>
  </si>
  <si>
    <t>07.026.0001700047</t>
  </si>
  <si>
    <t>NS00016135</t>
  </si>
  <si>
    <t>07.016.0001700016</t>
  </si>
  <si>
    <t>资料架</t>
  </si>
  <si>
    <t>D023</t>
  </si>
  <si>
    <t>NS00016136</t>
  </si>
  <si>
    <t>07.026.0001700048</t>
  </si>
  <si>
    <t>250*115*20mm</t>
  </si>
  <si>
    <t>NS00016137</t>
  </si>
  <si>
    <t>07.022.0001700016</t>
  </si>
  <si>
    <t>400*300*80mm</t>
  </si>
  <si>
    <t>NS00016138</t>
  </si>
  <si>
    <t>07.045.0001700036</t>
  </si>
  <si>
    <t>507#</t>
  </si>
  <si>
    <t>NS00016139</t>
  </si>
  <si>
    <t>07.018.0001700019</t>
  </si>
  <si>
    <t>NS00016140</t>
  </si>
  <si>
    <t>07.024.0001700017</t>
  </si>
  <si>
    <t>D017</t>
  </si>
  <si>
    <t>NS00016141</t>
  </si>
  <si>
    <t>07.015.0001700038</t>
  </si>
  <si>
    <t xml:space="preserve"> 带提手托盘</t>
  </si>
  <si>
    <t>320*200*30/60mm</t>
  </si>
  <si>
    <t>30/60mm</t>
  </si>
  <si>
    <t>D118</t>
  </si>
  <si>
    <t>NS00016142</t>
  </si>
  <si>
    <t>07.021.0001700011</t>
  </si>
  <si>
    <t>NS00016143</t>
  </si>
  <si>
    <t>07.045.0001700037</t>
  </si>
  <si>
    <t>NS00016144</t>
  </si>
  <si>
    <t>07.017.0001700019</t>
  </si>
  <si>
    <t>120*180mm</t>
  </si>
  <si>
    <t>NS00016145</t>
  </si>
  <si>
    <t>07.019.0001700019</t>
  </si>
  <si>
    <t>NS00016146</t>
  </si>
  <si>
    <t>07.019.0001700020</t>
  </si>
  <si>
    <t>NS00016147</t>
  </si>
  <si>
    <t>07.005.0001700006</t>
  </si>
  <si>
    <t>100*48*135mm</t>
  </si>
  <si>
    <t>NS00016148</t>
  </si>
  <si>
    <t>07.022.0001700017</t>
  </si>
  <si>
    <t>265*345*75mm</t>
  </si>
  <si>
    <t>NS00016149</t>
  </si>
  <si>
    <t>07.018.0001700020</t>
  </si>
  <si>
    <t xml:space="preserve"> 遥控器套</t>
  </si>
  <si>
    <t>220*90*40mm</t>
  </si>
  <si>
    <t>L289</t>
  </si>
  <si>
    <t>NS00016151</t>
  </si>
  <si>
    <t>07.026.0001700049</t>
  </si>
  <si>
    <t>NS00016152</t>
  </si>
  <si>
    <t>07.026.0001700050</t>
  </si>
  <si>
    <t>125*210*25mm</t>
  </si>
  <si>
    <t>NS00016153</t>
  </si>
  <si>
    <t>07.008.0001700049</t>
  </si>
  <si>
    <t>250*190*260mm</t>
  </si>
  <si>
    <t>NS00016154</t>
  </si>
  <si>
    <t>07.026.0001700051</t>
  </si>
  <si>
    <t>420*330mm</t>
  </si>
  <si>
    <t>420mm</t>
  </si>
  <si>
    <t>NS00016155</t>
  </si>
  <si>
    <t>07.026.0001700052</t>
  </si>
  <si>
    <t>NS00016156</t>
  </si>
  <si>
    <t>07.026.0001700053</t>
  </si>
  <si>
    <t>NS00016157</t>
  </si>
  <si>
    <t>07.019.0001700021</t>
  </si>
  <si>
    <t>LZH-D005-3</t>
  </si>
  <si>
    <t xml:space="preserve">518# </t>
  </si>
  <si>
    <t>NS00016158</t>
  </si>
  <si>
    <t>07.019.0001700022</t>
  </si>
  <si>
    <t>NS00016159</t>
  </si>
  <si>
    <t>07.045.0001700038</t>
  </si>
  <si>
    <t>木质长方形纸巾盒</t>
  </si>
  <si>
    <t>NS00016160</t>
  </si>
  <si>
    <t>07.005.0001700007</t>
  </si>
  <si>
    <t>皮 质 闹 钟</t>
  </si>
  <si>
    <t>110*140*50mm</t>
  </si>
  <si>
    <t>110mm</t>
  </si>
  <si>
    <t>ZP-001</t>
  </si>
  <si>
    <t>NS00016162</t>
  </si>
  <si>
    <t>07.015.0001700039</t>
  </si>
  <si>
    <t>D013</t>
  </si>
  <si>
    <t>NS00016163</t>
  </si>
  <si>
    <t>07.045.0001700039</t>
  </si>
  <si>
    <t>木质正方形纸巾盒</t>
  </si>
  <si>
    <t>LZH-D080</t>
  </si>
  <si>
    <t>NS00016164</t>
  </si>
  <si>
    <t>07.024.0001700018</t>
  </si>
  <si>
    <t>NS00016165</t>
  </si>
  <si>
    <t>07.018.0001700021</t>
  </si>
  <si>
    <t>155*65*50mm</t>
  </si>
  <si>
    <t>NS00016166</t>
  </si>
  <si>
    <t>07.018.0001700022</t>
  </si>
  <si>
    <t>遥控器套</t>
  </si>
  <si>
    <t>235*80*40mm</t>
  </si>
  <si>
    <t>235mm</t>
  </si>
  <si>
    <t>NS00016167</t>
  </si>
  <si>
    <t>07.026.0001700054</t>
  </si>
  <si>
    <t>230*140mm</t>
  </si>
  <si>
    <t>L823-1</t>
  </si>
  <si>
    <t>NS00016168</t>
  </si>
  <si>
    <t>07.026.0001700055</t>
  </si>
  <si>
    <t>六边形笔筒+名片座</t>
  </si>
  <si>
    <t>230*110*100mm</t>
  </si>
  <si>
    <t>LZH-D101</t>
  </si>
  <si>
    <t>NS00016169</t>
  </si>
  <si>
    <t>07.017.0001700020</t>
  </si>
  <si>
    <t>NS00016170</t>
  </si>
  <si>
    <t>07.017.0001700021</t>
  </si>
  <si>
    <t>NS00016171</t>
  </si>
  <si>
    <t>07.015.0001700040</t>
  </si>
  <si>
    <t>椭圆形托盘</t>
  </si>
  <si>
    <t>300*205*30mm</t>
  </si>
  <si>
    <t>205mm</t>
  </si>
  <si>
    <t>LZH-D121</t>
  </si>
  <si>
    <t>NS00016172</t>
  </si>
  <si>
    <t>07.026.0001700056</t>
  </si>
  <si>
    <t>西餐服务夹</t>
  </si>
  <si>
    <t>420*185*40mm</t>
  </si>
  <si>
    <t>185mm</t>
  </si>
  <si>
    <t>LZH-D075</t>
  </si>
  <si>
    <t>NS00016173</t>
  </si>
  <si>
    <t>07.018.0001700023</t>
  </si>
  <si>
    <t>NS00016174</t>
  </si>
  <si>
    <t>07.026.0001700057</t>
  </si>
  <si>
    <t>NS00016175</t>
  </si>
  <si>
    <t>07.019.0001700023</t>
  </si>
  <si>
    <t>520#</t>
  </si>
  <si>
    <t>NS00016176</t>
  </si>
  <si>
    <t>07.019.0001700024</t>
  </si>
  <si>
    <t>NS00016177</t>
  </si>
  <si>
    <t>07.045.0001700040</t>
  </si>
  <si>
    <t>NS00016178</t>
  </si>
  <si>
    <t>07.008.0001700050</t>
  </si>
  <si>
    <t>中号双层包皮垃圾桶</t>
  </si>
  <si>
    <t>Φ225*270mm</t>
  </si>
  <si>
    <t>NS00016179</t>
  </si>
  <si>
    <t>07.005.0001700008</t>
  </si>
  <si>
    <t xml:space="preserve"> </t>
  </si>
  <si>
    <t>NS00016180</t>
  </si>
  <si>
    <t>无样品</t>
  </si>
  <si>
    <t>07.015.0001700041</t>
  </si>
  <si>
    <t>NS00016181</t>
  </si>
  <si>
    <t>07.045.0001700041</t>
  </si>
  <si>
    <t>NS00016182</t>
  </si>
  <si>
    <t>07.024.0001700019</t>
  </si>
  <si>
    <t>NS00016183</t>
  </si>
  <si>
    <t>07.018.0001700024</t>
  </si>
  <si>
    <t>NS00016184</t>
  </si>
  <si>
    <t>07.018.0001700025</t>
  </si>
  <si>
    <t>NS00016185</t>
  </si>
  <si>
    <t>07.026.0001700058</t>
  </si>
  <si>
    <t>NS00016186</t>
  </si>
  <si>
    <t>07.026.0001700059</t>
  </si>
  <si>
    <t>NS00016187</t>
  </si>
  <si>
    <t>07.017.0001700022</t>
  </si>
  <si>
    <t>NS00016188</t>
  </si>
  <si>
    <t>07.017.0001700023</t>
  </si>
  <si>
    <t>NS00016189</t>
  </si>
  <si>
    <t>07.015.0001700042</t>
  </si>
  <si>
    <t>NS00016190</t>
  </si>
  <si>
    <t>07.026.0001700060</t>
  </si>
  <si>
    <t>NS00016191</t>
  </si>
  <si>
    <t>07.018.0001700026</t>
  </si>
  <si>
    <t>NS00016192</t>
  </si>
  <si>
    <t>07.026.0001700061</t>
  </si>
  <si>
    <t>NS00016193</t>
  </si>
  <si>
    <t>07.019.0001700025</t>
  </si>
  <si>
    <t xml:space="preserve">521# </t>
  </si>
  <si>
    <t>NS00016102</t>
  </si>
  <si>
    <t>07.019.0001700026</t>
  </si>
  <si>
    <t>NS00016103</t>
  </si>
  <si>
    <t>07.045.0001700042</t>
  </si>
  <si>
    <t>250*125*65mm</t>
  </si>
  <si>
    <t>NS00016104</t>
  </si>
  <si>
    <t>07.008.0001700051</t>
  </si>
  <si>
    <t xml:space="preserve">   单层椭圆包皮垃圾桶</t>
  </si>
  <si>
    <t>NS00016105</t>
  </si>
  <si>
    <t>07.015.0001700043</t>
  </si>
  <si>
    <t>NS00016106</t>
  </si>
  <si>
    <t>07.024.0001700020</t>
  </si>
  <si>
    <t>NS00016107</t>
  </si>
  <si>
    <t>07.022.0001700018</t>
  </si>
  <si>
    <t>NS00016108</t>
  </si>
  <si>
    <t>07.024.0001700021</t>
  </si>
  <si>
    <t>NS00016109</t>
  </si>
  <si>
    <t>07.018.0001700027</t>
  </si>
  <si>
    <t>NS00016110</t>
  </si>
  <si>
    <t>07.026.0001700062</t>
  </si>
  <si>
    <t>NS00016111</t>
  </si>
  <si>
    <t>07.017.0001700024</t>
  </si>
  <si>
    <t>NS00016112</t>
  </si>
  <si>
    <t>07.016.0001700017</t>
  </si>
  <si>
    <t>NS00016113</t>
  </si>
  <si>
    <t>07.017.0001700025</t>
  </si>
  <si>
    <t>NS00016114</t>
  </si>
  <si>
    <t>07.017.0001700026</t>
  </si>
  <si>
    <t>NS00016115</t>
  </si>
  <si>
    <t>07.024.0001700022</t>
  </si>
  <si>
    <t>NS00016117</t>
  </si>
  <si>
    <t>07.018.0001700028</t>
  </si>
  <si>
    <t>NS00016118</t>
  </si>
  <si>
    <t>07.026.0001700063</t>
  </si>
  <si>
    <t>NS00016119</t>
  </si>
  <si>
    <t>07.045.0001700043</t>
  </si>
  <si>
    <t>250*130*68mm</t>
  </si>
  <si>
    <t>68mm</t>
  </si>
  <si>
    <t>R11A301</t>
  </si>
  <si>
    <t>仿珍珠</t>
  </si>
  <si>
    <t>NS00016212</t>
  </si>
  <si>
    <t>07.045.0001700044</t>
  </si>
  <si>
    <t>123*123*135mm</t>
  </si>
  <si>
    <t>123mm</t>
  </si>
  <si>
    <t>R11A302</t>
  </si>
  <si>
    <t>NS00016213</t>
  </si>
  <si>
    <t>07.015.0001700044</t>
  </si>
  <si>
    <t>一次性用品托盘</t>
  </si>
  <si>
    <t>360*205*35mm</t>
  </si>
  <si>
    <t>R11A303</t>
  </si>
  <si>
    <t>NS00016214</t>
  </si>
  <si>
    <t>07.069.0001700002</t>
  </si>
  <si>
    <t>一次性用品盒</t>
  </si>
  <si>
    <t>255*176*66mm</t>
  </si>
  <si>
    <t>176mm</t>
  </si>
  <si>
    <t>66mm</t>
  </si>
  <si>
    <t>R11A304</t>
  </si>
  <si>
    <t>NS00016215</t>
  </si>
  <si>
    <t>07.026.0001700064</t>
  </si>
  <si>
    <t>皂碟</t>
  </si>
  <si>
    <t>110*88*26mm</t>
  </si>
  <si>
    <t>88mm</t>
  </si>
  <si>
    <t>26mm</t>
  </si>
  <si>
    <t>R11A305</t>
  </si>
  <si>
    <t>NS00016216</t>
  </si>
  <si>
    <t>07.026.0001700065</t>
  </si>
  <si>
    <t>毛巾碟</t>
  </si>
  <si>
    <t>220*160*26mm</t>
  </si>
  <si>
    <t>R11A306</t>
  </si>
  <si>
    <t>NS00016217</t>
  </si>
  <si>
    <t>07.024.0001700023</t>
  </si>
  <si>
    <t>86*78*98mm</t>
  </si>
  <si>
    <t>86mm</t>
  </si>
  <si>
    <t>78mm</t>
  </si>
  <si>
    <t>R11A307</t>
  </si>
  <si>
    <t>NS00016218</t>
  </si>
  <si>
    <t>12.001.0001700001</t>
  </si>
  <si>
    <t>花瓶</t>
  </si>
  <si>
    <t>50*50*180mm</t>
  </si>
  <si>
    <t>12.0001</t>
  </si>
  <si>
    <t>R11A308</t>
  </si>
  <si>
    <t>NS00016219</t>
  </si>
  <si>
    <t>07.015.0001700045</t>
  </si>
  <si>
    <t xml:space="preserve">  长方形托盘</t>
  </si>
  <si>
    <t>310*216*28mm</t>
  </si>
  <si>
    <t>310mm</t>
  </si>
  <si>
    <t>216mm</t>
  </si>
  <si>
    <t>28mm</t>
  </si>
  <si>
    <t>R11A309</t>
  </si>
  <si>
    <t>NS00016220</t>
  </si>
  <si>
    <t>07.021.0001700012</t>
  </si>
  <si>
    <t>170*170*140mm</t>
  </si>
  <si>
    <t>R11A310</t>
  </si>
  <si>
    <t>NS00016221</t>
  </si>
  <si>
    <t>07.008.0001700052</t>
  </si>
  <si>
    <t>垃圾桶座</t>
  </si>
  <si>
    <t>275*200*280mm</t>
  </si>
  <si>
    <t>275mm</t>
  </si>
  <si>
    <t>280mm</t>
  </si>
  <si>
    <t>R11A311</t>
  </si>
  <si>
    <t>NS00016222</t>
  </si>
  <si>
    <t>07.005.0001700009</t>
  </si>
  <si>
    <t>117*50*135mm</t>
  </si>
  <si>
    <t>117mm</t>
  </si>
  <si>
    <t>R11A312</t>
  </si>
  <si>
    <t>NS00016223</t>
  </si>
  <si>
    <t>07.005.0001700010</t>
  </si>
  <si>
    <t>98*45*135mm</t>
  </si>
  <si>
    <t>R11A313</t>
  </si>
  <si>
    <t>NS00016224</t>
  </si>
  <si>
    <t>07.005.0001700011</t>
  </si>
  <si>
    <t>205*50*130mm</t>
  </si>
  <si>
    <t>R11A314</t>
  </si>
  <si>
    <t>NS00016225</t>
  </si>
  <si>
    <t>07.045.0001700045</t>
  </si>
  <si>
    <t>R11A101</t>
  </si>
  <si>
    <t>仿翠绿</t>
  </si>
  <si>
    <t>NS00016226</t>
  </si>
  <si>
    <t>07.045.0001700046</t>
  </si>
  <si>
    <t>R11A102</t>
  </si>
  <si>
    <t>NS00016227</t>
  </si>
  <si>
    <t>07.015.0001700046</t>
  </si>
  <si>
    <t>R11A103</t>
  </si>
  <si>
    <t>NS00016228</t>
  </si>
  <si>
    <t>07.069.0001700003</t>
  </si>
  <si>
    <t>R11A104</t>
  </si>
  <si>
    <t>NS00016229</t>
  </si>
  <si>
    <t>07.026.0001700066</t>
  </si>
  <si>
    <t>R11A105</t>
  </si>
  <si>
    <t>NS00016230</t>
  </si>
  <si>
    <t>07.015.0001700047</t>
  </si>
  <si>
    <t>毛巾托盘</t>
  </si>
  <si>
    <t>R11A106</t>
  </si>
  <si>
    <t>NS00016231</t>
  </si>
  <si>
    <t>07.024.0001700024</t>
  </si>
  <si>
    <t>R11A107</t>
  </si>
  <si>
    <t>NS00016232</t>
  </si>
  <si>
    <t>12.001.0001700002</t>
  </si>
  <si>
    <t>R11A108</t>
  </si>
  <si>
    <t>NS00016233</t>
  </si>
  <si>
    <t>07.015.0001700048</t>
  </si>
  <si>
    <t>R11A109</t>
  </si>
  <si>
    <t>NS00016234</t>
  </si>
  <si>
    <t>07.021.0001700013</t>
  </si>
  <si>
    <t>R11A110</t>
  </si>
  <si>
    <t>NS00016235</t>
  </si>
  <si>
    <t>07.008.0001700053</t>
  </si>
  <si>
    <t>R11A111</t>
  </si>
  <si>
    <t>NS00016236</t>
  </si>
  <si>
    <t>07.005.0001700012</t>
  </si>
  <si>
    <t>R11A112</t>
  </si>
  <si>
    <t>NS00016237</t>
  </si>
  <si>
    <t>07.005.0001700013</t>
  </si>
  <si>
    <t>R11A113</t>
  </si>
  <si>
    <t>NS00016238</t>
  </si>
  <si>
    <t>07.005.0001700014</t>
  </si>
  <si>
    <t>R11A114</t>
  </si>
  <si>
    <t>NS00016239</t>
  </si>
  <si>
    <t>07.019.0001700027</t>
  </si>
  <si>
    <t>101#</t>
  </si>
  <si>
    <t>NS00016240</t>
  </si>
  <si>
    <t>07.019.0001700028</t>
  </si>
  <si>
    <t>NS00016241</t>
  </si>
  <si>
    <t>07.045.0001700047</t>
  </si>
  <si>
    <t>NS00016242</t>
  </si>
  <si>
    <t>07.008.0001700054</t>
  </si>
  <si>
    <t>NS00016243</t>
  </si>
  <si>
    <t>07.005.0001700015</t>
  </si>
  <si>
    <t>NS00016244</t>
  </si>
  <si>
    <t>07.015.0001700049</t>
  </si>
  <si>
    <t>NS00016245</t>
  </si>
  <si>
    <t>07.045.0001700048</t>
  </si>
  <si>
    <t>NS00016246</t>
  </si>
  <si>
    <t>07.024.0001700025</t>
  </si>
  <si>
    <t>NS00016247</t>
  </si>
  <si>
    <t>07.018.0001700029</t>
  </si>
  <si>
    <t>NS00016248</t>
  </si>
  <si>
    <t>07.018.0001700030</t>
  </si>
  <si>
    <t>NS00016249</t>
  </si>
  <si>
    <t>07.026.0001700067</t>
  </si>
  <si>
    <t>NS00016251</t>
  </si>
  <si>
    <t>07.017.0001700027</t>
  </si>
  <si>
    <t>NS00016252</t>
  </si>
  <si>
    <t>07.017.0001700028</t>
  </si>
  <si>
    <t>NS00016253</t>
  </si>
  <si>
    <t>07.015.0001700050</t>
  </si>
  <si>
    <t>NS00016254</t>
  </si>
  <si>
    <t>07.017.0001700029</t>
  </si>
  <si>
    <t>NS00016255</t>
  </si>
  <si>
    <t>07.018.0001700031</t>
  </si>
  <si>
    <t>NS00016256</t>
  </si>
  <si>
    <t>07.026.0001700068</t>
  </si>
  <si>
    <t>NS00016257</t>
  </si>
  <si>
    <t>07.019.0001700029</t>
  </si>
  <si>
    <t xml:space="preserve">249# </t>
  </si>
  <si>
    <t>NS00016258</t>
  </si>
  <si>
    <t>07.019.0001700030</t>
  </si>
  <si>
    <t>NS00016259</t>
  </si>
  <si>
    <t>07.045.0001700049</t>
  </si>
  <si>
    <t>NS00016260</t>
  </si>
  <si>
    <t>07.005.0001700016</t>
  </si>
  <si>
    <t>NS00016262</t>
  </si>
  <si>
    <t>07.015.0001700051</t>
  </si>
  <si>
    <t>NS00016263</t>
  </si>
  <si>
    <t>07.045.0001700050</t>
  </si>
  <si>
    <t>NS00016264</t>
  </si>
  <si>
    <t>07.024.0001700026</t>
  </si>
  <si>
    <t>NS00016265</t>
  </si>
  <si>
    <t>07.018.0001700032</t>
  </si>
  <si>
    <t>NS00016266</t>
  </si>
  <si>
    <t>07.018.0001700033</t>
  </si>
  <si>
    <t>NS00016267</t>
  </si>
  <si>
    <t>07.017.0001700030</t>
  </si>
  <si>
    <t>NS00016268</t>
  </si>
  <si>
    <t>07.026.0001700069</t>
  </si>
  <si>
    <t>NS00016269</t>
  </si>
  <si>
    <t>07.017.0001700031</t>
  </si>
  <si>
    <t>NS00016270</t>
  </si>
  <si>
    <t>07.015.0001700052</t>
  </si>
  <si>
    <t>NS00016272</t>
  </si>
  <si>
    <t>07.017.0001700032</t>
  </si>
  <si>
    <t>NS00016273</t>
  </si>
  <si>
    <t>07.018.0001700034</t>
  </si>
  <si>
    <t>NS00016274</t>
  </si>
  <si>
    <t>07.026.0001700070</t>
  </si>
  <si>
    <t>NS00016275</t>
  </si>
  <si>
    <t>07.019.0001700031</t>
  </si>
  <si>
    <t>330X250</t>
  </si>
  <si>
    <t>NS00023532</t>
  </si>
  <si>
    <t>07.019.0001700032</t>
  </si>
  <si>
    <t>330X250X45</t>
  </si>
  <si>
    <t>NS00023533</t>
  </si>
  <si>
    <t>07.045.0001700051</t>
  </si>
  <si>
    <t>NS00023534</t>
  </si>
  <si>
    <t>07.008.0001700055</t>
  </si>
  <si>
    <t>Φ225X270</t>
  </si>
  <si>
    <t>NS00023535</t>
  </si>
  <si>
    <t>07.005.0001700017</t>
  </si>
  <si>
    <t>NS00023536</t>
  </si>
  <si>
    <t>07.015.0001700053</t>
  </si>
  <si>
    <t>350X250X30</t>
  </si>
  <si>
    <t>NS00023537</t>
  </si>
  <si>
    <t>07.045.0001700052</t>
  </si>
  <si>
    <t>NS00023538</t>
  </si>
  <si>
    <t>07.024.0001700027</t>
  </si>
  <si>
    <t>90X70X50</t>
  </si>
  <si>
    <t>NS00023539</t>
  </si>
  <si>
    <t>07.018.0001700035</t>
  </si>
  <si>
    <t>155X65X50</t>
  </si>
  <si>
    <t>NS00023540</t>
  </si>
  <si>
    <t>07.018.0001700036</t>
  </si>
  <si>
    <t>235*80*40</t>
  </si>
  <si>
    <t>NS00023541</t>
  </si>
  <si>
    <t>07.017.0001700033</t>
  </si>
  <si>
    <t>230*140</t>
  </si>
  <si>
    <t>NS00023542</t>
  </si>
  <si>
    <t>07.026.0001700071</t>
  </si>
  <si>
    <t>230*110*100</t>
  </si>
  <si>
    <t>NS00023543</t>
  </si>
  <si>
    <t>07.017.0001700034</t>
  </si>
  <si>
    <t>130X190</t>
  </si>
  <si>
    <t>NS00023544</t>
  </si>
  <si>
    <t>07.017.0001700035</t>
  </si>
  <si>
    <t>190X130</t>
  </si>
  <si>
    <t>NS00023545</t>
  </si>
  <si>
    <t>07.015.0001700054</t>
  </si>
  <si>
    <t>300*205*30</t>
  </si>
  <si>
    <t>NS00023546</t>
  </si>
  <si>
    <t>07.017.0001700036</t>
  </si>
  <si>
    <t>420*185*40</t>
  </si>
  <si>
    <t>NS00023547</t>
  </si>
  <si>
    <t>07.018.0001700037</t>
  </si>
  <si>
    <t>NS00023548</t>
  </si>
  <si>
    <t>07.026.0001700072</t>
  </si>
  <si>
    <t>340X240</t>
  </si>
  <si>
    <t>NS00023549</t>
  </si>
  <si>
    <t>07.019.0001700033</t>
  </si>
  <si>
    <t>NS00023550</t>
  </si>
  <si>
    <t>07.019.0001700034</t>
  </si>
  <si>
    <t>NS00023551</t>
  </si>
  <si>
    <t>07.045.0001700053</t>
  </si>
  <si>
    <t>NS00023552</t>
  </si>
  <si>
    <t>07.008.0001700056</t>
  </si>
  <si>
    <t>NS00023553</t>
  </si>
  <si>
    <t>07.005.0001700018</t>
  </si>
  <si>
    <t>NS00023554</t>
  </si>
  <si>
    <t>07.015.0001700055</t>
  </si>
  <si>
    <t>NS00023555</t>
  </si>
  <si>
    <t>07.045.0001700054</t>
  </si>
  <si>
    <t>NS00023556</t>
  </si>
  <si>
    <t>07.024.0001700028</t>
  </si>
  <si>
    <t>NS00023557</t>
  </si>
  <si>
    <t>07.018.0001700038</t>
  </si>
  <si>
    <t>NS00023558</t>
  </si>
  <si>
    <t>07.018.0001700039</t>
  </si>
  <si>
    <t>NS00023559</t>
  </si>
  <si>
    <t>07.017.0001700037</t>
  </si>
  <si>
    <t>NS00023560</t>
  </si>
  <si>
    <t>07.026.0001700073</t>
  </si>
  <si>
    <t>NS00023561</t>
  </si>
  <si>
    <t>07.017.0001700038</t>
  </si>
  <si>
    <t>NS00023562</t>
  </si>
  <si>
    <t>07.017.0001700039</t>
  </si>
  <si>
    <t>NS00023563</t>
  </si>
  <si>
    <t>07.015.0001700056</t>
  </si>
  <si>
    <t>NS00023564</t>
  </si>
  <si>
    <t>07.017.0001700040</t>
  </si>
  <si>
    <t>NS00023565</t>
  </si>
  <si>
    <t>07.018.0001700040</t>
  </si>
  <si>
    <t>NS00023566</t>
  </si>
  <si>
    <t>07.026.0001700074</t>
  </si>
  <si>
    <t>NS00023567</t>
  </si>
  <si>
    <t>07.070.0001700001</t>
  </si>
  <si>
    <t>菜单牌</t>
  </si>
  <si>
    <t>105×185×105</t>
  </si>
  <si>
    <t>070</t>
  </si>
  <si>
    <t>LZH-N024</t>
  </si>
  <si>
    <t>亚克力杂件</t>
  </si>
  <si>
    <t>NS00023568</t>
  </si>
  <si>
    <t>07.070.0001700002</t>
  </si>
  <si>
    <t>170×170×195</t>
  </si>
  <si>
    <t>LZH-N025</t>
  </si>
  <si>
    <t>NS00023569</t>
  </si>
  <si>
    <t>07.069.0001700004</t>
  </si>
  <si>
    <t>抽屉式带盖用品盒</t>
  </si>
  <si>
    <t>240*160*125</t>
  </si>
  <si>
    <t>LZH-N030</t>
  </si>
  <si>
    <t>NS00023570</t>
  </si>
  <si>
    <t>07.015.0001700057</t>
  </si>
  <si>
    <t>二层用品盘</t>
  </si>
  <si>
    <t>215×330×60</t>
  </si>
  <si>
    <t>LZH-N032</t>
  </si>
  <si>
    <t>NS00023571</t>
  </si>
  <si>
    <t>07.015.0001700058</t>
  </si>
  <si>
    <t>弓形用品盘</t>
  </si>
  <si>
    <t>375×225×80</t>
  </si>
  <si>
    <t>225mm</t>
  </si>
  <si>
    <t>LZH-N033</t>
  </si>
  <si>
    <t>NS00023572</t>
  </si>
  <si>
    <t>07.069.0001700005</t>
  </si>
  <si>
    <t>一层用品盘</t>
  </si>
  <si>
    <t>330×220×50</t>
  </si>
  <si>
    <t>LZH-N034</t>
  </si>
  <si>
    <t>NS00023573</t>
  </si>
  <si>
    <t>07.069.0001700006</t>
  </si>
  <si>
    <t>两格饮品盒</t>
  </si>
  <si>
    <t>160×60×70</t>
  </si>
  <si>
    <t>LZH-N036</t>
  </si>
  <si>
    <t>NS00023574</t>
  </si>
  <si>
    <t>07.069.0001700007</t>
  </si>
  <si>
    <t>纸巾盒+棉签盒</t>
  </si>
  <si>
    <t>24×23×8</t>
  </si>
  <si>
    <t>24mm</t>
  </si>
  <si>
    <t>23mm</t>
  </si>
  <si>
    <t>8mm</t>
  </si>
  <si>
    <t>LZH-N037</t>
  </si>
  <si>
    <t>NS00023575</t>
  </si>
  <si>
    <t>07.045.0001700055</t>
  </si>
  <si>
    <t>250×130×70</t>
  </si>
  <si>
    <t>LZH-N001</t>
  </si>
  <si>
    <t>NS00023576</t>
  </si>
  <si>
    <t>07.045.0001700056</t>
  </si>
  <si>
    <t>232×115×65</t>
  </si>
  <si>
    <t>232mm</t>
  </si>
  <si>
    <t>LZH-N003</t>
  </si>
  <si>
    <t>NS00023577</t>
  </si>
  <si>
    <t>07.045.0001700057</t>
  </si>
  <si>
    <t>130×130×135</t>
  </si>
  <si>
    <t>LZH-N004</t>
  </si>
  <si>
    <t>NS00023578</t>
  </si>
  <si>
    <t>07.069.0001700008</t>
  </si>
  <si>
    <t>斜角用品盘</t>
  </si>
  <si>
    <t>350×250×30</t>
  </si>
  <si>
    <t>LZH-N006</t>
  </si>
  <si>
    <t>NS00023579</t>
  </si>
  <si>
    <t>07.015.0001700059</t>
  </si>
  <si>
    <t>圆底用品盘</t>
  </si>
  <si>
    <t>230×230×50</t>
  </si>
  <si>
    <t>LZH-N007</t>
  </si>
  <si>
    <t>NS00023580</t>
  </si>
  <si>
    <t>07.069.0001700009</t>
  </si>
  <si>
    <t>魔方用品盘</t>
  </si>
  <si>
    <t>330×200×18</t>
  </si>
  <si>
    <t>18mm</t>
  </si>
  <si>
    <t>LZH-N008</t>
  </si>
  <si>
    <t>NS00023581</t>
  </si>
  <si>
    <t>07.026.0001700075</t>
  </si>
  <si>
    <t>魔方皂碟</t>
  </si>
  <si>
    <t>80×80×18</t>
  </si>
  <si>
    <t>LZH-N009</t>
  </si>
  <si>
    <t>NS00023582</t>
  </si>
  <si>
    <t>07.026.0001700076</t>
  </si>
  <si>
    <t>140×110×18</t>
  </si>
  <si>
    <t>LZH-N011</t>
  </si>
  <si>
    <t>NS00023583</t>
  </si>
  <si>
    <t>07.016.0001700018</t>
  </si>
  <si>
    <t>270×70×160</t>
  </si>
  <si>
    <t>LZH-N013</t>
  </si>
  <si>
    <t>NS00023584</t>
  </si>
  <si>
    <t>07.069.0001700010</t>
  </si>
  <si>
    <t>消耗品盒</t>
  </si>
  <si>
    <t>237×192×63</t>
  </si>
  <si>
    <t>237mm</t>
  </si>
  <si>
    <t>192mm</t>
  </si>
  <si>
    <t>63mm</t>
  </si>
  <si>
    <t>LZH-N014</t>
  </si>
  <si>
    <t>NS00023585</t>
  </si>
  <si>
    <t>07.069.0001700011</t>
  </si>
  <si>
    <t>烟盒</t>
  </si>
  <si>
    <t>120×160×50</t>
  </si>
  <si>
    <t>LZH-N038</t>
  </si>
  <si>
    <t>NS00023586</t>
  </si>
  <si>
    <t>07.018.0001700041</t>
  </si>
  <si>
    <t>80×100×130</t>
  </si>
  <si>
    <t>LZH-N039</t>
  </si>
  <si>
    <t>NS00023587</t>
  </si>
  <si>
    <t>07.026.0001700077</t>
  </si>
  <si>
    <t>花 插（底座）</t>
  </si>
  <si>
    <t>155*155*70</t>
  </si>
  <si>
    <t>LZH-N053</t>
  </si>
  <si>
    <t>NS00023588</t>
  </si>
  <si>
    <t>07.070.0001700003</t>
  </si>
  <si>
    <t>小号绿叶指示牌</t>
  </si>
  <si>
    <t>130X85</t>
  </si>
  <si>
    <t>LZH-N055</t>
  </si>
  <si>
    <t>NS00023589</t>
  </si>
  <si>
    <t>07.026.0001700078</t>
  </si>
  <si>
    <t>饮品座</t>
  </si>
  <si>
    <t>160*105*40</t>
  </si>
  <si>
    <t>LZH-N057</t>
  </si>
  <si>
    <t>NS00023590</t>
  </si>
  <si>
    <t>07.070.0001700004</t>
  </si>
  <si>
    <t>大绿叶指示牌</t>
  </si>
  <si>
    <t>170X110</t>
  </si>
  <si>
    <t>LZH-N058</t>
  </si>
  <si>
    <t>NS00023591</t>
  </si>
  <si>
    <t>07.070.0001700005</t>
  </si>
  <si>
    <t>祝君晚安</t>
  </si>
  <si>
    <t>110*52*45</t>
  </si>
  <si>
    <t>52mm</t>
  </si>
  <si>
    <t>LZH-N139</t>
  </si>
  <si>
    <t>NS00023592</t>
  </si>
  <si>
    <t>07.070.0001700006</t>
  </si>
  <si>
    <t>禁烟牌</t>
  </si>
  <si>
    <t>100*65*30</t>
  </si>
  <si>
    <t>LZH-N143</t>
  </si>
  <si>
    <t>NS00023593</t>
  </si>
  <si>
    <t>07.070.0001700007</t>
  </si>
  <si>
    <t>80*100*40</t>
  </si>
  <si>
    <t>LZH-N144</t>
  </si>
  <si>
    <t>NS00023594</t>
  </si>
  <si>
    <t>07.070.0001700008</t>
  </si>
  <si>
    <t>台号牌</t>
  </si>
  <si>
    <t>115*130*45</t>
  </si>
  <si>
    <t>LZH-N149</t>
  </si>
  <si>
    <t>NS00023595</t>
  </si>
  <si>
    <t>07.015.0001700060</t>
  </si>
  <si>
    <t>双层扇形图盘</t>
  </si>
  <si>
    <t>250*250*150</t>
  </si>
  <si>
    <t>150mm</t>
  </si>
  <si>
    <t>LZH-N251</t>
  </si>
  <si>
    <t>NS00023596</t>
  </si>
  <si>
    <t>07.015.0001700061</t>
  </si>
  <si>
    <t>圆形托盘</t>
  </si>
  <si>
    <t>210*210*30</t>
  </si>
  <si>
    <t>LZH-N158</t>
  </si>
  <si>
    <t>NS00023597</t>
  </si>
  <si>
    <t>07.069.0001700012</t>
  </si>
  <si>
    <t>280*165*90</t>
  </si>
  <si>
    <t>LZH-N161</t>
  </si>
  <si>
    <t>NS00023598</t>
  </si>
  <si>
    <t>07.070.0001700009</t>
  </si>
  <si>
    <t>90*50*20</t>
  </si>
  <si>
    <t>LZH-N162</t>
  </si>
  <si>
    <t>NS00023599</t>
  </si>
  <si>
    <t>07.015.0001700062</t>
  </si>
  <si>
    <t>315*210*20</t>
  </si>
  <si>
    <t>315mm</t>
  </si>
  <si>
    <t>LZH-N166</t>
  </si>
  <si>
    <t>NS00023600</t>
  </si>
  <si>
    <t>07.069.0001700013</t>
  </si>
  <si>
    <t>240*160*275</t>
  </si>
  <si>
    <t>LZH-N169</t>
  </si>
  <si>
    <t>NS00023601</t>
  </si>
  <si>
    <t>07.070.0001700010</t>
  </si>
  <si>
    <t>105*95*50</t>
  </si>
  <si>
    <t>95mm</t>
  </si>
  <si>
    <t>LZH-N170</t>
  </si>
  <si>
    <t>NS00023602</t>
  </si>
  <si>
    <t>07.069.0001700014</t>
  </si>
  <si>
    <t>250*140*170</t>
  </si>
  <si>
    <t>LZH-N171</t>
  </si>
  <si>
    <t>NS00023603</t>
  </si>
  <si>
    <t>07.070.0001700011</t>
  </si>
  <si>
    <t>120*115*25</t>
  </si>
  <si>
    <t>LZH-N177</t>
  </si>
  <si>
    <t>NS00023605</t>
  </si>
  <si>
    <t>07.070.0001700012</t>
  </si>
  <si>
    <t>95*125*50</t>
  </si>
  <si>
    <t>LZH-N179</t>
  </si>
  <si>
    <t>NS00023606</t>
  </si>
  <si>
    <t>07.026.0001700079</t>
  </si>
  <si>
    <t>100*80*20</t>
  </si>
  <si>
    <t>LZH-N185</t>
  </si>
  <si>
    <t>NS00023607</t>
  </si>
  <si>
    <t>07.024.0001700029</t>
  </si>
  <si>
    <t>120*80*75</t>
  </si>
  <si>
    <t>LZH-N099</t>
  </si>
  <si>
    <t>NS00023608</t>
  </si>
  <si>
    <t>07.045.0001700058</t>
  </si>
  <si>
    <t>带座纸巾盒</t>
  </si>
  <si>
    <t>240*130*60</t>
  </si>
  <si>
    <t>LZH-N063</t>
  </si>
  <si>
    <t>NS00023609</t>
  </si>
  <si>
    <t>07.045.0001700059</t>
  </si>
  <si>
    <t>长方形纸巾盒(磨砂)</t>
  </si>
  <si>
    <t>260*125*80</t>
  </si>
  <si>
    <t>LZH-N065</t>
  </si>
  <si>
    <t>NS00023610</t>
  </si>
  <si>
    <t>07.045.0001700060</t>
  </si>
  <si>
    <t>纸巾架</t>
  </si>
  <si>
    <t>160*160*50</t>
  </si>
  <si>
    <t>LZH-N066</t>
  </si>
  <si>
    <t>NS00023611</t>
  </si>
  <si>
    <t>07.015.0001700063</t>
  </si>
  <si>
    <t>四方形托盘</t>
  </si>
  <si>
    <t>300*230*40</t>
  </si>
  <si>
    <t>LZH-N091</t>
  </si>
  <si>
    <t>NS00023612</t>
  </si>
  <si>
    <t>07.015.0001700064</t>
  </si>
  <si>
    <t>仿玉托盘</t>
  </si>
  <si>
    <t>330*232*35</t>
  </si>
  <si>
    <t>LZH-N201</t>
  </si>
  <si>
    <t>NS00023613</t>
  </si>
  <si>
    <t>07.015.0001700065</t>
  </si>
  <si>
    <t>400*300*35</t>
  </si>
  <si>
    <t>LZH-N202</t>
  </si>
  <si>
    <t>NS00023614</t>
  </si>
  <si>
    <t>07.015.0001700066</t>
  </si>
  <si>
    <t>仿玉梯形托盘</t>
  </si>
  <si>
    <t>332*220*50</t>
  </si>
  <si>
    <t>332mm</t>
  </si>
  <si>
    <t>LZH-N203</t>
  </si>
  <si>
    <t>NS00023615</t>
  </si>
  <si>
    <t>07.015.0001700067</t>
  </si>
  <si>
    <t>仿玉弓形托盘</t>
  </si>
  <si>
    <t>370*220*45/70</t>
  </si>
  <si>
    <t>370mm</t>
  </si>
  <si>
    <t>45/70mm</t>
  </si>
  <si>
    <t>LZH-N204</t>
  </si>
  <si>
    <t>NS00023616</t>
  </si>
  <si>
    <t>07.069.0001700015</t>
  </si>
  <si>
    <t>仿玉易耗品盒</t>
  </si>
  <si>
    <t>275*275*100</t>
  </si>
  <si>
    <t>LZH-N205</t>
  </si>
  <si>
    <t>NS00023617</t>
  </si>
  <si>
    <t>07.069.0001700016</t>
  </si>
  <si>
    <t>仿玉双层易耗品盒</t>
  </si>
  <si>
    <t>204*251*152</t>
  </si>
  <si>
    <t>204mm</t>
  </si>
  <si>
    <t>251mm</t>
  </si>
  <si>
    <t>152mm</t>
  </si>
  <si>
    <t>LZH-N206</t>
  </si>
  <si>
    <t>NS00023618</t>
  </si>
  <si>
    <t>07.069.0001700017</t>
  </si>
  <si>
    <t>仿玉魔方易耗品盘</t>
  </si>
  <si>
    <t>260*180*18</t>
  </si>
  <si>
    <t>LZH-N207</t>
  </si>
  <si>
    <t>NS00023619</t>
  </si>
  <si>
    <t>07.026.0001700080</t>
  </si>
  <si>
    <t>仿玉魔方杯托</t>
  </si>
  <si>
    <t>220*110*18</t>
  </si>
  <si>
    <t>LZH-N208</t>
  </si>
  <si>
    <t>NS00023620</t>
  </si>
  <si>
    <t>07.026.0001700081</t>
  </si>
  <si>
    <t>仿玉魔方毛巾碟</t>
  </si>
  <si>
    <t>210*105*18</t>
  </si>
  <si>
    <t>LZH-N209</t>
  </si>
  <si>
    <t>NS00023621</t>
  </si>
  <si>
    <t>07.026.0001700082</t>
  </si>
  <si>
    <t>仿玉魔方皂碟</t>
  </si>
  <si>
    <t>90*90*18</t>
  </si>
  <si>
    <t>LZH-N210</t>
  </si>
  <si>
    <t>NS00023622</t>
  </si>
  <si>
    <t>07.026.0001700083</t>
  </si>
  <si>
    <t>LZH-N211</t>
  </si>
  <si>
    <t>NS00023623</t>
  </si>
  <si>
    <t>07.015.0001700068</t>
  </si>
  <si>
    <t>仿玉弓形易耗品托盘</t>
  </si>
  <si>
    <t>300*200*40</t>
  </si>
  <si>
    <t>LZH-N212</t>
  </si>
  <si>
    <t>NS00023624</t>
  </si>
  <si>
    <t>07.026.0001700084</t>
  </si>
  <si>
    <t>仿玉弓形毛巾碟</t>
  </si>
  <si>
    <t>200*100*40</t>
  </si>
  <si>
    <t>LZH-N213</t>
  </si>
  <si>
    <t>NS00023625</t>
  </si>
  <si>
    <t>07.026.0001700085</t>
  </si>
  <si>
    <t>仿玉弓形皂碟</t>
  </si>
  <si>
    <t>105*80*30</t>
  </si>
  <si>
    <t>LZH-N214</t>
  </si>
  <si>
    <t>NS00023626</t>
  </si>
  <si>
    <t>07.026.0001700086</t>
  </si>
  <si>
    <t>仿玉杯垫</t>
  </si>
  <si>
    <t>200*105*18</t>
  </si>
  <si>
    <t>LZH-N217</t>
  </si>
  <si>
    <t>NS00023627</t>
  </si>
  <si>
    <t>07.026.0001700087</t>
  </si>
  <si>
    <t>仿玉皂碟</t>
  </si>
  <si>
    <t>LZH-N218</t>
  </si>
  <si>
    <t>NS00023628</t>
  </si>
  <si>
    <t>07.069.0001700018</t>
  </si>
  <si>
    <t>易耗品盒</t>
  </si>
  <si>
    <t>290*210*65</t>
  </si>
  <si>
    <t>290mm</t>
  </si>
  <si>
    <t>LZH-N219</t>
  </si>
  <si>
    <t>NS00023629</t>
  </si>
  <si>
    <t>07.069.0001700019</t>
  </si>
  <si>
    <t>易耗品盒（透明)</t>
  </si>
  <si>
    <t>LZH-N220</t>
  </si>
  <si>
    <t>NS00023631</t>
  </si>
  <si>
    <t>07.069.0001700020</t>
  </si>
  <si>
    <t>300*200*65</t>
  </si>
  <si>
    <t>LZH-N221</t>
  </si>
  <si>
    <t>NS00023632</t>
  </si>
  <si>
    <t>07.026.0001700088</t>
  </si>
  <si>
    <t>水滴环抱卡</t>
  </si>
  <si>
    <t>130*85</t>
  </si>
  <si>
    <t>LZH-N225</t>
  </si>
  <si>
    <t>NS00023633</t>
  </si>
  <si>
    <t>07.026.0001700089</t>
  </si>
  <si>
    <t>绿叶环保卡</t>
  </si>
  <si>
    <t>240*55*170</t>
  </si>
  <si>
    <t>55mm</t>
  </si>
  <si>
    <t>LZH-N226</t>
  </si>
  <si>
    <t>NS00023634</t>
  </si>
  <si>
    <t>07.070.0001700013</t>
  </si>
  <si>
    <t>圆座酒水牌</t>
  </si>
  <si>
    <t>100*200</t>
  </si>
  <si>
    <t>LZH-N301</t>
  </si>
  <si>
    <t>NS00023635</t>
  </si>
  <si>
    <t>07.070.0001700014</t>
  </si>
  <si>
    <t>椭圆底座旋转酒水牌(小)</t>
  </si>
  <si>
    <t>103*50*176</t>
  </si>
  <si>
    <t>103mm</t>
  </si>
  <si>
    <t>LZH-N302</t>
  </si>
  <si>
    <t>NS00023636</t>
  </si>
  <si>
    <t>07.070.0001700015</t>
  </si>
  <si>
    <t>椭圆底座旋转酒水牌(中)</t>
  </si>
  <si>
    <t>129*50*202</t>
  </si>
  <si>
    <t>129mm</t>
  </si>
  <si>
    <t>202mm</t>
  </si>
  <si>
    <t>LZH-N303</t>
  </si>
  <si>
    <t>NS00023637</t>
  </si>
  <si>
    <t>07.070.0001700016</t>
  </si>
  <si>
    <t>可拆卸酒水牌</t>
  </si>
  <si>
    <t>99*21</t>
  </si>
  <si>
    <t>99mm</t>
  </si>
  <si>
    <t>21mm</t>
  </si>
  <si>
    <t>LZH-N304</t>
  </si>
  <si>
    <t>NS00023638</t>
  </si>
  <si>
    <t>07.070.0001700017</t>
  </si>
  <si>
    <t>椭圆底座旋转酒水牌(大)</t>
  </si>
  <si>
    <t>218*50*303</t>
  </si>
  <si>
    <t>218mm</t>
  </si>
  <si>
    <t>303mm</t>
  </si>
  <si>
    <t>LZH-N305</t>
  </si>
  <si>
    <t>NS00023639</t>
  </si>
  <si>
    <t>07.070.0001700018</t>
  </si>
  <si>
    <t>方座酒水牌</t>
  </si>
  <si>
    <t>LZH-N306</t>
  </si>
  <si>
    <t>NS00023640</t>
  </si>
  <si>
    <t>07.070.0001700019</t>
  </si>
  <si>
    <t>弧面圆座酒水牌</t>
  </si>
  <si>
    <t>LZH-N307</t>
  </si>
  <si>
    <t>NS00023641</t>
  </si>
  <si>
    <t>07.070.0001700020</t>
  </si>
  <si>
    <t>弧面方座酒水牌</t>
  </si>
  <si>
    <t>LZH-N308</t>
  </si>
  <si>
    <t>NS00023642</t>
  </si>
  <si>
    <t>07.070.0001700021</t>
  </si>
  <si>
    <t>斜边方座酒水牌</t>
  </si>
  <si>
    <t>LZH-N309</t>
  </si>
  <si>
    <t>NS00023643</t>
  </si>
  <si>
    <t>07.045.0001700061</t>
  </si>
  <si>
    <t>230*130*65/50</t>
  </si>
  <si>
    <t>65/50mm</t>
  </si>
  <si>
    <t>NF-001</t>
  </si>
  <si>
    <t>NS00023644</t>
  </si>
  <si>
    <t>07.024.0001700030</t>
  </si>
  <si>
    <t>茶杯架</t>
  </si>
  <si>
    <t>30*200*50</t>
  </si>
  <si>
    <t>NF-003</t>
  </si>
  <si>
    <t>NS00023646</t>
  </si>
  <si>
    <t>07.026.0001700090</t>
  </si>
  <si>
    <t>125*80*25</t>
  </si>
  <si>
    <t>NF-004</t>
  </si>
  <si>
    <t>NS00023647</t>
  </si>
  <si>
    <t>07.015.0001700069</t>
  </si>
  <si>
    <t>345*225*55/27</t>
  </si>
  <si>
    <t>55/27mm</t>
  </si>
  <si>
    <t>NF-005</t>
  </si>
  <si>
    <t>NS00023648</t>
  </si>
  <si>
    <t>07.069.0001700021</t>
  </si>
  <si>
    <t>300*180*75</t>
  </si>
  <si>
    <t>NF-006</t>
  </si>
  <si>
    <t>NS00023649</t>
  </si>
  <si>
    <t>07.018.0001700042</t>
  </si>
  <si>
    <t>80*75*135</t>
  </si>
  <si>
    <t>NF-007</t>
  </si>
  <si>
    <t>NS00023650</t>
  </si>
  <si>
    <t>07.015.0001700070</t>
  </si>
  <si>
    <t>235*150*30/15</t>
  </si>
  <si>
    <t>30/15mm</t>
  </si>
  <si>
    <t>NF-008</t>
  </si>
  <si>
    <t>NS00023651</t>
  </si>
  <si>
    <t>07.024.0001700031</t>
  </si>
  <si>
    <t>272*140*45</t>
  </si>
  <si>
    <t>272mm</t>
  </si>
  <si>
    <t>NF-009</t>
  </si>
  <si>
    <t>NS00023652</t>
  </si>
  <si>
    <t>07.069.0001700022</t>
  </si>
  <si>
    <t>NA-001</t>
  </si>
  <si>
    <t>NS00023653</t>
  </si>
  <si>
    <t>07.069.0001700023</t>
  </si>
  <si>
    <t>NA-002</t>
  </si>
  <si>
    <t>NS00023654</t>
  </si>
  <si>
    <t>07.069.0001700024</t>
  </si>
  <si>
    <t>248*185*50</t>
  </si>
  <si>
    <t>248mm</t>
  </si>
  <si>
    <t>NA-004</t>
  </si>
  <si>
    <t>NS00023655</t>
  </si>
  <si>
    <t>07.015.0001700071</t>
  </si>
  <si>
    <t>NA-005</t>
  </si>
  <si>
    <t>NS00023656</t>
  </si>
  <si>
    <t>07.016.0001700019</t>
  </si>
  <si>
    <t>NA-006</t>
  </si>
  <si>
    <t>NS00023657</t>
  </si>
  <si>
    <t>07.069.0001700025</t>
  </si>
  <si>
    <t>NA-007</t>
  </si>
  <si>
    <t>NS00023658</t>
  </si>
  <si>
    <t>07.045.0001700062</t>
  </si>
  <si>
    <t>NA-008</t>
  </si>
  <si>
    <t>NS00023659</t>
  </si>
  <si>
    <t>07.018.0001700043</t>
  </si>
  <si>
    <t>双联遥控器座</t>
  </si>
  <si>
    <t>165*60*125</t>
  </si>
  <si>
    <t>NA-011</t>
  </si>
  <si>
    <t>NS00023660</t>
  </si>
  <si>
    <t>07.026.0001700091</t>
  </si>
  <si>
    <t>杯垫</t>
  </si>
  <si>
    <t>200*105*13</t>
  </si>
  <si>
    <t>13mm</t>
  </si>
  <si>
    <t>NA-012</t>
  </si>
  <si>
    <t>NS00023661</t>
  </si>
  <si>
    <t>07.024.0001700032</t>
  </si>
  <si>
    <t>单格茶叶盒</t>
  </si>
  <si>
    <t>80*60*70</t>
  </si>
  <si>
    <t>NA-013</t>
  </si>
  <si>
    <t>NS00023662</t>
  </si>
  <si>
    <t>07.026.0001700092</t>
  </si>
  <si>
    <t>105*80*20</t>
  </si>
  <si>
    <t>NA-014</t>
  </si>
  <si>
    <t>NS00023663</t>
  </si>
  <si>
    <t>07.026.0001700093</t>
  </si>
  <si>
    <t>NA-015</t>
  </si>
  <si>
    <t>NS00023664</t>
  </si>
  <si>
    <t>07.069.0001700026</t>
  </si>
  <si>
    <t>275*220*75</t>
  </si>
  <si>
    <t>NB-001</t>
  </si>
  <si>
    <t>NS00023665</t>
  </si>
  <si>
    <t>07.069.0001700027</t>
  </si>
  <si>
    <t>波浪形消耗品盒</t>
  </si>
  <si>
    <t>250*170*87</t>
  </si>
  <si>
    <t>87mm</t>
  </si>
  <si>
    <t>NB-002</t>
  </si>
  <si>
    <t>NS00023666</t>
  </si>
  <si>
    <t>07.069.0001700028</t>
  </si>
  <si>
    <t>240*230*80</t>
  </si>
  <si>
    <t>NB-004</t>
  </si>
  <si>
    <t>NS00023667</t>
  </si>
  <si>
    <t>07.069.0001700029</t>
  </si>
  <si>
    <t>NB-005</t>
  </si>
  <si>
    <t>NS00023668</t>
  </si>
  <si>
    <t>07.069.0001700030</t>
  </si>
  <si>
    <t>台阶式用品架</t>
  </si>
  <si>
    <t>300*200*160</t>
  </si>
  <si>
    <t>NB-006</t>
  </si>
  <si>
    <t>NS00023669</t>
  </si>
  <si>
    <t>07.045.0001700063</t>
  </si>
  <si>
    <t>NB-008</t>
  </si>
  <si>
    <t>NS00023670</t>
  </si>
  <si>
    <t>07.026.0001700094</t>
  </si>
  <si>
    <t>265*100*30</t>
  </si>
  <si>
    <t>NB-009</t>
  </si>
  <si>
    <t>NS00023671</t>
  </si>
  <si>
    <t>07.026.0001700095</t>
  </si>
  <si>
    <t>255*120*30</t>
  </si>
  <si>
    <t>NB-010</t>
  </si>
  <si>
    <t>NS00023672</t>
  </si>
  <si>
    <t>07.026.0001700096</t>
  </si>
  <si>
    <t>NB-011</t>
  </si>
  <si>
    <t>NS00023673</t>
  </si>
  <si>
    <t>07.018.0001700044</t>
  </si>
  <si>
    <t>单联遥控器座</t>
  </si>
  <si>
    <t>83×100×135</t>
  </si>
  <si>
    <t>83mm</t>
  </si>
  <si>
    <t>NB-012</t>
  </si>
  <si>
    <t>NS00023674</t>
  </si>
  <si>
    <t>07.024.0001700033</t>
  </si>
  <si>
    <t>200*70*70</t>
  </si>
  <si>
    <t>NB-013</t>
  </si>
  <si>
    <t>NS00023675</t>
  </si>
  <si>
    <t>07.069.0001700031</t>
  </si>
  <si>
    <t>NC-001</t>
  </si>
  <si>
    <t>NS00023676</t>
  </si>
  <si>
    <t>07.069.0001700032</t>
  </si>
  <si>
    <t>92mm</t>
  </si>
  <si>
    <t>NC-002</t>
  </si>
  <si>
    <t>NS00023677</t>
  </si>
  <si>
    <t>07.045.0001700064</t>
  </si>
  <si>
    <t>130*130*135</t>
  </si>
  <si>
    <t>NC-004</t>
  </si>
  <si>
    <t>NS00023678</t>
  </si>
  <si>
    <t>07.015.0001700072</t>
  </si>
  <si>
    <t>330*235*30</t>
  </si>
  <si>
    <t>NC-006</t>
  </si>
  <si>
    <t>NS00023679</t>
  </si>
  <si>
    <t>07.018.0001700045</t>
  </si>
  <si>
    <t>80*115*140</t>
  </si>
  <si>
    <t>NC-010</t>
  </si>
  <si>
    <t>NS00023680</t>
  </si>
  <si>
    <t>07.069.0001700033</t>
  </si>
  <si>
    <t>ND-001</t>
  </si>
  <si>
    <t>NS00023681</t>
  </si>
  <si>
    <t>07.045.0001700065</t>
  </si>
  <si>
    <t xml:space="preserve">长方形纸巾盒 </t>
  </si>
  <si>
    <t>250*130*60</t>
  </si>
  <si>
    <t>ND-002</t>
  </si>
  <si>
    <t>NS00023682</t>
  </si>
  <si>
    <t>07.045.0001700066</t>
  </si>
  <si>
    <t xml:space="preserve">带盖长方形纸巾盒 </t>
  </si>
  <si>
    <t>240*130*73</t>
  </si>
  <si>
    <t>73mm</t>
  </si>
  <si>
    <t>ND-003</t>
  </si>
  <si>
    <t>NS00023683</t>
  </si>
  <si>
    <t>07.045.0001700067</t>
  </si>
  <si>
    <t>ND-004</t>
  </si>
  <si>
    <t>NS00023684</t>
  </si>
  <si>
    <t>07.018.0001700046</t>
  </si>
  <si>
    <t>160*90*170</t>
  </si>
  <si>
    <t>ND-007</t>
  </si>
  <si>
    <t>NS00023685</t>
  </si>
  <si>
    <t>07.024.0001700034</t>
  </si>
  <si>
    <t>二格茶叶盒</t>
  </si>
  <si>
    <t>160*60*70</t>
  </si>
  <si>
    <t>ND-008</t>
  </si>
  <si>
    <t>NS00023686</t>
  </si>
  <si>
    <t>07.024.0001700035</t>
  </si>
  <si>
    <t>ND-009</t>
  </si>
  <si>
    <t>NS00023687</t>
  </si>
  <si>
    <t>07.026.0001700097</t>
  </si>
  <si>
    <t>140*110*15</t>
  </si>
  <si>
    <t>15mm</t>
  </si>
  <si>
    <t>ND-010</t>
  </si>
  <si>
    <t>NS00023688</t>
  </si>
  <si>
    <t>07.026.0001700098</t>
  </si>
  <si>
    <t>八边形皂碟</t>
  </si>
  <si>
    <t>95*95*10</t>
  </si>
  <si>
    <t>10mm</t>
  </si>
  <si>
    <t>ND-011</t>
  </si>
  <si>
    <t>NS00023689</t>
  </si>
  <si>
    <t>07.069.0001700034</t>
  </si>
  <si>
    <t xml:space="preserve">双层消耗品盒 </t>
  </si>
  <si>
    <t>250*185*95</t>
  </si>
  <si>
    <t>ND-012</t>
  </si>
  <si>
    <t>NS00023690</t>
  </si>
  <si>
    <t>07.069.0001700035</t>
  </si>
  <si>
    <t>单层消耗品盒</t>
  </si>
  <si>
    <t>250*185*50</t>
  </si>
  <si>
    <t>ND-013</t>
  </si>
  <si>
    <t>NS00023691</t>
  </si>
  <si>
    <t>07.069.0001700036</t>
  </si>
  <si>
    <t>250*190*105</t>
  </si>
  <si>
    <t>NE-002</t>
  </si>
  <si>
    <t>NS00023692</t>
  </si>
  <si>
    <t>07.015.0001700073</t>
  </si>
  <si>
    <t>330*260*45</t>
  </si>
  <si>
    <t>NE-003</t>
  </si>
  <si>
    <t>NS00023693</t>
  </si>
  <si>
    <t>07.015.0001700074</t>
  </si>
  <si>
    <t>330*230*95</t>
  </si>
  <si>
    <t>NE-004</t>
  </si>
  <si>
    <t>NS00023694</t>
  </si>
  <si>
    <t>07.015.0001700075</t>
  </si>
  <si>
    <t>长方形圆底用品盘</t>
  </si>
  <si>
    <t>260*180*60</t>
  </si>
  <si>
    <t>NE-006</t>
  </si>
  <si>
    <t>NS00023696</t>
  </si>
  <si>
    <t>07.045.0001700068</t>
  </si>
  <si>
    <t>240*120*70</t>
  </si>
  <si>
    <t>NE-008</t>
  </si>
  <si>
    <t>NS00023697</t>
  </si>
  <si>
    <t>07.045.0001700069</t>
  </si>
  <si>
    <t>140*140*140</t>
  </si>
  <si>
    <t>NE-009</t>
  </si>
  <si>
    <t>NS00023698</t>
  </si>
  <si>
    <t>07.026.0001700099</t>
  </si>
  <si>
    <t>160*120*65</t>
  </si>
  <si>
    <t>NE-010</t>
  </si>
  <si>
    <t>NS00023699</t>
  </si>
  <si>
    <t>07.026.0001700100</t>
  </si>
  <si>
    <t>NE-011</t>
  </si>
  <si>
    <t>NS00023700</t>
  </si>
  <si>
    <t>07.069.0001700037</t>
  </si>
  <si>
    <t>珠光黄</t>
  </si>
  <si>
    <t>NS00023701</t>
  </si>
  <si>
    <t>07.069.0001700038</t>
  </si>
  <si>
    <t>NS00023702</t>
  </si>
  <si>
    <t>07.015.0001700076</t>
  </si>
  <si>
    <t>375×235×80</t>
  </si>
  <si>
    <t>NA-003</t>
  </si>
  <si>
    <t>NS00023703</t>
  </si>
  <si>
    <t>07.069.0001700039</t>
  </si>
  <si>
    <t>NS00023704</t>
  </si>
  <si>
    <t>07.015.0001700077</t>
  </si>
  <si>
    <t>NS00023705</t>
  </si>
  <si>
    <t>07.015.0001700078</t>
  </si>
  <si>
    <t>NS00023706</t>
  </si>
  <si>
    <t>07.069.0001700040</t>
  </si>
  <si>
    <t>NS00023707</t>
  </si>
  <si>
    <t>07.045.0001700070</t>
  </si>
  <si>
    <t>NS00023708</t>
  </si>
  <si>
    <t>07.045.0001700071</t>
  </si>
  <si>
    <t>140*140*145</t>
  </si>
  <si>
    <t>145mm</t>
  </si>
  <si>
    <t>NA-009</t>
  </si>
  <si>
    <t>NS00023709</t>
  </si>
  <si>
    <t>07.021.0001700014</t>
  </si>
  <si>
    <t>165*165*145</t>
  </si>
  <si>
    <t>NA-010</t>
  </si>
  <si>
    <t>NS00023710</t>
  </si>
  <si>
    <t>07.018.0001700047</t>
  </si>
  <si>
    <t>NS00023711</t>
  </si>
  <si>
    <t>07.026.0001700101</t>
  </si>
  <si>
    <t>NS00023712</t>
  </si>
  <si>
    <t>07.024.0001700036</t>
  </si>
  <si>
    <t>NS00023713</t>
  </si>
  <si>
    <t>07.026.0001700102</t>
  </si>
  <si>
    <t>NS00023714</t>
  </si>
  <si>
    <t>07.026.0001700103</t>
  </si>
  <si>
    <t>NS00023715</t>
  </si>
  <si>
    <t>07.045.0001700072</t>
  </si>
  <si>
    <t>磨砂黑</t>
  </si>
  <si>
    <t>NS00023716</t>
  </si>
  <si>
    <t>07.045.0001700073</t>
  </si>
  <si>
    <t>140*140*150/140</t>
  </si>
  <si>
    <t>150/140mm</t>
  </si>
  <si>
    <t>NF-002</t>
  </si>
  <si>
    <t>NS00023717</t>
  </si>
  <si>
    <t>07.024.0001700037</t>
  </si>
  <si>
    <t>NS00023718</t>
  </si>
  <si>
    <t>07.026.0001700104</t>
  </si>
  <si>
    <t>NS00023719</t>
  </si>
  <si>
    <t>07.015.0001700079</t>
  </si>
  <si>
    <t>NS00023720</t>
  </si>
  <si>
    <t>07.069.0001700041</t>
  </si>
  <si>
    <t>NS00023721</t>
  </si>
  <si>
    <t>07.018.0001700048</t>
  </si>
  <si>
    <t>NS00023722</t>
  </si>
  <si>
    <t>07.015.0001700080</t>
  </si>
  <si>
    <t>NS00023723</t>
  </si>
  <si>
    <t>07.024.0001700038</t>
  </si>
  <si>
    <t>NS00023724</t>
  </si>
  <si>
    <t>07.069.0001700042</t>
  </si>
  <si>
    <t>花加白</t>
  </si>
  <si>
    <t>NS00023725</t>
  </si>
  <si>
    <t>07.045.0001700074</t>
  </si>
  <si>
    <t>NS00023726</t>
  </si>
  <si>
    <t>07.045.0001700075</t>
  </si>
  <si>
    <t>NS00023727</t>
  </si>
  <si>
    <t>07.045.0001700076</t>
  </si>
  <si>
    <t>NS00023728</t>
  </si>
  <si>
    <t>07.015.0001700081</t>
  </si>
  <si>
    <t>ND-005</t>
  </si>
  <si>
    <t>NS00023729</t>
  </si>
  <si>
    <t>07.021.0001700015</t>
  </si>
  <si>
    <t>ND-006</t>
  </si>
  <si>
    <t>NS00023730</t>
  </si>
  <si>
    <t>07.018.0001700049</t>
  </si>
  <si>
    <t>NS00023731</t>
  </si>
  <si>
    <t>07.024.0001700039</t>
  </si>
  <si>
    <t>NS00023732</t>
  </si>
  <si>
    <t>07.024.0001700040</t>
  </si>
  <si>
    <t>NS00023733</t>
  </si>
  <si>
    <t>07.026.0001700105</t>
  </si>
  <si>
    <t>NS00023734</t>
  </si>
  <si>
    <t>07.026.0001700106</t>
  </si>
  <si>
    <t>NS00023735</t>
  </si>
  <si>
    <t>07.069.0001700043</t>
  </si>
  <si>
    <t>NS00023736</t>
  </si>
  <si>
    <t>07.069.0001700044</t>
  </si>
  <si>
    <t>NS00023737</t>
  </si>
  <si>
    <t>07.069.0001700045</t>
  </si>
  <si>
    <t>240*200*83</t>
  </si>
  <si>
    <t>ND-014</t>
  </si>
  <si>
    <t>NS00023738</t>
  </si>
  <si>
    <t>07.045.0001700077</t>
  </si>
  <si>
    <t>250*130*70</t>
  </si>
  <si>
    <t>NG-001</t>
  </si>
  <si>
    <t>仿玉</t>
  </si>
  <si>
    <t>NS00023739</t>
  </si>
  <si>
    <t>07.045.0001700078</t>
  </si>
  <si>
    <t>NG-002</t>
  </si>
  <si>
    <t>NS00023740</t>
  </si>
  <si>
    <t>07.045.0001700079</t>
  </si>
  <si>
    <t>NG-003</t>
  </si>
  <si>
    <t>NS00023741</t>
  </si>
  <si>
    <t>07.026.0001700107</t>
  </si>
  <si>
    <t>NG-004</t>
  </si>
  <si>
    <t>NS00023742</t>
  </si>
  <si>
    <t>07.015.0001700082</t>
  </si>
  <si>
    <t>毛巾托</t>
  </si>
  <si>
    <t>NG-005</t>
  </si>
  <si>
    <t>NS00023743</t>
  </si>
  <si>
    <t>07.015.0001700083</t>
  </si>
  <si>
    <t>NG-006</t>
  </si>
  <si>
    <t>NS00023744</t>
  </si>
  <si>
    <t>07.069.0001700046</t>
  </si>
  <si>
    <t>NG-007</t>
  </si>
  <si>
    <t>NS00023745</t>
  </si>
  <si>
    <t>07.069.0001700047</t>
  </si>
  <si>
    <t>NG-008</t>
  </si>
  <si>
    <t>NS00023746</t>
  </si>
  <si>
    <t>07.069.0001700048</t>
  </si>
  <si>
    <t>双层抽屉用品盒</t>
  </si>
  <si>
    <t>NG-009</t>
  </si>
  <si>
    <t>NS00023747</t>
  </si>
  <si>
    <t>07.069.0001700049</t>
  </si>
  <si>
    <t>250*170*80</t>
  </si>
  <si>
    <t>NG-010</t>
  </si>
  <si>
    <t>NS00023748</t>
  </si>
  <si>
    <t>07.026.0001700108</t>
  </si>
  <si>
    <t>80*80</t>
  </si>
  <si>
    <t>NG-011</t>
  </si>
  <si>
    <t>NS00023749</t>
  </si>
  <si>
    <t>07.015.0001700084</t>
  </si>
  <si>
    <t>200*200</t>
  </si>
  <si>
    <t>NG-012</t>
  </si>
  <si>
    <t>NS00023750</t>
  </si>
  <si>
    <t>07.069.0001700050</t>
  </si>
  <si>
    <t>珠光黑</t>
  </si>
  <si>
    <t>NS00023751</t>
  </si>
  <si>
    <t>07.069.0001700051</t>
  </si>
  <si>
    <t>NS00023752</t>
  </si>
  <si>
    <t>07.069.0001700052</t>
  </si>
  <si>
    <t>双层易耗品盒</t>
  </si>
  <si>
    <t>245*185*95</t>
  </si>
  <si>
    <t>245mm</t>
  </si>
  <si>
    <t>NB-003</t>
  </si>
  <si>
    <t>NS00023753</t>
  </si>
  <si>
    <t>07.069.0001700053</t>
  </si>
  <si>
    <t>NS00023754</t>
  </si>
  <si>
    <t>07.069.0001700054</t>
  </si>
  <si>
    <t>NS00023755</t>
  </si>
  <si>
    <t>07.069.0001700055</t>
  </si>
  <si>
    <t>NS00023756</t>
  </si>
  <si>
    <t>07.015.0001700085</t>
  </si>
  <si>
    <t>365*230*30</t>
  </si>
  <si>
    <t>365mm</t>
  </si>
  <si>
    <t>NB-007</t>
  </si>
  <si>
    <t>NS00023757</t>
  </si>
  <si>
    <t>07.045.0001700080</t>
  </si>
  <si>
    <t>NS00023758</t>
  </si>
  <si>
    <t>07.026.0001700109</t>
  </si>
  <si>
    <t>NS00023759</t>
  </si>
  <si>
    <t>07.026.0001700110</t>
  </si>
  <si>
    <t>NS00023760</t>
  </si>
  <si>
    <t>07.026.0001700111</t>
  </si>
  <si>
    <t>NS00023761</t>
  </si>
  <si>
    <t>07.018.0001700050</t>
  </si>
  <si>
    <t>NS00023762</t>
  </si>
  <si>
    <t>07.024.0001700041</t>
  </si>
  <si>
    <t>NS00023763</t>
  </si>
  <si>
    <t>07.021.0001700016</t>
  </si>
  <si>
    <t>NB-014</t>
  </si>
  <si>
    <t>NS00023764</t>
  </si>
  <si>
    <t>07.045.0001700081</t>
  </si>
  <si>
    <t>250*130*68</t>
  </si>
  <si>
    <t>R11A201</t>
  </si>
  <si>
    <t>仿黄玉</t>
  </si>
  <si>
    <t>NS00023765</t>
  </si>
  <si>
    <t>07.045.0001700082</t>
  </si>
  <si>
    <t>123*123*135</t>
  </si>
  <si>
    <t>R11A202</t>
  </si>
  <si>
    <t>NS00023766</t>
  </si>
  <si>
    <t>07.015.0001700086</t>
  </si>
  <si>
    <t>360*205*35</t>
  </si>
  <si>
    <t>R11A203</t>
  </si>
  <si>
    <t>NS00023767</t>
  </si>
  <si>
    <t>07.069.0001700056</t>
  </si>
  <si>
    <t>255*176*66</t>
  </si>
  <si>
    <t>R11A204</t>
  </si>
  <si>
    <t>NS00023768</t>
  </si>
  <si>
    <t>07.026.0001700112</t>
  </si>
  <si>
    <t>110*88*26</t>
  </si>
  <si>
    <t>R11A205</t>
  </si>
  <si>
    <t>NS00023769</t>
  </si>
  <si>
    <t>07.015.0001700087</t>
  </si>
  <si>
    <t>220*160*26</t>
  </si>
  <si>
    <t>R11A206</t>
  </si>
  <si>
    <t>NS00023770</t>
  </si>
  <si>
    <t>07.024.0001700042</t>
  </si>
  <si>
    <t>86*78*98</t>
  </si>
  <si>
    <t>R11A207</t>
  </si>
  <si>
    <t>NS00023771</t>
  </si>
  <si>
    <t>12.001.0001700003</t>
  </si>
  <si>
    <t>50*50*180</t>
  </si>
  <si>
    <t>R11A208</t>
  </si>
  <si>
    <t>NS00023772</t>
  </si>
  <si>
    <t>07.015.0001700088</t>
  </si>
  <si>
    <t>310*216*28</t>
  </si>
  <si>
    <t>R11A209</t>
  </si>
  <si>
    <t>NS00023773</t>
  </si>
  <si>
    <t>07.021.0001700017</t>
  </si>
  <si>
    <t>170*170*140</t>
  </si>
  <si>
    <t>R11A210</t>
  </si>
  <si>
    <t>NS00023774</t>
  </si>
  <si>
    <t>07.008.0001700057</t>
  </si>
  <si>
    <t>275*200*280</t>
  </si>
  <si>
    <t>R11A211</t>
  </si>
  <si>
    <t>NS00023775</t>
  </si>
  <si>
    <t>07.005.0001700019</t>
  </si>
  <si>
    <t>117*50*135</t>
  </si>
  <si>
    <t>R11A212</t>
  </si>
  <si>
    <t>NS00023776</t>
  </si>
  <si>
    <t>07.005.0001700020</t>
  </si>
  <si>
    <t>98*45*135</t>
  </si>
  <si>
    <t>R11A213</t>
  </si>
  <si>
    <t>NS00023777</t>
  </si>
  <si>
    <t>07.005.0001700021</t>
  </si>
  <si>
    <t>205*50*130</t>
  </si>
  <si>
    <t>R11A214</t>
  </si>
  <si>
    <t>NS00023778</t>
  </si>
  <si>
    <t>07.019.0001700035</t>
  </si>
  <si>
    <t>服务指南（带夹）</t>
  </si>
  <si>
    <t>330*250*35</t>
  </si>
  <si>
    <t>LZH-D201</t>
  </si>
  <si>
    <t>242+亚克力</t>
  </si>
  <si>
    <t>NS00023779</t>
  </si>
  <si>
    <t>07.017.0001700041</t>
  </si>
  <si>
    <t>LZH-D202</t>
  </si>
  <si>
    <t>NS00023780</t>
  </si>
  <si>
    <t>07.045.0001700083</t>
  </si>
  <si>
    <t>LZH-D203</t>
  </si>
  <si>
    <t>NS00023781</t>
  </si>
  <si>
    <t>07.045.0001700084</t>
  </si>
  <si>
    <t>LZH-D204</t>
  </si>
  <si>
    <t>NS00023782</t>
  </si>
  <si>
    <t>07.018.0001700051</t>
  </si>
  <si>
    <t>LZH-D205</t>
  </si>
  <si>
    <t>NS00023783</t>
  </si>
  <si>
    <t>07.018.0001700052</t>
  </si>
  <si>
    <t>65*85*155</t>
  </si>
  <si>
    <t>LZH-D206</t>
  </si>
  <si>
    <t>NS00023784</t>
  </si>
  <si>
    <t>07.024.0001700043</t>
  </si>
  <si>
    <t>LZH-D207</t>
  </si>
  <si>
    <t>NS00023785</t>
  </si>
  <si>
    <t>07.069.0001700057</t>
  </si>
  <si>
    <t>220*130*50</t>
  </si>
  <si>
    <t>LZH-D208</t>
  </si>
  <si>
    <t>NS00023786</t>
  </si>
  <si>
    <t>07.015.0001700089</t>
  </si>
  <si>
    <t>320*210*30</t>
  </si>
  <si>
    <t>LZH-D209</t>
  </si>
  <si>
    <t>NS00023787</t>
  </si>
  <si>
    <t>07.015.0001700090</t>
  </si>
  <si>
    <t>350*250*30</t>
  </si>
  <si>
    <t>LZH-D210</t>
  </si>
  <si>
    <t>NS00023788</t>
  </si>
  <si>
    <t>07.015.0001700091</t>
  </si>
  <si>
    <t>400*280*30</t>
  </si>
  <si>
    <t>440mm</t>
  </si>
  <si>
    <t>LZH-D211</t>
  </si>
  <si>
    <t>NS00023789</t>
  </si>
  <si>
    <t>07.015.0001700092</t>
  </si>
  <si>
    <t>带把手托盘</t>
  </si>
  <si>
    <t>320*200*30/60</t>
  </si>
  <si>
    <t>LZH-D212</t>
  </si>
  <si>
    <t>NS00023790</t>
  </si>
  <si>
    <t>07.015.0001700093</t>
  </si>
  <si>
    <t>340*240*30/60</t>
  </si>
  <si>
    <t>LZH-D213</t>
  </si>
  <si>
    <t>NS00023791</t>
  </si>
  <si>
    <t>07.015.0001700094</t>
  </si>
  <si>
    <t>440*280*30/60</t>
  </si>
  <si>
    <t>LZH-D214</t>
  </si>
  <si>
    <t>NS00023792</t>
  </si>
  <si>
    <t>07.017.0001700042</t>
  </si>
  <si>
    <t>210*125</t>
  </si>
  <si>
    <t>LZH-D215</t>
  </si>
  <si>
    <t>NS00023793</t>
  </si>
  <si>
    <t>07.022.0001700019</t>
  </si>
  <si>
    <t>LZH-D216</t>
  </si>
  <si>
    <t>NS00023794</t>
  </si>
  <si>
    <t>07.026.0001700113</t>
  </si>
  <si>
    <t>洗衣单架</t>
  </si>
  <si>
    <t>245*390*55</t>
  </si>
  <si>
    <t>390mm</t>
  </si>
  <si>
    <t>LZH-D217</t>
  </si>
  <si>
    <t>NS00023795</t>
  </si>
  <si>
    <t>07.021.0001700018</t>
  </si>
  <si>
    <t>冰桶（不锈钢内桶）</t>
  </si>
  <si>
    <t>LZH-D218</t>
  </si>
  <si>
    <t>NS00023796</t>
  </si>
  <si>
    <t>07.008.0001700058</t>
  </si>
  <si>
    <t>245*205*340</t>
  </si>
  <si>
    <t>LZH-D219</t>
  </si>
  <si>
    <t>NS00023797</t>
  </si>
  <si>
    <t>07.005.0001700022</t>
  </si>
  <si>
    <t>LZH-D220</t>
  </si>
  <si>
    <t>NS00023798</t>
  </si>
  <si>
    <t>07.026.0001700114</t>
  </si>
  <si>
    <t>450*330</t>
  </si>
  <si>
    <t>450mm</t>
  </si>
  <si>
    <t>LZH-D221</t>
  </si>
  <si>
    <t>NS00023799</t>
  </si>
  <si>
    <t>07.019.0001700036</t>
  </si>
  <si>
    <t>服务指南（无夹）</t>
  </si>
  <si>
    <t>330*250*30</t>
  </si>
  <si>
    <t>LZH-D222</t>
  </si>
  <si>
    <t>NS00023800</t>
  </si>
  <si>
    <t>无</t>
    <phoneticPr fontId="7" type="noConversion"/>
  </si>
  <si>
    <t xml:space="preserve">无 </t>
    <phoneticPr fontId="7" type="noConversion"/>
  </si>
  <si>
    <t>￥70（不带安装）</t>
    <phoneticPr fontId="1" type="noConversion"/>
  </si>
  <si>
    <t>304镜光</t>
    <phoneticPr fontId="1" type="noConversion"/>
  </si>
  <si>
    <t>ZB-001</t>
    <phoneticPr fontId="7" type="noConversion"/>
  </si>
  <si>
    <t>ZB-002</t>
  </si>
  <si>
    <t>ZB-003</t>
  </si>
  <si>
    <t>ZB-004</t>
  </si>
  <si>
    <t>ZB-005</t>
  </si>
  <si>
    <t>ZB-006</t>
  </si>
  <si>
    <t>ZB-007</t>
  </si>
  <si>
    <t>ZB-008</t>
  </si>
  <si>
    <t>ZB-009</t>
  </si>
  <si>
    <t>ZB-010</t>
  </si>
  <si>
    <t>ZB-011</t>
  </si>
  <si>
    <t>ZB-012</t>
  </si>
  <si>
    <t>ZB-013</t>
  </si>
  <si>
    <t>07.003</t>
    <phoneticPr fontId="1" type="noConversion"/>
  </si>
</sst>
</file>

<file path=xl/styles.xml><?xml version="1.0" encoding="utf-8"?>
<styleSheet xmlns="http://schemas.openxmlformats.org/spreadsheetml/2006/main">
  <numFmts count="9">
    <numFmt numFmtId="7" formatCode="&quot;￥&quot;#,##0.00;&quot;￥&quot;\-#,##0.00"/>
    <numFmt numFmtId="44" formatCode="_ &quot;￥&quot;* #,##0.00_ ;_ &quot;￥&quot;* \-#,##0.00_ ;_ &quot;￥&quot;* &quot;-&quot;??_ ;_ @_ "/>
    <numFmt numFmtId="43" formatCode="_ * #,##0.00_ ;_ * \-#,##0.00_ ;_ * &quot;-&quot;??_ ;_ @_ "/>
    <numFmt numFmtId="25" formatCode="\$#,##0.00_);\(\$#,##0.00\)"/>
    <numFmt numFmtId="26" formatCode="\$#,##0.00_);[Red]\(\$#,##0.00\)"/>
    <numFmt numFmtId="176" formatCode="0.00_ "/>
    <numFmt numFmtId="177" formatCode="0_);[Red]\(0\)"/>
    <numFmt numFmtId="178" formatCode="0_ "/>
    <numFmt numFmtId="179" formatCode="&quot;￥&quot;#,##0.00_);[Red]\(&quot;￥&quot;#,##0.00\)"/>
  </numFmts>
  <fonts count="88">
    <font>
      <sz val="12"/>
      <name val="宋体"/>
      <charset val="134"/>
    </font>
    <font>
      <sz val="9"/>
      <name val="宋体"/>
      <family val="3"/>
      <charset val="134"/>
    </font>
    <font>
      <b/>
      <sz val="9"/>
      <color rgb="FFFF0000"/>
      <name val="宋体"/>
      <family val="3"/>
      <charset val="134"/>
    </font>
    <font>
      <b/>
      <sz val="9"/>
      <name val="宋体"/>
      <family val="3"/>
      <charset val="134"/>
    </font>
    <font>
      <b/>
      <sz val="9"/>
      <color rgb="FFFF0000"/>
      <name val="宋体"/>
      <family val="3"/>
      <charset val="134"/>
      <scheme val="minor"/>
    </font>
    <font>
      <b/>
      <sz val="9"/>
      <name val="Arial"/>
      <family val="2"/>
    </font>
    <font>
      <sz val="9"/>
      <name val="Arial"/>
      <family val="2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1"/>
      <color rgb="FF006100"/>
      <name val="宋体"/>
      <family val="2"/>
      <charset val="134"/>
      <scheme val="minor"/>
    </font>
    <font>
      <sz val="12"/>
      <name val="宋体"/>
      <family val="3"/>
      <charset val="134"/>
    </font>
    <font>
      <b/>
      <sz val="10"/>
      <color rgb="FFFF0000"/>
      <name val="宋体"/>
      <family val="3"/>
      <charset val="134"/>
    </font>
    <font>
      <b/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Calibri"/>
      <family val="2"/>
    </font>
    <font>
      <sz val="10"/>
      <color indexed="8"/>
      <name val="宋体"/>
      <family val="3"/>
      <charset val="134"/>
    </font>
    <font>
      <b/>
      <sz val="12"/>
      <name val="宋体"/>
      <family val="3"/>
      <charset val="134"/>
    </font>
    <font>
      <sz val="9"/>
      <name val="宋体"/>
      <family val="2"/>
      <charset val="134"/>
      <scheme val="minor"/>
    </font>
    <font>
      <b/>
      <sz val="12"/>
      <color rgb="FFFF0000"/>
      <name val="宋体"/>
      <family val="3"/>
      <charset val="134"/>
    </font>
    <font>
      <sz val="10"/>
      <color indexed="63"/>
      <name val="Arial"/>
      <family val="2"/>
    </font>
    <font>
      <b/>
      <sz val="12"/>
      <name val="Arial"/>
      <family val="2"/>
    </font>
    <font>
      <sz val="11"/>
      <color theme="1"/>
      <name val="Arial"/>
      <family val="2"/>
    </font>
    <font>
      <sz val="12"/>
      <color rgb="FFFF0000"/>
      <name val="宋体"/>
      <family val="3"/>
      <charset val="134"/>
    </font>
    <font>
      <sz val="10"/>
      <name val="Arial"/>
      <family val="2"/>
    </font>
    <font>
      <b/>
      <sz val="10"/>
      <color rgb="FFFF0000"/>
      <name val="华文细黑"/>
      <family val="3"/>
      <charset val="134"/>
    </font>
    <font>
      <b/>
      <sz val="10"/>
      <name val="华文细黑"/>
      <family val="3"/>
      <charset val="134"/>
    </font>
    <font>
      <sz val="10"/>
      <name val="华文细黑"/>
      <family val="3"/>
      <charset val="134"/>
    </font>
    <font>
      <sz val="10"/>
      <color theme="1"/>
      <name val="华文细黑"/>
      <family val="3"/>
      <charset val="134"/>
    </font>
    <font>
      <sz val="11"/>
      <color indexed="10"/>
      <name val="宋体"/>
      <family val="3"/>
      <charset val="134"/>
    </font>
    <font>
      <sz val="11"/>
      <name val="宋体"/>
      <family val="3"/>
      <charset val="134"/>
    </font>
    <font>
      <b/>
      <sz val="16"/>
      <color rgb="FFFFFFFF"/>
      <name val="Arial"/>
      <family val="2"/>
    </font>
    <font>
      <sz val="10"/>
      <color rgb="FF000000"/>
      <name val="Verdana"/>
      <family val="2"/>
    </font>
    <font>
      <sz val="10"/>
      <color indexed="8"/>
      <name val="Verdana"/>
      <family val="2"/>
    </font>
    <font>
      <b/>
      <sz val="11"/>
      <color indexed="10"/>
      <name val="Times New Roman"/>
      <family val="1"/>
    </font>
    <font>
      <b/>
      <sz val="11"/>
      <name val="Times New Roman"/>
      <family val="1"/>
    </font>
    <font>
      <b/>
      <sz val="11"/>
      <name val="宋体"/>
      <family val="3"/>
      <charset val="134"/>
    </font>
    <font>
      <sz val="11"/>
      <name val="Times New Roman"/>
      <family val="1"/>
    </font>
    <font>
      <sz val="9"/>
      <name val="Times New Roman"/>
      <family val="1"/>
    </font>
    <font>
      <sz val="10"/>
      <color rgb="FF000000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0.5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indexed="10"/>
      <name val="宋体"/>
      <family val="3"/>
      <charset val="134"/>
    </font>
    <font>
      <sz val="9"/>
      <color rgb="FFFFFFFF"/>
      <name val="Arial"/>
      <family val="2"/>
    </font>
    <font>
      <sz val="9"/>
      <color rgb="FF000000"/>
      <name val="宋体"/>
      <family val="3"/>
      <charset val="134"/>
    </font>
    <font>
      <b/>
      <sz val="14"/>
      <name val="宋体"/>
      <family val="3"/>
      <charset val="134"/>
    </font>
    <font>
      <b/>
      <sz val="10"/>
      <color theme="1"/>
      <name val="宋体"/>
      <family val="3"/>
      <charset val="134"/>
    </font>
    <font>
      <sz val="9"/>
      <name val="新細明體"/>
      <family val="1"/>
      <charset val="136"/>
    </font>
    <font>
      <sz val="12"/>
      <name val="新細明體"/>
      <family val="1"/>
      <charset val="136"/>
    </font>
    <font>
      <sz val="8"/>
      <name val="Arial"/>
      <family val="2"/>
    </font>
    <font>
      <sz val="8"/>
      <name val="宋体"/>
      <family val="3"/>
      <charset val="134"/>
    </font>
    <font>
      <sz val="11"/>
      <color rgb="FFFF0000"/>
      <name val="宋体"/>
      <family val="3"/>
      <charset val="134"/>
    </font>
    <font>
      <sz val="10"/>
      <color rgb="FFFF0000"/>
      <name val="Calibri"/>
      <family val="2"/>
    </font>
    <font>
      <sz val="10"/>
      <color theme="1" tint="0.499984740745262"/>
      <name val="Calibri"/>
      <family val="2"/>
    </font>
    <font>
      <sz val="10"/>
      <color theme="5"/>
      <name val="Calibri"/>
      <family val="2"/>
    </font>
    <font>
      <sz val="10"/>
      <color theme="5"/>
      <name val="宋体"/>
      <family val="3"/>
      <charset val="134"/>
    </font>
    <font>
      <sz val="10"/>
      <name val="Verdana"/>
      <family val="2"/>
    </font>
    <font>
      <sz val="10"/>
      <name val="幼圆"/>
      <family val="3"/>
      <charset val="134"/>
    </font>
    <font>
      <sz val="11"/>
      <name val="Calibri"/>
      <family val="2"/>
    </font>
    <font>
      <sz val="12"/>
      <name val="Times New Roman"/>
      <family val="1"/>
    </font>
    <font>
      <sz val="11"/>
      <color indexed="56"/>
      <name val="Dotum"/>
      <family val="2"/>
    </font>
    <font>
      <sz val="11"/>
      <color indexed="18"/>
      <name val="Dotum"/>
      <family val="2"/>
    </font>
    <font>
      <sz val="11"/>
      <color indexed="18"/>
      <name val="宋体"/>
      <family val="3"/>
      <charset val="134"/>
    </font>
    <font>
      <sz val="11"/>
      <name val="Dotum"/>
      <family val="2"/>
    </font>
    <font>
      <sz val="10"/>
      <color indexed="63"/>
      <name val="宋体"/>
      <family val="3"/>
      <charset val="134"/>
    </font>
    <font>
      <sz val="10"/>
      <color indexed="63"/>
      <name val="Dotum"/>
      <family val="2"/>
    </font>
    <font>
      <sz val="10"/>
      <color indexed="18"/>
      <name val="Dotum"/>
      <family val="2"/>
      <charset val="129"/>
    </font>
    <font>
      <sz val="10"/>
      <color theme="1"/>
      <name val="宋体"/>
      <family val="3"/>
      <charset val="134"/>
      <scheme val="minor"/>
    </font>
    <font>
      <sz val="9"/>
      <color rgb="FFFF0000"/>
      <name val="宋体"/>
      <family val="3"/>
      <charset val="134"/>
    </font>
    <font>
      <sz val="9"/>
      <color indexed="8"/>
      <name val="宋体"/>
      <family val="3"/>
      <charset val="134"/>
    </font>
    <font>
      <sz val="9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微软雅黑"/>
      <family val="2"/>
      <charset val="134"/>
    </font>
    <font>
      <sz val="9"/>
      <name val="宋体"/>
      <family val="3"/>
      <charset val="134"/>
    </font>
    <font>
      <b/>
      <sz val="10"/>
      <name val="宋体"/>
      <family val="3"/>
      <charset val="134"/>
    </font>
    <font>
      <sz val="10"/>
      <color indexed="8"/>
      <name val="宋体"/>
      <family val="3"/>
      <charset val="134"/>
    </font>
    <font>
      <sz val="12"/>
      <color indexed="8"/>
      <name val="宋体"/>
      <family val="3"/>
      <charset val="134"/>
    </font>
    <font>
      <sz val="10"/>
      <color indexed="10"/>
      <name val="宋体"/>
      <family val="3"/>
      <charset val="134"/>
    </font>
    <font>
      <sz val="10"/>
      <color indexed="8"/>
      <name val="新宋体"/>
      <family val="3"/>
      <charset val="134"/>
    </font>
    <font>
      <sz val="10"/>
      <name val="新宋体"/>
      <family val="3"/>
      <charset val="134"/>
    </font>
    <font>
      <sz val="10"/>
      <color indexed="8"/>
      <name val="Helv"/>
    </font>
    <font>
      <sz val="10"/>
      <name val="0宋体"/>
      <charset val="134"/>
    </font>
    <font>
      <sz val="11"/>
      <color indexed="8"/>
      <name val="Calibri"/>
      <family val="2"/>
    </font>
    <font>
      <sz val="10"/>
      <color indexed="8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26">
    <xf numFmtId="0" fontId="0" fillId="0" borderId="0">
      <alignment vertical="center"/>
    </xf>
    <xf numFmtId="43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0" fillId="0" borderId="0">
      <alignment vertical="center"/>
    </xf>
    <xf numFmtId="0" fontId="23" fillId="0" borderId="0"/>
    <xf numFmtId="0" fontId="10" fillId="0" borderId="0">
      <alignment vertical="center"/>
    </xf>
    <xf numFmtId="43" fontId="10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51" fillId="0" borderId="0"/>
    <xf numFmtId="0" fontId="62" fillId="0" borderId="0"/>
    <xf numFmtId="0" fontId="62" fillId="0" borderId="0"/>
    <xf numFmtId="0" fontId="62" fillId="0" borderId="0"/>
    <xf numFmtId="0" fontId="8" fillId="0" borderId="0"/>
    <xf numFmtId="0" fontId="75" fillId="0" borderId="0"/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7" fillId="0" borderId="0">
      <alignment vertical="center"/>
    </xf>
    <xf numFmtId="0" fontId="74" fillId="0" borderId="0">
      <alignment vertical="center"/>
    </xf>
    <xf numFmtId="0" fontId="86" fillId="0" borderId="0">
      <alignment vertical="center"/>
    </xf>
    <xf numFmtId="0" fontId="87" fillId="6" borderId="0">
      <alignment horizontal="left" vertical="top"/>
    </xf>
    <xf numFmtId="44" fontId="74" fillId="0" borderId="0" applyFont="0" applyFill="0" applyBorder="0" applyAlignment="0" applyProtection="0">
      <alignment vertical="center"/>
    </xf>
  </cellStyleXfs>
  <cellXfs count="505">
    <xf numFmtId="0" fontId="0" fillId="0" borderId="0" xfId="0">
      <alignment vertical="center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>
      <alignment vertical="center"/>
    </xf>
    <xf numFmtId="0" fontId="5" fillId="0" borderId="0" xfId="0" applyFont="1" applyFill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49" fontId="1" fillId="0" borderId="0" xfId="0" applyNumberFormat="1" applyFont="1">
      <alignment vertical="center"/>
    </xf>
    <xf numFmtId="49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3" fillId="0" borderId="0" xfId="0" applyFont="1" applyAlignment="1">
      <alignment horizontal="left" vertical="center"/>
    </xf>
    <xf numFmtId="0" fontId="1" fillId="0" borderId="1" xfId="0" applyFont="1" applyBorder="1">
      <alignment vertical="center"/>
    </xf>
    <xf numFmtId="0" fontId="1" fillId="0" borderId="1" xfId="0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 wrapText="1"/>
    </xf>
    <xf numFmtId="0" fontId="11" fillId="0" borderId="0" xfId="4" applyFont="1" applyAlignment="1">
      <alignment horizontal="left" vertical="center"/>
    </xf>
    <xf numFmtId="0" fontId="12" fillId="0" borderId="0" xfId="4" applyFont="1" applyAlignment="1">
      <alignment horizontal="left" vertical="center"/>
    </xf>
    <xf numFmtId="0" fontId="12" fillId="0" borderId="0" xfId="4" applyFont="1" applyAlignment="1">
      <alignment horizontal="left" vertical="center" wrapText="1"/>
    </xf>
    <xf numFmtId="0" fontId="13" fillId="0" borderId="0" xfId="4" applyNumberFormat="1" applyFont="1" applyAlignment="1">
      <alignment horizontal="left" vertical="center"/>
    </xf>
    <xf numFmtId="0" fontId="11" fillId="0" borderId="0" xfId="4" applyFont="1" applyAlignment="1">
      <alignment horizontal="left" vertical="center" wrapText="1"/>
    </xf>
    <xf numFmtId="0" fontId="13" fillId="0" borderId="0" xfId="4" applyFont="1" applyAlignment="1">
      <alignment horizontal="left" vertical="center"/>
    </xf>
    <xf numFmtId="0" fontId="13" fillId="0" borderId="0" xfId="4" applyFont="1" applyAlignment="1">
      <alignment horizontal="left" vertical="center" wrapText="1"/>
    </xf>
    <xf numFmtId="0" fontId="16" fillId="0" borderId="1" xfId="4" applyFont="1" applyFill="1" applyBorder="1" applyAlignment="1">
      <alignment horizontal="center" vertical="center" wrapText="1"/>
    </xf>
    <xf numFmtId="0" fontId="16" fillId="0" borderId="1" xfId="4" applyNumberFormat="1" applyFont="1" applyFill="1" applyBorder="1" applyAlignment="1">
      <alignment horizontal="center" vertical="center" wrapText="1"/>
    </xf>
    <xf numFmtId="0" fontId="13" fillId="0" borderId="1" xfId="4" applyNumberFormat="1" applyFont="1" applyFill="1" applyBorder="1" applyAlignment="1">
      <alignment horizontal="center" vertical="center" wrapText="1"/>
    </xf>
    <xf numFmtId="0" fontId="18" fillId="0" borderId="0" xfId="4" applyFont="1" applyAlignment="1">
      <alignment horizontal="left" vertical="center"/>
    </xf>
    <xf numFmtId="0" fontId="16" fillId="0" borderId="0" xfId="4" applyFont="1" applyAlignment="1">
      <alignment horizontal="left" vertical="center"/>
    </xf>
    <xf numFmtId="0" fontId="10" fillId="0" borderId="0" xfId="4" applyNumberFormat="1" applyAlignment="1">
      <alignment horizontal="left" vertical="center"/>
    </xf>
    <xf numFmtId="0" fontId="10" fillId="0" borderId="0" xfId="4" applyAlignment="1">
      <alignment horizontal="left" vertical="center"/>
    </xf>
    <xf numFmtId="0" fontId="16" fillId="0" borderId="0" xfId="4" applyFont="1" applyAlignment="1">
      <alignment horizontal="left" vertical="center" wrapText="1"/>
    </xf>
    <xf numFmtId="9" fontId="13" fillId="0" borderId="1" xfId="4" applyNumberFormat="1" applyFont="1" applyFill="1" applyBorder="1" applyAlignment="1">
      <alignment horizontal="center" vertical="center"/>
    </xf>
    <xf numFmtId="0" fontId="20" fillId="0" borderId="1" xfId="4" applyFont="1" applyFill="1" applyBorder="1" applyAlignment="1">
      <alignment horizontal="center" vertical="center" wrapText="1"/>
    </xf>
    <xf numFmtId="0" fontId="13" fillId="0" borderId="1" xfId="4" applyNumberFormat="1" applyFont="1" applyFill="1" applyBorder="1" applyAlignment="1">
      <alignment horizontal="center" vertical="center"/>
    </xf>
    <xf numFmtId="0" fontId="18" fillId="0" borderId="0" xfId="4" applyFont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3" fillId="0" borderId="0" xfId="4" applyFont="1" applyAlignment="1">
      <alignment horizontal="left" vertical="center"/>
    </xf>
    <xf numFmtId="0" fontId="2" fillId="0" borderId="0" xfId="4" applyFont="1" applyAlignment="1">
      <alignment horizontal="left" vertical="center"/>
    </xf>
    <xf numFmtId="0" fontId="3" fillId="0" borderId="0" xfId="4" applyFont="1" applyAlignment="1">
      <alignment horizontal="left" vertical="center" wrapText="1"/>
    </xf>
    <xf numFmtId="0" fontId="1" fillId="0" borderId="0" xfId="4" applyFont="1" applyAlignment="1">
      <alignment horizontal="left" vertical="center"/>
    </xf>
    <xf numFmtId="0" fontId="1" fillId="0" borderId="0" xfId="4" applyNumberFormat="1" applyFont="1" applyAlignment="1">
      <alignment horizontal="left" vertical="center"/>
    </xf>
    <xf numFmtId="0" fontId="16" fillId="4" borderId="1" xfId="4" applyFont="1" applyFill="1" applyBorder="1" applyAlignment="1">
      <alignment horizontal="center" vertical="center" wrapText="1"/>
    </xf>
    <xf numFmtId="0" fontId="24" fillId="0" borderId="0" xfId="4" applyFont="1" applyAlignment="1">
      <alignment vertical="center"/>
    </xf>
    <xf numFmtId="0" fontId="25" fillId="0" borderId="0" xfId="4" applyFont="1" applyAlignment="1">
      <alignment vertical="center"/>
    </xf>
    <xf numFmtId="0" fontId="25" fillId="0" borderId="0" xfId="4" applyFont="1" applyAlignment="1">
      <alignment vertical="center" wrapText="1"/>
    </xf>
    <xf numFmtId="0" fontId="26" fillId="0" borderId="0" xfId="4" applyFont="1" applyAlignment="1">
      <alignment vertical="center"/>
    </xf>
    <xf numFmtId="49" fontId="24" fillId="0" borderId="0" xfId="4" applyNumberFormat="1" applyFont="1" applyAlignment="1">
      <alignment vertical="center"/>
    </xf>
    <xf numFmtId="14" fontId="25" fillId="0" borderId="0" xfId="4" applyNumberFormat="1" applyFont="1" applyAlignment="1">
      <alignment vertical="center"/>
    </xf>
    <xf numFmtId="0" fontId="27" fillId="0" borderId="1" xfId="4" applyFont="1" applyFill="1" applyBorder="1" applyAlignment="1">
      <alignment horizontal="center" vertical="center" wrapText="1"/>
    </xf>
    <xf numFmtId="0" fontId="27" fillId="6" borderId="1" xfId="0" applyNumberFormat="1" applyFont="1" applyFill="1" applyBorder="1" applyAlignment="1">
      <alignment horizontal="center" vertical="center"/>
    </xf>
    <xf numFmtId="0" fontId="27" fillId="6" borderId="1" xfId="0" applyNumberFormat="1" applyFont="1" applyFill="1" applyBorder="1" applyAlignment="1">
      <alignment horizontal="center" vertical="center" wrapText="1"/>
    </xf>
    <xf numFmtId="49" fontId="13" fillId="0" borderId="1" xfId="0" applyNumberFormat="1" applyFont="1" applyBorder="1" applyAlignment="1">
      <alignment horizontal="center" vertical="center" wrapText="1"/>
    </xf>
    <xf numFmtId="0" fontId="27" fillId="0" borderId="1" xfId="4" applyNumberFormat="1" applyFont="1" applyFill="1" applyBorder="1" applyAlignment="1">
      <alignment horizontal="center" vertical="center"/>
    </xf>
    <xf numFmtId="49" fontId="27" fillId="0" borderId="1" xfId="4" applyNumberFormat="1" applyFont="1" applyFill="1" applyBorder="1" applyAlignment="1">
      <alignment horizontal="center" vertical="center" wrapText="1"/>
    </xf>
    <xf numFmtId="0" fontId="27" fillId="0" borderId="1" xfId="4" applyNumberFormat="1" applyFont="1" applyFill="1" applyBorder="1" applyAlignment="1">
      <alignment horizontal="center" vertical="center" wrapText="1"/>
    </xf>
    <xf numFmtId="0" fontId="13" fillId="0" borderId="0" xfId="0" applyFont="1">
      <alignment vertical="center"/>
    </xf>
    <xf numFmtId="49" fontId="27" fillId="0" borderId="1" xfId="4" applyNumberFormat="1" applyFont="1" applyBorder="1" applyAlignment="1">
      <alignment horizontal="center" vertical="center"/>
    </xf>
    <xf numFmtId="0" fontId="29" fillId="0" borderId="0" xfId="0" applyFont="1" applyAlignment="1">
      <alignment vertical="center" wrapText="1"/>
    </xf>
    <xf numFmtId="0" fontId="28" fillId="0" borderId="0" xfId="0" applyNumberFormat="1" applyFont="1" applyFill="1" applyBorder="1" applyAlignment="1">
      <alignment horizontal="left" vertical="center" wrapText="1"/>
    </xf>
    <xf numFmtId="0" fontId="29" fillId="0" borderId="0" xfId="0" applyFont="1" applyAlignment="1">
      <alignment horizontal="left" vertical="center" wrapText="1"/>
    </xf>
    <xf numFmtId="0" fontId="30" fillId="0" borderId="0" xfId="0" applyFont="1" applyAlignment="1">
      <alignment horizontal="left" vertical="center" wrapText="1"/>
    </xf>
    <xf numFmtId="0" fontId="29" fillId="0" borderId="0" xfId="0" applyNumberFormat="1" applyFont="1" applyFill="1" applyBorder="1" applyAlignment="1">
      <alignment horizontal="left" vertical="center" wrapText="1"/>
    </xf>
    <xf numFmtId="0" fontId="29" fillId="7" borderId="0" xfId="0" applyNumberFormat="1" applyFont="1" applyFill="1" applyBorder="1" applyAlignment="1">
      <alignment horizontal="left" vertical="center" wrapText="1"/>
    </xf>
    <xf numFmtId="9" fontId="29" fillId="0" borderId="0" xfId="2" applyFont="1" applyFill="1" applyBorder="1" applyAlignment="1">
      <alignment horizontal="left" vertical="center" wrapText="1"/>
    </xf>
    <xf numFmtId="0" fontId="29" fillId="0" borderId="0" xfId="0" applyNumberFormat="1" applyFont="1" applyFill="1" applyAlignment="1">
      <alignment horizontal="left" vertical="center" wrapText="1"/>
    </xf>
    <xf numFmtId="14" fontId="29" fillId="7" borderId="0" xfId="0" applyNumberFormat="1" applyFont="1" applyFill="1" applyBorder="1" applyAlignment="1">
      <alignment horizontal="left" vertical="center" wrapText="1"/>
    </xf>
    <xf numFmtId="14" fontId="29" fillId="0" borderId="0" xfId="0" applyNumberFormat="1" applyFont="1" applyFill="1" applyBorder="1" applyAlignment="1">
      <alignment horizontal="left" vertical="center" wrapText="1"/>
    </xf>
    <xf numFmtId="0" fontId="28" fillId="0" borderId="0" xfId="6" applyNumberFormat="1" applyFont="1" applyFill="1" applyBorder="1" applyAlignment="1">
      <alignment horizontal="left" vertical="center"/>
    </xf>
    <xf numFmtId="0" fontId="29" fillId="6" borderId="0" xfId="6" applyNumberFormat="1" applyFont="1" applyFill="1" applyBorder="1" applyAlignment="1">
      <alignment horizontal="left" vertical="center"/>
    </xf>
    <xf numFmtId="0" fontId="29" fillId="0" borderId="0" xfId="6" applyNumberFormat="1" applyFont="1" applyFill="1" applyBorder="1" applyAlignment="1">
      <alignment horizontal="left" vertical="center"/>
    </xf>
    <xf numFmtId="0" fontId="15" fillId="0" borderId="0" xfId="6" applyFont="1" applyAlignment="1">
      <alignment horizontal="left" vertical="center"/>
    </xf>
    <xf numFmtId="43" fontId="28" fillId="0" borderId="0" xfId="7" applyFont="1" applyFill="1" applyBorder="1" applyAlignment="1">
      <alignment horizontal="left" vertical="center"/>
    </xf>
    <xf numFmtId="0" fontId="29" fillId="0" borderId="0" xfId="6" applyFont="1" applyAlignment="1">
      <alignment horizontal="left" vertical="center"/>
    </xf>
    <xf numFmtId="0" fontId="28" fillId="0" borderId="0" xfId="6" applyNumberFormat="1" applyFont="1" applyFill="1" applyAlignment="1">
      <alignment horizontal="left" vertical="center"/>
    </xf>
    <xf numFmtId="43" fontId="29" fillId="0" borderId="0" xfId="7" applyFont="1" applyFill="1" applyBorder="1" applyAlignment="1">
      <alignment horizontal="left" vertical="center"/>
    </xf>
    <xf numFmtId="0" fontId="29" fillId="0" borderId="0" xfId="6" applyNumberFormat="1" applyFont="1" applyFill="1" applyAlignment="1">
      <alignment horizontal="left" vertical="center"/>
    </xf>
    <xf numFmtId="14" fontId="29" fillId="6" borderId="0" xfId="6" applyNumberFormat="1" applyFont="1" applyFill="1" applyBorder="1" applyAlignment="1">
      <alignment horizontal="left" vertical="center"/>
    </xf>
    <xf numFmtId="14" fontId="29" fillId="0" borderId="0" xfId="6" applyNumberFormat="1" applyFont="1" applyFill="1" applyBorder="1" applyAlignment="1">
      <alignment horizontal="left" vertical="center"/>
    </xf>
    <xf numFmtId="0" fontId="14" fillId="0" borderId="1" xfId="6" applyFont="1" applyFill="1" applyBorder="1" applyAlignment="1">
      <alignment horizontal="left" vertical="center" wrapText="1"/>
    </xf>
    <xf numFmtId="0" fontId="13" fillId="0" borderId="1" xfId="6" applyFont="1" applyFill="1" applyBorder="1" applyAlignment="1">
      <alignment horizontal="left" vertical="center" wrapText="1"/>
    </xf>
    <xf numFmtId="0" fontId="13" fillId="0" borderId="1" xfId="6" applyNumberFormat="1" applyFont="1" applyFill="1" applyBorder="1" applyAlignment="1">
      <alignment horizontal="left" vertical="center" wrapText="1"/>
    </xf>
    <xf numFmtId="0" fontId="29" fillId="6" borderId="1" xfId="6" applyFont="1" applyFill="1" applyBorder="1">
      <alignment vertical="center"/>
    </xf>
    <xf numFmtId="9" fontId="13" fillId="6" borderId="1" xfId="6" applyNumberFormat="1" applyFont="1" applyFill="1" applyBorder="1" applyAlignment="1">
      <alignment horizontal="left" vertical="center" wrapText="1"/>
    </xf>
    <xf numFmtId="0" fontId="13" fillId="6" borderId="1" xfId="6" applyFont="1" applyFill="1" applyBorder="1" applyAlignment="1">
      <alignment horizontal="left" vertical="center" wrapText="1"/>
    </xf>
    <xf numFmtId="0" fontId="28" fillId="0" borderId="0" xfId="6" applyNumberFormat="1" applyFont="1" applyFill="1" applyBorder="1" applyAlignment="1">
      <alignment horizontal="center" vertical="center" wrapText="1"/>
    </xf>
    <xf numFmtId="0" fontId="29" fillId="0" borderId="0" xfId="6" applyFont="1" applyAlignment="1">
      <alignment vertical="center" wrapText="1"/>
    </xf>
    <xf numFmtId="0" fontId="30" fillId="0" borderId="0" xfId="6" applyFont="1" applyAlignment="1">
      <alignment horizontal="center" vertical="center" wrapText="1"/>
    </xf>
    <xf numFmtId="0" fontId="29" fillId="0" borderId="0" xfId="6" applyNumberFormat="1" applyFont="1" applyFill="1" applyBorder="1" applyAlignment="1">
      <alignment vertical="center" wrapText="1"/>
    </xf>
    <xf numFmtId="0" fontId="38" fillId="0" borderId="0" xfId="6" applyFont="1" applyAlignment="1">
      <alignment vertical="center" wrapText="1"/>
    </xf>
    <xf numFmtId="43" fontId="28" fillId="0" borderId="0" xfId="7" applyFont="1" applyFill="1" applyBorder="1" applyAlignment="1">
      <alignment vertical="center" wrapText="1"/>
    </xf>
    <xf numFmtId="0" fontId="28" fillId="0" borderId="0" xfId="6" applyNumberFormat="1" applyFont="1" applyFill="1" applyBorder="1" applyAlignment="1">
      <alignment vertical="center" wrapText="1"/>
    </xf>
    <xf numFmtId="0" fontId="29" fillId="0" borderId="0" xfId="6" applyNumberFormat="1" applyFont="1" applyFill="1" applyBorder="1" applyAlignment="1">
      <alignment horizontal="center" vertical="center" wrapText="1"/>
    </xf>
    <xf numFmtId="0" fontId="29" fillId="7" borderId="0" xfId="6" applyNumberFormat="1" applyFont="1" applyFill="1" applyBorder="1" applyAlignment="1">
      <alignment vertical="center" wrapText="1"/>
    </xf>
    <xf numFmtId="43" fontId="29" fillId="0" borderId="0" xfId="7" applyFont="1" applyFill="1" applyBorder="1" applyAlignment="1">
      <alignment vertical="center" wrapText="1"/>
    </xf>
    <xf numFmtId="9" fontId="29" fillId="0" borderId="0" xfId="8" applyFont="1" applyFill="1" applyBorder="1" applyAlignment="1">
      <alignment vertical="center" wrapText="1"/>
    </xf>
    <xf numFmtId="0" fontId="29" fillId="0" borderId="0" xfId="6" applyNumberFormat="1" applyFont="1" applyFill="1" applyAlignment="1">
      <alignment vertical="center" wrapText="1"/>
    </xf>
    <xf numFmtId="14" fontId="29" fillId="7" borderId="0" xfId="6" applyNumberFormat="1" applyFont="1" applyFill="1" applyBorder="1" applyAlignment="1">
      <alignment vertical="center" wrapText="1"/>
    </xf>
    <xf numFmtId="14" fontId="29" fillId="0" borderId="0" xfId="6" applyNumberFormat="1" applyFont="1" applyFill="1" applyBorder="1" applyAlignment="1">
      <alignment vertical="center" wrapText="1"/>
    </xf>
    <xf numFmtId="0" fontId="29" fillId="0" borderId="1" xfId="6" applyFont="1" applyBorder="1" applyAlignment="1">
      <alignment vertical="center" wrapText="1"/>
    </xf>
    <xf numFmtId="0" fontId="29" fillId="3" borderId="1" xfId="6" applyFont="1" applyFill="1" applyBorder="1" applyAlignment="1">
      <alignment vertical="center" wrapText="1"/>
    </xf>
    <xf numFmtId="49" fontId="1" fillId="3" borderId="0" xfId="0" applyNumberFormat="1" applyFont="1" applyFill="1" applyAlignment="1">
      <alignment horizontal="center" vertical="center" wrapText="1"/>
    </xf>
    <xf numFmtId="0" fontId="39" fillId="0" borderId="0" xfId="6" applyFont="1">
      <alignment vertical="center"/>
    </xf>
    <xf numFmtId="0" fontId="30" fillId="0" borderId="0" xfId="6" applyFont="1" applyAlignment="1">
      <alignment vertical="center" wrapText="1"/>
    </xf>
    <xf numFmtId="0" fontId="29" fillId="0" borderId="1" xfId="6" applyNumberFormat="1" applyFont="1" applyFill="1" applyBorder="1" applyAlignment="1">
      <alignment horizontal="center" vertical="center" wrapText="1"/>
    </xf>
    <xf numFmtId="0" fontId="40" fillId="6" borderId="1" xfId="6" applyFont="1" applyFill="1" applyBorder="1" applyAlignment="1">
      <alignment vertical="top"/>
    </xf>
    <xf numFmtId="0" fontId="29" fillId="7" borderId="1" xfId="6" applyNumberFormat="1" applyFont="1" applyFill="1" applyBorder="1" applyAlignment="1">
      <alignment horizontal="center" vertical="center" wrapText="1"/>
    </xf>
    <xf numFmtId="9" fontId="29" fillId="7" borderId="1" xfId="6" applyNumberFormat="1" applyFont="1" applyFill="1" applyBorder="1" applyAlignment="1">
      <alignment horizontal="center" vertical="center" wrapText="1"/>
    </xf>
    <xf numFmtId="0" fontId="40" fillId="0" borderId="1" xfId="6" applyFont="1" applyBorder="1" applyAlignment="1">
      <alignment horizontal="left" vertical="top"/>
    </xf>
    <xf numFmtId="0" fontId="41" fillId="0" borderId="1" xfId="6" applyFont="1" applyBorder="1" applyAlignment="1">
      <alignment horizontal="left" vertical="top"/>
    </xf>
    <xf numFmtId="0" fontId="42" fillId="0" borderId="1" xfId="6" applyFont="1" applyBorder="1" applyAlignment="1">
      <alignment horizontal="left" vertical="top" wrapText="1"/>
    </xf>
    <xf numFmtId="0" fontId="40" fillId="0" borderId="1" xfId="6" applyFont="1" applyBorder="1" applyAlignment="1">
      <alignment vertical="top" wrapText="1"/>
    </xf>
    <xf numFmtId="0" fontId="1" fillId="0" borderId="0" xfId="0" applyFont="1" applyAlignment="1">
      <alignment horizontal="center" vertical="center"/>
    </xf>
    <xf numFmtId="0" fontId="10" fillId="0" borderId="1" xfId="4" applyBorder="1">
      <alignment vertical="center"/>
    </xf>
    <xf numFmtId="0" fontId="10" fillId="0" borderId="1" xfId="4" applyFont="1" applyBorder="1" applyAlignment="1">
      <alignment vertical="center" wrapText="1"/>
    </xf>
    <xf numFmtId="0" fontId="29" fillId="7" borderId="1" xfId="4" applyFont="1" applyFill="1" applyBorder="1" applyAlignment="1">
      <alignment vertical="center" wrapText="1"/>
    </xf>
    <xf numFmtId="0" fontId="29" fillId="7" borderId="1" xfId="4" applyFont="1" applyFill="1" applyBorder="1" applyAlignment="1">
      <alignment horizontal="left" vertical="center" wrapText="1"/>
    </xf>
    <xf numFmtId="0" fontId="44" fillId="0" borderId="1" xfId="4" applyFont="1" applyBorder="1">
      <alignment vertical="center"/>
    </xf>
    <xf numFmtId="43" fontId="29" fillId="0" borderId="1" xfId="9" applyFont="1" applyBorder="1" applyAlignment="1">
      <alignment vertical="center" wrapText="1"/>
    </xf>
    <xf numFmtId="0" fontId="10" fillId="0" borderId="1" xfId="4" applyBorder="1" applyAlignment="1">
      <alignment vertical="center" wrapText="1"/>
    </xf>
    <xf numFmtId="0" fontId="29" fillId="0" borderId="1" xfId="4" applyFont="1" applyBorder="1">
      <alignment vertical="center"/>
    </xf>
    <xf numFmtId="0" fontId="45" fillId="0" borderId="0" xfId="4" applyNumberFormat="1" applyFont="1" applyFill="1" applyBorder="1" applyAlignment="1">
      <alignment horizontal="center" vertical="center" wrapText="1"/>
    </xf>
    <xf numFmtId="0" fontId="1" fillId="0" borderId="0" xfId="4" applyFont="1" applyAlignment="1">
      <alignment vertical="center" wrapText="1"/>
    </xf>
    <xf numFmtId="0" fontId="46" fillId="0" borderId="0" xfId="4" applyFont="1" applyAlignment="1">
      <alignment horizontal="center" vertical="center" wrapText="1"/>
    </xf>
    <xf numFmtId="0" fontId="1" fillId="0" borderId="0" xfId="4" applyNumberFormat="1" applyFont="1" applyFill="1" applyBorder="1" applyAlignment="1">
      <alignment vertical="center" wrapText="1"/>
    </xf>
    <xf numFmtId="0" fontId="47" fillId="0" borderId="0" xfId="4" applyFont="1" applyAlignment="1">
      <alignment vertical="center" wrapText="1"/>
    </xf>
    <xf numFmtId="43" fontId="45" fillId="0" borderId="0" xfId="9" applyFont="1" applyFill="1" applyBorder="1" applyAlignment="1">
      <alignment vertical="center" wrapText="1"/>
    </xf>
    <xf numFmtId="0" fontId="45" fillId="0" borderId="0" xfId="4" applyNumberFormat="1" applyFont="1" applyFill="1" applyBorder="1" applyAlignment="1">
      <alignment vertical="center" wrapText="1"/>
    </xf>
    <xf numFmtId="0" fontId="45" fillId="0" borderId="0" xfId="4" applyNumberFormat="1" applyFont="1" applyFill="1" applyAlignment="1">
      <alignment vertical="center" wrapText="1"/>
    </xf>
    <xf numFmtId="0" fontId="1" fillId="0" borderId="0" xfId="4" applyNumberFormat="1" applyFont="1" applyFill="1" applyBorder="1" applyAlignment="1">
      <alignment horizontal="center" vertical="center" wrapText="1"/>
    </xf>
    <xf numFmtId="0" fontId="1" fillId="7" borderId="0" xfId="4" applyNumberFormat="1" applyFont="1" applyFill="1" applyBorder="1" applyAlignment="1">
      <alignment vertical="center" wrapText="1"/>
    </xf>
    <xf numFmtId="43" fontId="1" fillId="0" borderId="0" xfId="9" applyFont="1" applyFill="1" applyBorder="1" applyAlignment="1">
      <alignment vertical="center" wrapText="1"/>
    </xf>
    <xf numFmtId="0" fontId="1" fillId="0" borderId="0" xfId="4" applyNumberFormat="1" applyFont="1" applyFill="1" applyAlignment="1">
      <alignment vertical="center" wrapText="1"/>
    </xf>
    <xf numFmtId="14" fontId="1" fillId="7" borderId="0" xfId="4" applyNumberFormat="1" applyFont="1" applyFill="1" applyBorder="1" applyAlignment="1">
      <alignment vertical="center" wrapText="1"/>
    </xf>
    <xf numFmtId="14" fontId="1" fillId="0" borderId="0" xfId="4" applyNumberFormat="1" applyFont="1" applyFill="1" applyBorder="1" applyAlignment="1">
      <alignment vertical="center" wrapText="1"/>
    </xf>
    <xf numFmtId="0" fontId="29" fillId="3" borderId="1" xfId="4" applyFont="1" applyFill="1" applyBorder="1" applyAlignment="1">
      <alignment horizontal="center" vertical="center" wrapText="1"/>
    </xf>
    <xf numFmtId="0" fontId="43" fillId="0" borderId="1" xfId="4" applyFont="1" applyBorder="1" applyAlignment="1" applyProtection="1">
      <alignment horizontal="center" vertical="center" wrapText="1"/>
      <protection locked="0"/>
    </xf>
    <xf numFmtId="0" fontId="28" fillId="0" borderId="0" xfId="4" applyNumberFormat="1" applyFont="1" applyFill="1" applyBorder="1" applyAlignment="1">
      <alignment horizontal="center" vertical="center" wrapText="1"/>
    </xf>
    <xf numFmtId="0" fontId="29" fillId="0" borderId="0" xfId="4" applyFont="1" applyAlignment="1">
      <alignment vertical="center" wrapText="1"/>
    </xf>
    <xf numFmtId="0" fontId="30" fillId="0" borderId="0" xfId="4" applyFont="1" applyAlignment="1">
      <alignment vertical="center" wrapText="1"/>
    </xf>
    <xf numFmtId="0" fontId="29" fillId="0" borderId="0" xfId="4" applyNumberFormat="1" applyFont="1" applyFill="1" applyBorder="1" applyAlignment="1">
      <alignment vertical="center" wrapText="1"/>
    </xf>
    <xf numFmtId="43" fontId="28" fillId="0" borderId="0" xfId="9" applyFont="1" applyFill="1" applyBorder="1" applyAlignment="1">
      <alignment vertical="center" wrapText="1"/>
    </xf>
    <xf numFmtId="0" fontId="28" fillId="0" borderId="0" xfId="4" applyNumberFormat="1" applyFont="1" applyFill="1" applyBorder="1" applyAlignment="1">
      <alignment vertical="center" wrapText="1"/>
    </xf>
    <xf numFmtId="0" fontId="29" fillId="0" borderId="0" xfId="4" applyNumberFormat="1" applyFont="1" applyFill="1" applyBorder="1" applyAlignment="1">
      <alignment horizontal="center" vertical="center" wrapText="1"/>
    </xf>
    <xf numFmtId="0" fontId="29" fillId="7" borderId="0" xfId="4" applyNumberFormat="1" applyFont="1" applyFill="1" applyBorder="1" applyAlignment="1">
      <alignment vertical="center" wrapText="1"/>
    </xf>
    <xf numFmtId="43" fontId="29" fillId="0" borderId="0" xfId="9" applyFont="1" applyFill="1" applyBorder="1" applyAlignment="1">
      <alignment vertical="center" wrapText="1"/>
    </xf>
    <xf numFmtId="14" fontId="29" fillId="7" borderId="0" xfId="4" applyNumberFormat="1" applyFont="1" applyFill="1" applyBorder="1" applyAlignment="1">
      <alignment vertical="center" wrapText="1"/>
    </xf>
    <xf numFmtId="14" fontId="29" fillId="0" borderId="0" xfId="4" applyNumberFormat="1" applyFont="1" applyFill="1" applyBorder="1" applyAlignment="1">
      <alignment vertical="center" wrapText="1"/>
    </xf>
    <xf numFmtId="176" fontId="29" fillId="6" borderId="1" xfId="5" applyNumberFormat="1" applyFont="1" applyFill="1" applyBorder="1" applyAlignment="1">
      <alignment horizontal="center" vertical="center" wrapText="1"/>
    </xf>
    <xf numFmtId="177" fontId="29" fillId="0" borderId="0" xfId="4" applyNumberFormat="1" applyFont="1" applyFill="1" applyAlignment="1">
      <alignment vertical="center" wrapText="1"/>
    </xf>
    <xf numFmtId="177" fontId="29" fillId="0" borderId="0" xfId="4" applyNumberFormat="1" applyFont="1" applyAlignment="1">
      <alignment vertical="center" wrapText="1"/>
    </xf>
    <xf numFmtId="177" fontId="1" fillId="0" borderId="0" xfId="0" applyNumberFormat="1" applyFont="1">
      <alignment vertical="center"/>
    </xf>
    <xf numFmtId="0" fontId="1" fillId="0" borderId="0" xfId="11" applyFont="1">
      <alignment vertical="center"/>
    </xf>
    <xf numFmtId="0" fontId="11" fillId="0" borderId="0" xfId="11" applyFont="1" applyAlignment="1">
      <alignment horizontal="left" vertical="center"/>
    </xf>
    <xf numFmtId="0" fontId="12" fillId="0" borderId="0" xfId="11" applyFont="1" applyAlignment="1">
      <alignment horizontal="left" vertical="center"/>
    </xf>
    <xf numFmtId="0" fontId="13" fillId="0" borderId="0" xfId="11" applyFont="1">
      <alignment vertical="center"/>
    </xf>
    <xf numFmtId="9" fontId="12" fillId="0" borderId="0" xfId="11" applyNumberFormat="1" applyFont="1" applyAlignment="1">
      <alignment horizontal="left" vertical="center"/>
    </xf>
    <xf numFmtId="0" fontId="13" fillId="0" borderId="0" xfId="11" applyNumberFormat="1" applyFont="1" applyAlignment="1">
      <alignment horizontal="left" vertical="center"/>
    </xf>
    <xf numFmtId="49" fontId="49" fillId="0" borderId="0" xfId="11" applyNumberFormat="1" applyFont="1" applyAlignment="1">
      <alignment horizontal="left" vertical="center"/>
    </xf>
    <xf numFmtId="0" fontId="8" fillId="0" borderId="0" xfId="11" applyAlignment="1">
      <alignment horizontal="left" vertical="center"/>
    </xf>
    <xf numFmtId="0" fontId="8" fillId="0" borderId="0" xfId="11">
      <alignment vertical="center"/>
    </xf>
    <xf numFmtId="0" fontId="13" fillId="0" borderId="0" xfId="11" applyFont="1" applyAlignment="1">
      <alignment horizontal="left" vertical="center"/>
    </xf>
    <xf numFmtId="0" fontId="5" fillId="0" borderId="0" xfId="11" applyFont="1" applyFill="1" applyAlignment="1">
      <alignment horizontal="center" vertical="center" wrapText="1"/>
    </xf>
    <xf numFmtId="0" fontId="16" fillId="0" borderId="1" xfId="11" applyFont="1" applyFill="1" applyBorder="1" applyAlignment="1">
      <alignment horizontal="center" vertical="center" wrapText="1"/>
    </xf>
    <xf numFmtId="0" fontId="13" fillId="0" borderId="1" xfId="11" applyNumberFormat="1" applyFont="1" applyFill="1" applyBorder="1" applyAlignment="1">
      <alignment horizontal="center" vertical="center"/>
    </xf>
    <xf numFmtId="0" fontId="13" fillId="0" borderId="1" xfId="11" applyFont="1" applyFill="1" applyBorder="1" applyAlignment="1">
      <alignment horizontal="center" vertical="center" wrapText="1"/>
    </xf>
    <xf numFmtId="49" fontId="1" fillId="0" borderId="0" xfId="11" applyNumberFormat="1" applyFont="1" applyAlignment="1">
      <alignment horizontal="center" vertical="center" wrapText="1"/>
    </xf>
    <xf numFmtId="9" fontId="13" fillId="0" borderId="1" xfId="11" applyNumberFormat="1" applyFont="1" applyFill="1" applyBorder="1" applyAlignment="1">
      <alignment horizontal="center" vertical="center"/>
    </xf>
    <xf numFmtId="0" fontId="16" fillId="0" borderId="1" xfId="11" applyNumberFormat="1" applyFont="1" applyFill="1" applyBorder="1" applyAlignment="1">
      <alignment horizontal="center" vertical="center" wrapText="1"/>
    </xf>
    <xf numFmtId="0" fontId="16" fillId="4" borderId="1" xfId="11" applyFont="1" applyFill="1" applyBorder="1" applyAlignment="1">
      <alignment horizontal="center" vertical="center" wrapText="1"/>
    </xf>
    <xf numFmtId="0" fontId="8" fillId="4" borderId="1" xfId="11" applyFill="1" applyBorder="1" applyAlignment="1">
      <alignment horizontal="center" vertical="center"/>
    </xf>
    <xf numFmtId="0" fontId="13" fillId="3" borderId="1" xfId="11" applyFont="1" applyFill="1" applyBorder="1" applyAlignment="1">
      <alignment horizontal="center" vertical="center" wrapText="1"/>
    </xf>
    <xf numFmtId="0" fontId="13" fillId="3" borderId="1" xfId="11" applyNumberFormat="1" applyFont="1" applyFill="1" applyBorder="1" applyAlignment="1">
      <alignment horizontal="center" vertical="center"/>
    </xf>
    <xf numFmtId="0" fontId="13" fillId="0" borderId="1" xfId="11" applyNumberFormat="1" applyFont="1" applyFill="1" applyBorder="1" applyAlignment="1">
      <alignment horizontal="center" vertical="center" wrapText="1"/>
    </xf>
    <xf numFmtId="0" fontId="1" fillId="0" borderId="0" xfId="11" applyFont="1" applyAlignment="1">
      <alignment vertical="center" wrapText="1"/>
    </xf>
    <xf numFmtId="49" fontId="1" fillId="0" borderId="0" xfId="11" applyNumberFormat="1" applyFont="1">
      <alignment vertical="center"/>
    </xf>
    <xf numFmtId="0" fontId="49" fillId="0" borderId="0" xfId="11" applyFont="1" applyAlignment="1">
      <alignment horizontal="left" vertical="center"/>
    </xf>
    <xf numFmtId="0" fontId="49" fillId="0" borderId="0" xfId="11" applyFont="1" applyAlignment="1">
      <alignment horizontal="left" vertical="center" wrapText="1"/>
    </xf>
    <xf numFmtId="0" fontId="13" fillId="0" borderId="1" xfId="11" applyNumberFormat="1" applyFont="1" applyFill="1" applyBorder="1" applyAlignment="1">
      <alignment horizontal="left" vertical="center"/>
    </xf>
    <xf numFmtId="9" fontId="13" fillId="0" borderId="1" xfId="11" applyNumberFormat="1" applyFont="1" applyFill="1" applyBorder="1" applyAlignment="1">
      <alignment horizontal="left" vertical="center"/>
    </xf>
    <xf numFmtId="0" fontId="13" fillId="0" borderId="1" xfId="11" applyNumberFormat="1" applyFont="1" applyFill="1" applyBorder="1" applyAlignment="1">
      <alignment horizontal="left" vertical="center" wrapText="1"/>
    </xf>
    <xf numFmtId="0" fontId="6" fillId="0" borderId="1" xfId="11" applyFont="1" applyFill="1" applyBorder="1" applyAlignment="1">
      <alignment horizontal="center" vertical="center" wrapText="1"/>
    </xf>
    <xf numFmtId="0" fontId="5" fillId="0" borderId="1" xfId="11" applyFont="1" applyFill="1" applyBorder="1" applyAlignment="1">
      <alignment horizontal="center" vertical="center" wrapText="1"/>
    </xf>
    <xf numFmtId="0" fontId="1" fillId="0" borderId="1" xfId="11" applyFont="1" applyBorder="1">
      <alignment vertical="center"/>
    </xf>
    <xf numFmtId="0" fontId="8" fillId="0" borderId="1" xfId="11" applyFont="1" applyBorder="1" applyAlignment="1">
      <alignment horizontal="center" vertical="center"/>
    </xf>
    <xf numFmtId="0" fontId="13" fillId="3" borderId="1" xfId="11" applyNumberFormat="1" applyFont="1" applyFill="1" applyBorder="1" applyAlignment="1">
      <alignment horizontal="left" vertical="center"/>
    </xf>
    <xf numFmtId="0" fontId="12" fillId="0" borderId="0" xfId="11" applyFont="1" applyAlignment="1">
      <alignment horizontal="left" vertical="center" wrapText="1"/>
    </xf>
    <xf numFmtId="49" fontId="1" fillId="0" borderId="0" xfId="11" applyNumberFormat="1" applyFont="1" applyFill="1" applyAlignment="1">
      <alignment horizontal="center" vertical="center" wrapText="1"/>
    </xf>
    <xf numFmtId="0" fontId="1" fillId="0" borderId="1" xfId="11" applyFont="1" applyFill="1" applyBorder="1" applyAlignment="1">
      <alignment horizontal="center" vertical="center" wrapText="1"/>
    </xf>
    <xf numFmtId="0" fontId="8" fillId="0" borderId="1" xfId="11" applyBorder="1" applyAlignment="1">
      <alignment horizontal="center" vertical="center"/>
    </xf>
    <xf numFmtId="0" fontId="22" fillId="0" borderId="1" xfId="11" applyFont="1" applyBorder="1" applyAlignment="1">
      <alignment horizontal="center" vertical="center"/>
    </xf>
    <xf numFmtId="0" fontId="11" fillId="0" borderId="0" xfId="11" applyFont="1" applyAlignment="1">
      <alignment horizontal="left" vertical="center" wrapText="1"/>
    </xf>
    <xf numFmtId="9" fontId="12" fillId="0" borderId="1" xfId="11" applyNumberFormat="1" applyFont="1" applyFill="1" applyBorder="1" applyAlignment="1">
      <alignment horizontal="center" vertical="center"/>
    </xf>
    <xf numFmtId="0" fontId="13" fillId="3" borderId="1" xfId="11" applyNumberFormat="1" applyFont="1" applyFill="1" applyBorder="1" applyAlignment="1">
      <alignment horizontal="left" vertical="center" wrapText="1"/>
    </xf>
    <xf numFmtId="0" fontId="8" fillId="0" borderId="1" xfId="11" applyBorder="1" applyAlignment="1">
      <alignment horizontal="center" vertical="center" wrapText="1"/>
    </xf>
    <xf numFmtId="0" fontId="8" fillId="0" borderId="1" xfId="11" applyFont="1" applyFill="1" applyBorder="1" applyAlignment="1">
      <alignment horizontal="center" vertical="center"/>
    </xf>
    <xf numFmtId="0" fontId="13" fillId="3" borderId="1" xfId="11" applyNumberFormat="1" applyFont="1" applyFill="1" applyBorder="1" applyAlignment="1">
      <alignment horizontal="center" vertical="center" wrapText="1"/>
    </xf>
    <xf numFmtId="0" fontId="20" fillId="0" borderId="1" xfId="11" applyFont="1" applyFill="1" applyBorder="1" applyAlignment="1">
      <alignment horizontal="center" vertical="center" wrapText="1"/>
    </xf>
    <xf numFmtId="0" fontId="14" fillId="0" borderId="1" xfId="4" applyFont="1" applyFill="1" applyBorder="1" applyAlignment="1">
      <alignment horizontal="center" vertical="center" wrapText="1"/>
    </xf>
    <xf numFmtId="0" fontId="13" fillId="0" borderId="1" xfId="4" applyFont="1" applyFill="1" applyBorder="1" applyAlignment="1">
      <alignment horizontal="center" vertical="center" wrapText="1"/>
    </xf>
    <xf numFmtId="0" fontId="29" fillId="7" borderId="1" xfId="4" applyFont="1" applyFill="1" applyBorder="1" applyAlignment="1">
      <alignment horizontal="center" vertical="center" wrapText="1"/>
    </xf>
    <xf numFmtId="176" fontId="36" fillId="6" borderId="1" xfId="5" applyNumberFormat="1" applyFont="1" applyFill="1" applyBorder="1" applyAlignment="1">
      <alignment horizontal="center" vertical="center" wrapText="1"/>
    </xf>
    <xf numFmtId="177" fontId="36" fillId="6" borderId="1" xfId="5" applyNumberFormat="1" applyFont="1" applyFill="1" applyBorder="1" applyAlignment="1">
      <alignment horizontal="center" vertical="center" wrapText="1"/>
    </xf>
    <xf numFmtId="0" fontId="14" fillId="7" borderId="1" xfId="4" applyFont="1" applyFill="1" applyBorder="1" applyAlignment="1">
      <alignment horizontal="center" vertical="center" wrapText="1"/>
    </xf>
    <xf numFmtId="49" fontId="1" fillId="0" borderId="1" xfId="11" applyNumberFormat="1" applyFont="1" applyBorder="1" applyAlignment="1">
      <alignment horizontal="center" vertical="center" wrapText="1"/>
    </xf>
    <xf numFmtId="0" fontId="13" fillId="0" borderId="1" xfId="11" applyFont="1" applyFill="1" applyBorder="1" applyAlignment="1" applyProtection="1">
      <alignment horizontal="center" vertical="center" wrapText="1"/>
      <protection locked="0"/>
    </xf>
    <xf numFmtId="0" fontId="1" fillId="0" borderId="1" xfId="11" applyFont="1" applyBorder="1" applyAlignment="1">
      <alignment horizontal="center" vertical="center"/>
    </xf>
    <xf numFmtId="0" fontId="8" fillId="4" borderId="1" xfId="11" applyFill="1" applyBorder="1" applyAlignment="1">
      <alignment horizontal="center" vertical="center" wrapText="1"/>
    </xf>
    <xf numFmtId="0" fontId="8" fillId="0" borderId="1" xfId="11" applyFont="1" applyBorder="1" applyAlignment="1">
      <alignment horizontal="center" vertical="center" wrapText="1"/>
    </xf>
    <xf numFmtId="9" fontId="13" fillId="0" borderId="1" xfId="11" applyNumberFormat="1" applyFont="1" applyFill="1" applyBorder="1" applyAlignment="1">
      <alignment horizontal="center" vertical="center" wrapText="1"/>
    </xf>
    <xf numFmtId="0" fontId="8" fillId="0" borderId="1" xfId="11" applyFont="1" applyFill="1" applyBorder="1" applyAlignment="1">
      <alignment horizontal="center" vertical="center" wrapText="1"/>
    </xf>
    <xf numFmtId="9" fontId="8" fillId="0" borderId="1" xfId="11" applyNumberFormat="1" applyBorder="1" applyAlignment="1">
      <alignment horizontal="center" vertical="center" wrapText="1"/>
    </xf>
    <xf numFmtId="9" fontId="12" fillId="0" borderId="1" xfId="11" applyNumberFormat="1" applyFont="1" applyFill="1" applyBorder="1" applyAlignment="1">
      <alignment horizontal="center" vertical="center" wrapText="1"/>
    </xf>
    <xf numFmtId="0" fontId="13" fillId="7" borderId="1" xfId="0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 wrapText="1"/>
    </xf>
    <xf numFmtId="0" fontId="29" fillId="7" borderId="1" xfId="0" applyFont="1" applyFill="1" applyBorder="1" applyAlignment="1">
      <alignment horizontal="center" vertical="center" wrapText="1"/>
    </xf>
    <xf numFmtId="176" fontId="33" fillId="6" borderId="1" xfId="5" applyNumberFormat="1" applyFont="1" applyFill="1" applyBorder="1" applyAlignment="1">
      <alignment horizontal="center" vertical="center" wrapText="1"/>
    </xf>
    <xf numFmtId="176" fontId="34" fillId="6" borderId="1" xfId="5" applyNumberFormat="1" applyFont="1" applyFill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 wrapText="1"/>
    </xf>
    <xf numFmtId="176" fontId="37" fillId="6" borderId="1" xfId="5" applyNumberFormat="1" applyFont="1" applyFill="1" applyBorder="1" applyAlignment="1">
      <alignment horizontal="center" vertical="center" wrapText="1"/>
    </xf>
    <xf numFmtId="9" fontId="29" fillId="0" borderId="1" xfId="2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5" fillId="0" borderId="1" xfId="0" applyNumberFormat="1" applyFont="1" applyFill="1" applyBorder="1" applyAlignment="1">
      <alignment horizontal="center" vertical="center"/>
    </xf>
    <xf numFmtId="0" fontId="15" fillId="0" borderId="1" xfId="0" applyNumberFormat="1" applyFont="1" applyFill="1" applyBorder="1" applyAlignment="1">
      <alignment horizontal="center" vertical="center" wrapText="1"/>
    </xf>
    <xf numFmtId="0" fontId="13" fillId="0" borderId="1" xfId="3" applyNumberFormat="1" applyFont="1" applyFill="1" applyBorder="1" applyAlignment="1">
      <alignment horizontal="center" vertical="center" wrapText="1"/>
    </xf>
    <xf numFmtId="0" fontId="23" fillId="0" borderId="1" xfId="4" applyFont="1" applyFill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19" fillId="0" borderId="1" xfId="0" applyNumberFormat="1" applyFont="1" applyFill="1" applyBorder="1" applyAlignment="1">
      <alignment horizontal="center" vertical="center" wrapText="1"/>
    </xf>
    <xf numFmtId="0" fontId="13" fillId="0" borderId="1" xfId="0" applyNumberFormat="1" applyFont="1" applyFill="1" applyBorder="1" applyAlignment="1">
      <alignment horizontal="left" vertical="center" wrapText="1"/>
    </xf>
    <xf numFmtId="0" fontId="13" fillId="3" borderId="1" xfId="0" applyNumberFormat="1" applyFont="1" applyFill="1" applyBorder="1" applyAlignment="1">
      <alignment horizontal="left" vertical="center" wrapText="1"/>
    </xf>
    <xf numFmtId="0" fontId="52" fillId="0" borderId="1" xfId="12" applyNumberFormat="1" applyFont="1" applyFill="1" applyBorder="1" applyAlignment="1">
      <alignment vertical="center" wrapText="1"/>
    </xf>
    <xf numFmtId="0" fontId="52" fillId="0" borderId="1" xfId="12" applyFont="1" applyFill="1" applyBorder="1" applyAlignment="1">
      <alignment vertical="center" wrapText="1"/>
    </xf>
    <xf numFmtId="0" fontId="8" fillId="0" borderId="1" xfId="4" applyFont="1" applyFill="1" applyBorder="1" applyAlignment="1">
      <alignment horizontal="center" vertical="center" wrapText="1"/>
    </xf>
    <xf numFmtId="0" fontId="8" fillId="0" borderId="1" xfId="4" applyNumberFormat="1" applyFont="1" applyFill="1" applyBorder="1" applyAlignment="1">
      <alignment horizontal="center" vertical="center" wrapText="1"/>
    </xf>
    <xf numFmtId="0" fontId="54" fillId="0" borderId="1" xfId="6" applyFont="1" applyBorder="1" applyAlignment="1">
      <alignment vertical="center" wrapText="1"/>
    </xf>
    <xf numFmtId="0" fontId="28" fillId="0" borderId="0" xfId="0" applyNumberFormat="1" applyFont="1" applyFill="1" applyBorder="1" applyAlignment="1">
      <alignment horizontal="center" vertical="center"/>
    </xf>
    <xf numFmtId="0" fontId="29" fillId="7" borderId="0" xfId="0" applyNumberFormat="1" applyFont="1" applyFill="1" applyBorder="1" applyAlignment="1">
      <alignment vertical="center"/>
    </xf>
    <xf numFmtId="0" fontId="29" fillId="0" borderId="0" xfId="0" applyNumberFormat="1" applyFont="1" applyFill="1" applyBorder="1" applyAlignment="1">
      <alignment vertical="center"/>
    </xf>
    <xf numFmtId="0" fontId="31" fillId="0" borderId="0" xfId="0" applyFont="1" applyAlignment="1">
      <alignment horizontal="left" vertical="center"/>
    </xf>
    <xf numFmtId="0" fontId="29" fillId="0" borderId="0" xfId="0" applyNumberFormat="1" applyFont="1" applyFill="1" applyBorder="1" applyAlignment="1">
      <alignment horizontal="center" vertical="center"/>
    </xf>
    <xf numFmtId="43" fontId="28" fillId="0" borderId="0" xfId="1" applyFont="1" applyFill="1" applyBorder="1" applyAlignment="1">
      <alignment horizontal="center" vertical="center"/>
    </xf>
    <xf numFmtId="9" fontId="29" fillId="0" borderId="0" xfId="2" applyFont="1" applyFill="1" applyBorder="1" applyAlignment="1">
      <alignment vertical="center"/>
    </xf>
    <xf numFmtId="0" fontId="29" fillId="0" borderId="0" xfId="0" applyFont="1">
      <alignment vertical="center"/>
    </xf>
    <xf numFmtId="0" fontId="28" fillId="0" borderId="0" xfId="0" applyNumberFormat="1" applyFont="1" applyFill="1" applyBorder="1" applyAlignment="1">
      <alignment vertical="center"/>
    </xf>
    <xf numFmtId="0" fontId="28" fillId="0" borderId="0" xfId="0" applyNumberFormat="1" applyFont="1" applyFill="1" applyAlignment="1">
      <alignment vertical="center"/>
    </xf>
    <xf numFmtId="43" fontId="29" fillId="0" borderId="0" xfId="1" applyFont="1" applyFill="1" applyBorder="1" applyAlignment="1">
      <alignment horizontal="center" vertical="center"/>
    </xf>
    <xf numFmtId="0" fontId="29" fillId="0" borderId="0" xfId="0" applyNumberFormat="1" applyFont="1" applyFill="1" applyAlignment="1">
      <alignment vertical="center"/>
    </xf>
    <xf numFmtId="14" fontId="29" fillId="7" borderId="0" xfId="0" applyNumberFormat="1" applyFont="1" applyFill="1" applyBorder="1" applyAlignment="1">
      <alignment vertical="center"/>
    </xf>
    <xf numFmtId="0" fontId="29" fillId="0" borderId="0" xfId="0" applyNumberFormat="1" applyFont="1" applyFill="1" applyBorder="1" applyAlignment="1">
      <alignment horizontal="left" vertical="center"/>
    </xf>
    <xf numFmtId="0" fontId="14" fillId="0" borderId="1" xfId="0" applyFont="1" applyFill="1" applyBorder="1" applyAlignment="1">
      <alignment horizontal="left" vertical="center" wrapText="1"/>
    </xf>
    <xf numFmtId="0" fontId="13" fillId="0" borderId="1" xfId="0" applyFont="1" applyFill="1" applyBorder="1" applyAlignment="1">
      <alignment horizontal="left" vertical="center" wrapText="1"/>
    </xf>
    <xf numFmtId="0" fontId="29" fillId="7" borderId="1" xfId="0" applyFont="1" applyFill="1" applyBorder="1" applyAlignment="1">
      <alignment horizontal="left" vertical="center"/>
    </xf>
    <xf numFmtId="0" fontId="29" fillId="7" borderId="1" xfId="0" applyFont="1" applyFill="1" applyBorder="1" applyAlignment="1">
      <alignment horizontal="center" vertical="center"/>
    </xf>
    <xf numFmtId="26" fontId="13" fillId="0" borderId="1" xfId="0" applyNumberFormat="1" applyFont="1" applyFill="1" applyBorder="1" applyAlignment="1">
      <alignment horizontal="center" vertical="center" wrapText="1"/>
    </xf>
    <xf numFmtId="9" fontId="29" fillId="7" borderId="1" xfId="2" applyFont="1" applyFill="1" applyBorder="1" applyAlignment="1">
      <alignment horizontal="center" vertical="center" wrapText="1"/>
    </xf>
    <xf numFmtId="178" fontId="29" fillId="7" borderId="1" xfId="0" applyNumberFormat="1" applyFont="1" applyFill="1" applyBorder="1" applyAlignment="1">
      <alignment horizontal="center" vertical="center" wrapText="1"/>
    </xf>
    <xf numFmtId="0" fontId="29" fillId="7" borderId="1" xfId="0" applyNumberFormat="1" applyFont="1" applyFill="1" applyBorder="1" applyAlignment="1">
      <alignment horizontal="center" vertical="center" wrapText="1"/>
    </xf>
    <xf numFmtId="0" fontId="13" fillId="0" borderId="0" xfId="0" applyNumberFormat="1" applyFont="1" applyFill="1" applyBorder="1" applyAlignment="1">
      <alignment horizontal="left" vertical="center" wrapText="1"/>
    </xf>
    <xf numFmtId="0" fontId="13" fillId="7" borderId="1" xfId="0" applyFont="1" applyFill="1" applyBorder="1" applyAlignment="1">
      <alignment horizontal="left" vertical="center" wrapText="1"/>
    </xf>
    <xf numFmtId="0" fontId="13" fillId="0" borderId="1" xfId="0" applyNumberFormat="1" applyFont="1" applyFill="1" applyBorder="1" applyAlignment="1">
      <alignment horizontal="left" vertical="center"/>
    </xf>
    <xf numFmtId="0" fontId="29" fillId="7" borderId="0" xfId="0" applyFont="1" applyFill="1" applyAlignment="1">
      <alignment horizontal="left" vertical="center" wrapText="1"/>
    </xf>
    <xf numFmtId="0" fontId="55" fillId="7" borderId="1" xfId="6" applyFont="1" applyFill="1" applyBorder="1" applyAlignment="1">
      <alignment horizontal="left" vertical="center" wrapText="1"/>
    </xf>
    <xf numFmtId="0" fontId="13" fillId="7" borderId="1" xfId="6" applyFont="1" applyFill="1" applyBorder="1" applyAlignment="1">
      <alignment horizontal="left" vertical="center" wrapText="1"/>
    </xf>
    <xf numFmtId="176" fontId="13" fillId="7" borderId="1" xfId="6" applyNumberFormat="1" applyFont="1" applyFill="1" applyBorder="1" applyAlignment="1">
      <alignment horizontal="center" vertical="center" wrapText="1"/>
    </xf>
    <xf numFmtId="0" fontId="29" fillId="7" borderId="1" xfId="6" applyFont="1" applyFill="1" applyBorder="1">
      <alignment vertical="center"/>
    </xf>
    <xf numFmtId="176" fontId="29" fillId="7" borderId="1" xfId="6" applyNumberFormat="1" applyFont="1" applyFill="1" applyBorder="1" applyAlignment="1">
      <alignment horizontal="center" vertical="center" wrapText="1"/>
    </xf>
    <xf numFmtId="0" fontId="56" fillId="7" borderId="1" xfId="6" applyFont="1" applyFill="1" applyBorder="1" applyAlignment="1">
      <alignment horizontal="left" vertical="center" wrapText="1"/>
    </xf>
    <xf numFmtId="0" fontId="13" fillId="7" borderId="1" xfId="6" applyNumberFormat="1" applyFont="1" applyFill="1" applyBorder="1" applyAlignment="1">
      <alignment horizontal="left" vertical="center" wrapText="1"/>
    </xf>
    <xf numFmtId="0" fontId="14" fillId="7" borderId="1" xfId="6" applyFont="1" applyFill="1" applyBorder="1" applyAlignment="1">
      <alignment horizontal="left" vertical="center" wrapText="1"/>
    </xf>
    <xf numFmtId="0" fontId="57" fillId="7" borderId="1" xfId="6" applyFont="1" applyFill="1" applyBorder="1" applyAlignment="1">
      <alignment horizontal="left" vertical="center" wrapText="1"/>
    </xf>
    <xf numFmtId="0" fontId="58" fillId="7" borderId="1" xfId="6" applyNumberFormat="1" applyFont="1" applyFill="1" applyBorder="1" applyAlignment="1">
      <alignment horizontal="left" vertical="center"/>
    </xf>
    <xf numFmtId="0" fontId="13" fillId="7" borderId="1" xfId="6" applyNumberFormat="1" applyFont="1" applyFill="1" applyBorder="1" applyAlignment="1">
      <alignment horizontal="left" vertical="center"/>
    </xf>
    <xf numFmtId="49" fontId="13" fillId="7" borderId="1" xfId="6" applyNumberFormat="1" applyFont="1" applyFill="1" applyBorder="1" applyAlignment="1">
      <alignment horizontal="center" vertical="center" wrapText="1"/>
    </xf>
    <xf numFmtId="0" fontId="8" fillId="7" borderId="1" xfId="6" applyFont="1" applyFill="1" applyBorder="1" applyAlignment="1">
      <alignment horizontal="left" vertical="center" wrapText="1"/>
    </xf>
    <xf numFmtId="0" fontId="8" fillId="7" borderId="1" xfId="6" applyFont="1" applyFill="1" applyBorder="1">
      <alignment vertical="center"/>
    </xf>
    <xf numFmtId="0" fontId="60" fillId="7" borderId="1" xfId="6" applyFont="1" applyFill="1" applyBorder="1" applyAlignment="1">
      <alignment horizontal="center" vertical="center" wrapText="1"/>
    </xf>
    <xf numFmtId="0" fontId="13" fillId="7" borderId="1" xfId="6" applyFont="1" applyFill="1" applyBorder="1" applyAlignment="1">
      <alignment horizontal="center" vertical="center" wrapText="1"/>
    </xf>
    <xf numFmtId="0" fontId="13" fillId="7" borderId="1" xfId="6" applyNumberFormat="1" applyFont="1" applyFill="1" applyBorder="1" applyAlignment="1">
      <alignment horizontal="center" vertical="center" wrapText="1"/>
    </xf>
    <xf numFmtId="0" fontId="8" fillId="7" borderId="1" xfId="6" applyFont="1" applyFill="1" applyBorder="1" applyAlignment="1">
      <alignment horizontal="center" vertical="center"/>
    </xf>
    <xf numFmtId="0" fontId="28" fillId="0" borderId="0" xfId="6" applyNumberFormat="1" applyFont="1" applyFill="1" applyBorder="1" applyAlignment="1">
      <alignment horizontal="center" vertical="center"/>
    </xf>
    <xf numFmtId="0" fontId="29" fillId="7" borderId="0" xfId="6" applyNumberFormat="1" applyFont="1" applyFill="1" applyBorder="1" applyAlignment="1">
      <alignment vertical="center"/>
    </xf>
    <xf numFmtId="0" fontId="29" fillId="0" borderId="0" xfId="6" applyNumberFormat="1" applyFont="1" applyFill="1" applyBorder="1" applyAlignment="1">
      <alignment horizontal="left" vertical="center" wrapText="1"/>
    </xf>
    <xf numFmtId="0" fontId="29" fillId="0" borderId="0" xfId="6" applyNumberFormat="1" applyFont="1" applyFill="1" applyBorder="1" applyAlignment="1">
      <alignment vertical="center"/>
    </xf>
    <xf numFmtId="43" fontId="28" fillId="0" borderId="0" xfId="1" applyFont="1" applyFill="1" applyBorder="1" applyAlignment="1">
      <alignment vertical="center"/>
    </xf>
    <xf numFmtId="0" fontId="29" fillId="0" borderId="0" xfId="6" applyFont="1">
      <alignment vertical="center"/>
    </xf>
    <xf numFmtId="0" fontId="28" fillId="0" borderId="0" xfId="6" applyNumberFormat="1" applyFont="1" applyFill="1" applyBorder="1" applyAlignment="1">
      <alignment vertical="center"/>
    </xf>
    <xf numFmtId="0" fontId="28" fillId="0" borderId="0" xfId="6" applyNumberFormat="1" applyFont="1" applyFill="1" applyAlignment="1">
      <alignment vertical="center"/>
    </xf>
    <xf numFmtId="0" fontId="29" fillId="0" borderId="0" xfId="6" applyNumberFormat="1" applyFont="1" applyFill="1" applyBorder="1" applyAlignment="1">
      <alignment horizontal="center" vertical="center"/>
    </xf>
    <xf numFmtId="43" fontId="29" fillId="0" borderId="0" xfId="1" applyFont="1" applyFill="1" applyBorder="1" applyAlignment="1">
      <alignment vertical="center"/>
    </xf>
    <xf numFmtId="0" fontId="29" fillId="0" borderId="0" xfId="6" applyNumberFormat="1" applyFont="1" applyFill="1" applyAlignment="1">
      <alignment vertical="center"/>
    </xf>
    <xf numFmtId="14" fontId="29" fillId="7" borderId="0" xfId="6" applyNumberFormat="1" applyFont="1" applyFill="1" applyBorder="1" applyAlignment="1">
      <alignment vertical="center"/>
    </xf>
    <xf numFmtId="0" fontId="29" fillId="0" borderId="0" xfId="6" applyFont="1" applyAlignment="1">
      <alignment horizontal="center" vertical="center"/>
    </xf>
    <xf numFmtId="0" fontId="29" fillId="7" borderId="0" xfId="6" applyFont="1" applyFill="1">
      <alignment vertical="center"/>
    </xf>
    <xf numFmtId="0" fontId="29" fillId="0" borderId="0" xfId="6" applyFont="1" applyAlignment="1">
      <alignment horizontal="left" vertical="center" wrapText="1"/>
    </xf>
    <xf numFmtId="43" fontId="29" fillId="0" borderId="0" xfId="1" applyFont="1">
      <alignment vertical="center"/>
    </xf>
    <xf numFmtId="0" fontId="29" fillId="7" borderId="0" xfId="6" applyFont="1" applyFill="1" applyAlignment="1">
      <alignment horizontal="left" indent="1"/>
    </xf>
    <xf numFmtId="0" fontId="29" fillId="0" borderId="0" xfId="6" applyFont="1" applyAlignment="1">
      <alignment horizontal="left" wrapText="1"/>
    </xf>
    <xf numFmtId="0" fontId="29" fillId="0" borderId="0" xfId="6" applyFont="1" applyAlignment="1"/>
    <xf numFmtId="0" fontId="8" fillId="0" borderId="0" xfId="6" applyFont="1" applyAlignment="1"/>
    <xf numFmtId="0" fontId="36" fillId="7" borderId="0" xfId="6" applyFont="1" applyFill="1" applyAlignment="1">
      <alignment horizontal="left" indent="1"/>
    </xf>
    <xf numFmtId="0" fontId="28" fillId="0" borderId="0" xfId="6" applyNumberFormat="1" applyFont="1" applyFill="1" applyAlignment="1">
      <alignment vertical="center" wrapText="1"/>
    </xf>
    <xf numFmtId="0" fontId="29" fillId="0" borderId="1" xfId="6" applyFont="1" applyBorder="1" applyAlignment="1">
      <alignment horizontal="center" vertical="center"/>
    </xf>
    <xf numFmtId="9" fontId="29" fillId="0" borderId="1" xfId="2" applyFont="1" applyFill="1" applyBorder="1" applyAlignment="1">
      <alignment horizontal="center" vertical="center" wrapText="1"/>
    </xf>
    <xf numFmtId="176" fontId="29" fillId="0" borderId="1" xfId="6" applyNumberFormat="1" applyFont="1" applyFill="1" applyBorder="1" applyAlignment="1">
      <alignment horizontal="center" vertical="center" wrapText="1"/>
    </xf>
    <xf numFmtId="0" fontId="1" fillId="4" borderId="1" xfId="0" applyFont="1" applyFill="1" applyBorder="1">
      <alignment vertical="center"/>
    </xf>
    <xf numFmtId="0" fontId="45" fillId="0" borderId="0" xfId="0" applyNumberFormat="1" applyFont="1" applyFill="1" applyBorder="1" applyAlignment="1">
      <alignment horizontal="center" vertical="center"/>
    </xf>
    <xf numFmtId="0" fontId="1" fillId="7" borderId="0" xfId="0" applyNumberFormat="1" applyFont="1" applyFill="1" applyBorder="1" applyAlignment="1">
      <alignment horizontal="left" vertical="center"/>
    </xf>
    <xf numFmtId="0" fontId="1" fillId="0" borderId="0" xfId="0" applyNumberFormat="1" applyFont="1" applyFill="1" applyBorder="1" applyAlignment="1">
      <alignment vertical="center"/>
    </xf>
    <xf numFmtId="0" fontId="45" fillId="0" borderId="0" xfId="0" applyNumberFormat="1" applyFont="1" applyFill="1" applyBorder="1" applyAlignment="1">
      <alignment vertical="center"/>
    </xf>
    <xf numFmtId="0" fontId="45" fillId="0" borderId="0" xfId="0" applyNumberFormat="1" applyFont="1" applyFill="1" applyAlignment="1">
      <alignment vertical="center"/>
    </xf>
    <xf numFmtId="0" fontId="1" fillId="0" borderId="0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Alignment="1">
      <alignment vertical="center"/>
    </xf>
    <xf numFmtId="0" fontId="29" fillId="0" borderId="1" xfId="0" applyNumberFormat="1" applyFont="1" applyFill="1" applyBorder="1" applyAlignment="1">
      <alignment horizontal="center" vertical="center" wrapText="1"/>
    </xf>
    <xf numFmtId="177" fontId="29" fillId="0" borderId="1" xfId="0" applyNumberFormat="1" applyFont="1" applyFill="1" applyBorder="1" applyAlignment="1">
      <alignment horizontal="center" vertical="center" wrapText="1"/>
    </xf>
    <xf numFmtId="0" fontId="64" fillId="0" borderId="1" xfId="14" applyFont="1" applyFill="1" applyBorder="1" applyAlignment="1">
      <alignment horizontal="center" vertical="center" wrapText="1"/>
    </xf>
    <xf numFmtId="0" fontId="43" fillId="0" borderId="1" xfId="0" applyFont="1" applyBorder="1" applyAlignment="1" applyProtection="1">
      <alignment horizontal="center" vertical="center" wrapText="1"/>
      <protection locked="0"/>
    </xf>
    <xf numFmtId="0" fontId="64" fillId="0" borderId="1" xfId="13" applyFont="1" applyBorder="1" applyAlignment="1">
      <alignment horizontal="center" vertical="center" wrapText="1"/>
    </xf>
    <xf numFmtId="0" fontId="64" fillId="0" borderId="1" xfId="15" applyFont="1" applyFill="1" applyBorder="1" applyAlignment="1">
      <alignment horizontal="center" vertical="center" wrapText="1"/>
    </xf>
    <xf numFmtId="0" fontId="65" fillId="0" borderId="1" xfId="13" applyFont="1" applyBorder="1" applyAlignment="1">
      <alignment horizontal="center" vertical="center" wrapText="1"/>
    </xf>
    <xf numFmtId="0" fontId="43" fillId="0" borderId="1" xfId="0" applyFont="1" applyFill="1" applyBorder="1" applyAlignment="1">
      <alignment horizontal="center" vertical="center" wrapText="1"/>
    </xf>
    <xf numFmtId="0" fontId="61" fillId="7" borderId="1" xfId="0" applyFont="1" applyFill="1" applyBorder="1" applyAlignment="1">
      <alignment horizontal="center" vertical="center" wrapText="1"/>
    </xf>
    <xf numFmtId="0" fontId="29" fillId="0" borderId="1" xfId="0" applyFont="1" applyFill="1" applyBorder="1" applyAlignment="1">
      <alignment horizontal="center" vertical="center" wrapText="1"/>
    </xf>
    <xf numFmtId="0" fontId="61" fillId="0" borderId="1" xfId="0" applyFont="1" applyFill="1" applyBorder="1" applyAlignment="1">
      <alignment horizontal="center" vertical="center" wrapText="1"/>
    </xf>
    <xf numFmtId="0" fontId="43" fillId="0" borderId="1" xfId="0" applyFont="1" applyBorder="1" applyAlignment="1">
      <alignment horizontal="center" vertical="center" wrapText="1"/>
    </xf>
    <xf numFmtId="0" fontId="29" fillId="7" borderId="1" xfId="0" applyNumberFormat="1" applyFont="1" applyFill="1" applyBorder="1" applyAlignment="1">
      <alignment horizontal="center" vertical="center"/>
    </xf>
    <xf numFmtId="0" fontId="67" fillId="0" borderId="1" xfId="16" applyFont="1" applyBorder="1" applyAlignment="1">
      <alignment horizontal="center" vertical="center" wrapText="1"/>
    </xf>
    <xf numFmtId="0" fontId="68" fillId="0" borderId="1" xfId="16" applyFont="1" applyBorder="1" applyAlignment="1">
      <alignment horizontal="center" vertical="center" wrapText="1"/>
    </xf>
    <xf numFmtId="0" fontId="69" fillId="0" borderId="1" xfId="14" applyFont="1" applyFill="1" applyBorder="1" applyAlignment="1">
      <alignment horizontal="center" vertical="center" wrapText="1"/>
    </xf>
    <xf numFmtId="0" fontId="70" fillId="0" borderId="1" xfId="0" applyFont="1" applyBorder="1" applyAlignment="1">
      <alignment horizontal="center" vertical="center" wrapText="1"/>
    </xf>
    <xf numFmtId="0" fontId="70" fillId="0" borderId="1" xfId="0" applyFont="1" applyBorder="1" applyAlignment="1">
      <alignment horizontal="center" vertical="center"/>
    </xf>
    <xf numFmtId="0" fontId="69" fillId="0" borderId="1" xfId="13" applyFont="1" applyBorder="1" applyAlignment="1">
      <alignment horizontal="center" vertical="center" wrapText="1"/>
    </xf>
    <xf numFmtId="0" fontId="1" fillId="0" borderId="0" xfId="0" applyNumberFormat="1" applyFont="1" applyFill="1" applyBorder="1" applyAlignment="1">
      <alignment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3" fillId="0" borderId="1" xfId="11" applyFont="1" applyFill="1" applyBorder="1" applyAlignment="1">
      <alignment horizontal="center" vertical="center" wrapText="1"/>
    </xf>
    <xf numFmtId="0" fontId="1" fillId="0" borderId="1" xfId="11" applyNumberFormat="1" applyFont="1" applyFill="1" applyBorder="1" applyAlignment="1">
      <alignment horizontal="center" vertical="center"/>
    </xf>
    <xf numFmtId="0" fontId="3" fillId="0" borderId="1" xfId="11" applyNumberFormat="1" applyFont="1" applyFill="1" applyBorder="1" applyAlignment="1">
      <alignment horizontal="center" vertical="center" wrapText="1"/>
    </xf>
    <xf numFmtId="176" fontId="1" fillId="0" borderId="1" xfId="11" applyNumberFormat="1" applyFont="1" applyFill="1" applyBorder="1" applyAlignment="1">
      <alignment horizontal="center" vertical="center" wrapText="1"/>
    </xf>
    <xf numFmtId="0" fontId="3" fillId="4" borderId="1" xfId="11" applyFont="1" applyFill="1" applyBorder="1" applyAlignment="1">
      <alignment horizontal="center" vertical="center" wrapText="1"/>
    </xf>
    <xf numFmtId="0" fontId="1" fillId="4" borderId="1" xfId="11" applyFont="1" applyFill="1" applyBorder="1" applyAlignment="1">
      <alignment horizontal="center" vertical="center"/>
    </xf>
    <xf numFmtId="0" fontId="72" fillId="0" borderId="1" xfId="11" applyFont="1" applyBorder="1" applyAlignment="1" applyProtection="1">
      <alignment horizontal="center" vertical="center" wrapText="1"/>
      <protection locked="0"/>
    </xf>
    <xf numFmtId="0" fontId="1" fillId="3" borderId="1" xfId="11" applyFont="1" applyFill="1" applyBorder="1" applyAlignment="1">
      <alignment horizontal="center" vertical="center" wrapText="1"/>
    </xf>
    <xf numFmtId="176" fontId="1" fillId="3" borderId="1" xfId="11" applyNumberFormat="1" applyFont="1" applyFill="1" applyBorder="1" applyAlignment="1">
      <alignment horizontal="center" vertical="center" wrapText="1"/>
    </xf>
    <xf numFmtId="0" fontId="1" fillId="0" borderId="1" xfId="11" applyFont="1" applyFill="1" applyBorder="1" applyAlignment="1">
      <alignment horizontal="center" vertical="center"/>
    </xf>
    <xf numFmtId="0" fontId="71" fillId="0" borderId="1" xfId="11" applyFont="1" applyBorder="1" applyAlignment="1">
      <alignment horizontal="center" vertical="center"/>
    </xf>
    <xf numFmtId="0" fontId="73" fillId="0" borderId="0" xfId="11" applyFont="1" applyFill="1" applyBorder="1" applyAlignment="1">
      <alignment horizontal="center" vertical="center"/>
    </xf>
    <xf numFmtId="49" fontId="1" fillId="0" borderId="0" xfId="0" applyNumberFormat="1" applyFont="1" applyFill="1" applyBorder="1" applyAlignment="1">
      <alignment vertical="center"/>
    </xf>
    <xf numFmtId="49" fontId="45" fillId="0" borderId="0" xfId="0" applyNumberFormat="1" applyFont="1" applyFill="1" applyBorder="1" applyAlignment="1">
      <alignment vertical="center"/>
    </xf>
    <xf numFmtId="49" fontId="29" fillId="0" borderId="1" xfId="0" applyNumberFormat="1" applyFont="1" applyFill="1" applyBorder="1" applyAlignment="1">
      <alignment horizontal="center" vertical="center" wrapText="1"/>
    </xf>
    <xf numFmtId="49" fontId="68" fillId="0" borderId="1" xfId="16" applyNumberFormat="1" applyFont="1" applyBorder="1" applyAlignment="1">
      <alignment horizontal="center" vertical="center" wrapText="1"/>
    </xf>
    <xf numFmtId="0" fontId="14" fillId="3" borderId="1" xfId="6" applyFont="1" applyFill="1" applyBorder="1" applyAlignment="1">
      <alignment horizontal="center" vertical="center" wrapText="1"/>
    </xf>
    <xf numFmtId="0" fontId="13" fillId="0" borderId="1" xfId="6" applyFont="1" applyFill="1" applyBorder="1" applyAlignment="1">
      <alignment horizontal="center" vertical="center" wrapText="1"/>
    </xf>
    <xf numFmtId="0" fontId="13" fillId="0" borderId="1" xfId="6" applyNumberFormat="1" applyFont="1" applyFill="1" applyBorder="1" applyAlignment="1">
      <alignment horizontal="center" vertical="center" wrapText="1"/>
    </xf>
    <xf numFmtId="0" fontId="14" fillId="8" borderId="1" xfId="6" applyFont="1" applyFill="1" applyBorder="1" applyAlignment="1">
      <alignment horizontal="center" vertical="center" wrapText="1"/>
    </xf>
    <xf numFmtId="0" fontId="14" fillId="9" borderId="1" xfId="6" applyFont="1" applyFill="1" applyBorder="1" applyAlignment="1">
      <alignment horizontal="center" vertical="center" wrapText="1"/>
    </xf>
    <xf numFmtId="0" fontId="14" fillId="0" borderId="1" xfId="6" applyFont="1" applyFill="1" applyBorder="1" applyAlignment="1">
      <alignment horizontal="center" vertical="center" wrapText="1"/>
    </xf>
    <xf numFmtId="0" fontId="13" fillId="11" borderId="1" xfId="6" applyNumberFormat="1" applyFont="1" applyFill="1" applyBorder="1" applyAlignment="1">
      <alignment horizontal="center" vertical="center"/>
    </xf>
    <xf numFmtId="0" fontId="13" fillId="11" borderId="1" xfId="6" applyFont="1" applyFill="1" applyBorder="1" applyAlignment="1">
      <alignment horizontal="center" vertical="center"/>
    </xf>
    <xf numFmtId="0" fontId="8" fillId="0" borderId="1" xfId="6" applyFont="1" applyBorder="1" applyAlignment="1">
      <alignment horizontal="center" vertical="center"/>
    </xf>
    <xf numFmtId="0" fontId="8" fillId="0" borderId="1" xfId="6" applyFont="1" applyBorder="1" applyAlignment="1">
      <alignment horizontal="center" vertical="center" wrapText="1"/>
    </xf>
    <xf numFmtId="0" fontId="13" fillId="10" borderId="1" xfId="6" applyFont="1" applyFill="1" applyBorder="1" applyAlignment="1">
      <alignment horizontal="center" vertical="center"/>
    </xf>
    <xf numFmtId="49" fontId="1" fillId="0" borderId="1" xfId="11" applyNumberFormat="1" applyFont="1" applyFill="1" applyBorder="1" applyAlignment="1">
      <alignment horizontal="center" vertical="center" wrapText="1"/>
    </xf>
    <xf numFmtId="0" fontId="8" fillId="0" borderId="1" xfId="11" applyFill="1" applyBorder="1" applyAlignment="1">
      <alignment horizontal="center" vertical="center" wrapText="1"/>
    </xf>
    <xf numFmtId="0" fontId="13" fillId="4" borderId="1" xfId="11" applyFont="1" applyFill="1" applyBorder="1" applyAlignment="1">
      <alignment horizontal="center" vertical="center" wrapText="1"/>
    </xf>
    <xf numFmtId="0" fontId="13" fillId="0" borderId="0" xfId="11" applyFont="1" applyAlignment="1">
      <alignment vertical="center" wrapText="1"/>
    </xf>
    <xf numFmtId="49" fontId="13" fillId="0" borderId="1" xfId="11" applyNumberFormat="1" applyFont="1" applyBorder="1" applyAlignment="1">
      <alignment horizontal="center" vertical="center" wrapText="1"/>
    </xf>
    <xf numFmtId="7" fontId="13" fillId="0" borderId="1" xfId="3" applyNumberFormat="1" applyFont="1" applyFill="1" applyBorder="1" applyAlignment="1">
      <alignment horizontal="center" vertical="center" wrapText="1"/>
    </xf>
    <xf numFmtId="49" fontId="13" fillId="0" borderId="1" xfId="0" applyNumberFormat="1" applyFont="1" applyFill="1" applyBorder="1" applyAlignment="1">
      <alignment horizontal="center" vertical="center" wrapText="1"/>
    </xf>
    <xf numFmtId="0" fontId="52" fillId="0" borderId="1" xfId="12" applyFont="1" applyFill="1" applyBorder="1" applyAlignment="1">
      <alignment horizontal="center" vertical="center" wrapText="1"/>
    </xf>
    <xf numFmtId="0" fontId="76" fillId="0" borderId="1" xfId="17" applyFont="1" applyFill="1" applyBorder="1" applyAlignment="1">
      <alignment horizontal="center" vertical="center"/>
    </xf>
    <xf numFmtId="49" fontId="76" fillId="0" borderId="1" xfId="17" applyNumberFormat="1" applyFont="1" applyFill="1" applyBorder="1" applyAlignment="1">
      <alignment horizontal="center" vertical="center"/>
    </xf>
    <xf numFmtId="0" fontId="76" fillId="0" borderId="1" xfId="17" applyFont="1" applyFill="1" applyBorder="1" applyAlignment="1">
      <alignment horizontal="center" vertical="center" wrapText="1"/>
    </xf>
    <xf numFmtId="0" fontId="75" fillId="0" borderId="1" xfId="17" applyNumberFormat="1" applyFont="1" applyFill="1" applyBorder="1" applyAlignment="1">
      <alignment horizontal="center" vertical="center"/>
    </xf>
    <xf numFmtId="49" fontId="75" fillId="0" borderId="1" xfId="17" applyNumberFormat="1" applyFont="1" applyFill="1" applyBorder="1" applyAlignment="1">
      <alignment horizontal="center" vertical="center"/>
    </xf>
    <xf numFmtId="0" fontId="75" fillId="0" borderId="1" xfId="17" applyFont="1" applyFill="1" applyBorder="1" applyAlignment="1">
      <alignment horizontal="center" vertical="center"/>
    </xf>
    <xf numFmtId="49" fontId="78" fillId="0" borderId="1" xfId="18" applyNumberFormat="1" applyFont="1" applyFill="1" applyBorder="1" applyAlignment="1">
      <alignment horizontal="center" vertical="center"/>
    </xf>
    <xf numFmtId="0" fontId="79" fillId="0" borderId="4" xfId="17" applyFont="1" applyFill="1" applyBorder="1" applyAlignment="1">
      <alignment horizontal="center" vertical="center" wrapText="1"/>
    </xf>
    <xf numFmtId="0" fontId="75" fillId="0" borderId="1" xfId="17" quotePrefix="1" applyNumberFormat="1" applyFont="1" applyFill="1" applyBorder="1" applyAlignment="1">
      <alignment horizontal="center" vertical="center"/>
    </xf>
    <xf numFmtId="49" fontId="79" fillId="0" borderId="4" xfId="17" applyNumberFormat="1" applyFont="1" applyFill="1" applyBorder="1" applyAlignment="1">
      <alignment horizontal="center" vertical="center" wrapText="1"/>
    </xf>
    <xf numFmtId="0" fontId="0" fillId="0" borderId="1" xfId="19" applyNumberFormat="1" applyFont="1" applyFill="1" applyBorder="1" applyAlignment="1">
      <alignment horizontal="center" vertical="center"/>
    </xf>
    <xf numFmtId="179" fontId="79" fillId="0" borderId="4" xfId="17" applyNumberFormat="1" applyFont="1" applyFill="1" applyBorder="1" applyAlignment="1">
      <alignment horizontal="center" vertical="center" wrapText="1"/>
    </xf>
    <xf numFmtId="0" fontId="0" fillId="0" borderId="1" xfId="20" applyNumberFormat="1" applyFont="1" applyFill="1" applyBorder="1" applyAlignment="1">
      <alignment horizontal="center" vertical="center"/>
    </xf>
    <xf numFmtId="0" fontId="80" fillId="0" borderId="0" xfId="17" applyFont="1" applyFill="1" applyAlignment="1">
      <alignment vertical="center" wrapText="1"/>
    </xf>
    <xf numFmtId="0" fontId="78" fillId="0" borderId="1" xfId="21" applyNumberFormat="1" applyFont="1" applyFill="1" applyBorder="1" applyAlignment="1" applyProtection="1">
      <alignment horizontal="center" vertical="center" wrapText="1"/>
    </xf>
    <xf numFmtId="0" fontId="81" fillId="0" borderId="1" xfId="19" applyNumberFormat="1" applyFont="1" applyFill="1" applyBorder="1" applyAlignment="1">
      <alignment horizontal="center" vertical="center"/>
    </xf>
    <xf numFmtId="0" fontId="79" fillId="0" borderId="4" xfId="17" applyFont="1" applyFill="1" applyBorder="1" applyAlignment="1">
      <alignment horizontal="center" wrapText="1"/>
    </xf>
    <xf numFmtId="0" fontId="0" fillId="0" borderId="1" xfId="19" applyNumberFormat="1" applyFont="1" applyFill="1" applyBorder="1" applyAlignment="1">
      <alignment horizontal="center"/>
    </xf>
    <xf numFmtId="179" fontId="82" fillId="0" borderId="4" xfId="17" applyNumberFormat="1" applyFont="1" applyFill="1" applyBorder="1" applyAlignment="1">
      <alignment horizontal="center" vertical="center" wrapText="1"/>
    </xf>
    <xf numFmtId="0" fontId="82" fillId="0" borderId="4" xfId="17" applyFont="1" applyFill="1" applyBorder="1" applyAlignment="1">
      <alignment horizontal="center" vertical="center" wrapText="1"/>
    </xf>
    <xf numFmtId="0" fontId="83" fillId="0" borderId="1" xfId="19" applyNumberFormat="1" applyFont="1" applyFill="1" applyBorder="1" applyAlignment="1">
      <alignment horizontal="center" vertical="center" wrapText="1"/>
    </xf>
    <xf numFmtId="179" fontId="79" fillId="0" borderId="4" xfId="17" applyNumberFormat="1" applyFont="1" applyFill="1" applyBorder="1" applyAlignment="1">
      <alignment horizontal="center" vertical="top" wrapText="1"/>
    </xf>
    <xf numFmtId="49" fontId="75" fillId="0" borderId="1" xfId="17" applyNumberFormat="1" applyFont="1" applyFill="1" applyBorder="1" applyAlignment="1">
      <alignment horizontal="center" vertical="center" indent="1"/>
    </xf>
    <xf numFmtId="176" fontId="79" fillId="0" borderId="4" xfId="17" applyNumberFormat="1" applyFont="1" applyFill="1" applyBorder="1" applyAlignment="1">
      <alignment horizontal="center" vertical="center" wrapText="1"/>
    </xf>
    <xf numFmtId="0" fontId="83" fillId="0" borderId="1" xfId="19" applyNumberFormat="1" applyFont="1" applyFill="1" applyBorder="1" applyAlignment="1">
      <alignment horizontal="center"/>
    </xf>
    <xf numFmtId="0" fontId="84" fillId="0" borderId="4" xfId="17" applyFont="1" applyFill="1" applyBorder="1" applyAlignment="1">
      <alignment horizontal="center" wrapText="1"/>
    </xf>
    <xf numFmtId="0" fontId="85" fillId="0" borderId="1" xfId="17" applyFont="1" applyFill="1" applyBorder="1" applyAlignment="1">
      <alignment horizontal="center" vertical="center"/>
    </xf>
    <xf numFmtId="0" fontId="0" fillId="0" borderId="1" xfId="22" applyNumberFormat="1" applyFont="1" applyFill="1" applyBorder="1" applyAlignment="1">
      <alignment horizontal="center" vertical="center"/>
    </xf>
    <xf numFmtId="0" fontId="13" fillId="7" borderId="1" xfId="0" applyFont="1" applyFill="1" applyBorder="1" applyAlignment="1">
      <alignment horizontal="center" vertical="center" wrapText="1"/>
    </xf>
    <xf numFmtId="44" fontId="79" fillId="0" borderId="4" xfId="25" applyFont="1" applyFill="1" applyBorder="1" applyAlignment="1">
      <alignment horizontal="center" vertical="center" wrapText="1"/>
    </xf>
    <xf numFmtId="44" fontId="79" fillId="0" borderId="4" xfId="25" applyFont="1" applyFill="1" applyBorder="1" applyAlignment="1">
      <alignment horizontal="center" wrapText="1"/>
    </xf>
    <xf numFmtId="44" fontId="82" fillId="0" borderId="4" xfId="25" applyFont="1" applyFill="1" applyBorder="1" applyAlignment="1">
      <alignment horizontal="center" vertical="center" wrapText="1"/>
    </xf>
    <xf numFmtId="7" fontId="13" fillId="0" borderId="1" xfId="11" applyNumberFormat="1" applyFont="1" applyFill="1" applyBorder="1" applyAlignment="1">
      <alignment horizontal="center" vertical="center" wrapText="1"/>
    </xf>
    <xf numFmtId="7" fontId="13" fillId="0" borderId="1" xfId="0" applyNumberFormat="1" applyFont="1" applyFill="1" applyBorder="1" applyAlignment="1">
      <alignment horizontal="center" vertical="center"/>
    </xf>
    <xf numFmtId="7" fontId="1" fillId="0" borderId="0" xfId="4" applyNumberFormat="1" applyFont="1" applyAlignment="1">
      <alignment horizontal="left" vertical="center"/>
    </xf>
    <xf numFmtId="7" fontId="15" fillId="0" borderId="1" xfId="0" applyNumberFormat="1" applyFont="1" applyFill="1" applyBorder="1" applyAlignment="1">
      <alignment horizontal="center" vertical="center"/>
    </xf>
    <xf numFmtId="7" fontId="1" fillId="0" borderId="0" xfId="0" applyNumberFormat="1" applyFont="1">
      <alignment vertical="center"/>
    </xf>
    <xf numFmtId="7" fontId="24" fillId="0" borderId="0" xfId="4" applyNumberFormat="1" applyFont="1" applyAlignment="1">
      <alignment vertical="center"/>
    </xf>
    <xf numFmtId="7" fontId="25" fillId="0" borderId="0" xfId="4" applyNumberFormat="1" applyFont="1" applyAlignment="1">
      <alignment vertical="center"/>
    </xf>
    <xf numFmtId="7" fontId="27" fillId="6" borderId="1" xfId="0" applyNumberFormat="1" applyFont="1" applyFill="1" applyBorder="1" applyAlignment="1">
      <alignment horizontal="center" vertical="center"/>
    </xf>
    <xf numFmtId="179" fontId="28" fillId="0" borderId="0" xfId="1" applyNumberFormat="1" applyFont="1" applyFill="1" applyBorder="1" applyAlignment="1">
      <alignment horizontal="left" vertical="center" wrapText="1"/>
    </xf>
    <xf numFmtId="179" fontId="29" fillId="0" borderId="0" xfId="1" applyNumberFormat="1" applyFont="1" applyFill="1" applyBorder="1" applyAlignment="1">
      <alignment horizontal="left" vertical="center" wrapText="1"/>
    </xf>
    <xf numFmtId="179" fontId="13" fillId="7" borderId="1" xfId="1" applyNumberFormat="1" applyFont="1" applyFill="1" applyBorder="1" applyAlignment="1">
      <alignment horizontal="center" vertical="center" wrapText="1"/>
    </xf>
    <xf numFmtId="179" fontId="29" fillId="0" borderId="1" xfId="1" applyNumberFormat="1" applyFont="1" applyBorder="1" applyAlignment="1">
      <alignment horizontal="center" vertical="center" wrapText="1"/>
    </xf>
    <xf numFmtId="179" fontId="1" fillId="0" borderId="0" xfId="0" applyNumberFormat="1" applyFont="1">
      <alignment vertical="center"/>
    </xf>
    <xf numFmtId="179" fontId="29" fillId="0" borderId="0" xfId="8" applyNumberFormat="1" applyFont="1" applyFill="1" applyBorder="1" applyAlignment="1">
      <alignment horizontal="left" vertical="center"/>
    </xf>
    <xf numFmtId="179" fontId="15" fillId="0" borderId="1" xfId="7" applyNumberFormat="1" applyFont="1" applyFill="1" applyBorder="1" applyAlignment="1">
      <alignment horizontal="left" vertical="center"/>
    </xf>
    <xf numFmtId="179" fontId="29" fillId="0" borderId="0" xfId="6" applyNumberFormat="1" applyFont="1" applyAlignment="1">
      <alignment vertical="center" wrapText="1"/>
    </xf>
    <xf numFmtId="179" fontId="29" fillId="0" borderId="0" xfId="8" applyNumberFormat="1" applyFont="1" applyFill="1" applyBorder="1" applyAlignment="1">
      <alignment vertical="center" wrapText="1"/>
    </xf>
    <xf numFmtId="179" fontId="29" fillId="0" borderId="1" xfId="7" applyNumberFormat="1" applyFont="1" applyBorder="1" applyAlignment="1">
      <alignment vertical="center" wrapText="1"/>
    </xf>
    <xf numFmtId="179" fontId="29" fillId="3" borderId="1" xfId="7" applyNumberFormat="1" applyFont="1" applyFill="1" applyBorder="1" applyAlignment="1">
      <alignment vertical="center" wrapText="1"/>
    </xf>
    <xf numFmtId="179" fontId="28" fillId="0" borderId="0" xfId="7" applyNumberFormat="1" applyFont="1" applyFill="1" applyBorder="1" applyAlignment="1">
      <alignment vertical="center" wrapText="1"/>
    </xf>
    <xf numFmtId="179" fontId="29" fillId="0" borderId="0" xfId="7" applyNumberFormat="1" applyFont="1" applyFill="1" applyBorder="1" applyAlignment="1">
      <alignment vertical="center" wrapText="1"/>
    </xf>
    <xf numFmtId="179" fontId="40" fillId="6" borderId="1" xfId="6" applyNumberFormat="1" applyFont="1" applyFill="1" applyBorder="1" applyAlignment="1">
      <alignment horizontal="left" vertical="top"/>
    </xf>
    <xf numFmtId="179" fontId="40" fillId="0" borderId="1" xfId="6" applyNumberFormat="1" applyFont="1" applyBorder="1" applyAlignment="1">
      <alignment horizontal="left" vertical="top" wrapText="1"/>
    </xf>
    <xf numFmtId="179" fontId="1" fillId="0" borderId="0" xfId="4" applyNumberFormat="1" applyFont="1" applyAlignment="1">
      <alignment vertical="center" wrapText="1"/>
    </xf>
    <xf numFmtId="179" fontId="1" fillId="0" borderId="0" xfId="10" applyNumberFormat="1" applyFont="1" applyFill="1" applyBorder="1" applyAlignment="1">
      <alignment vertical="center" wrapText="1"/>
    </xf>
    <xf numFmtId="179" fontId="44" fillId="0" borderId="1" xfId="9" applyNumberFormat="1" applyFont="1" applyBorder="1">
      <alignment vertical="center"/>
    </xf>
    <xf numFmtId="7" fontId="13" fillId="0" borderId="0" xfId="11" applyNumberFormat="1" applyFont="1">
      <alignment vertical="center"/>
    </xf>
    <xf numFmtId="7" fontId="1" fillId="0" borderId="0" xfId="11" applyNumberFormat="1" applyFont="1">
      <alignment vertical="center"/>
    </xf>
    <xf numFmtId="7" fontId="11" fillId="0" borderId="0" xfId="11" applyNumberFormat="1" applyFont="1" applyAlignment="1">
      <alignment horizontal="left" vertical="center"/>
    </xf>
    <xf numFmtId="7" fontId="12" fillId="0" borderId="0" xfId="11" applyNumberFormat="1" applyFont="1" applyAlignment="1">
      <alignment horizontal="left" vertical="center"/>
    </xf>
    <xf numFmtId="7" fontId="13" fillId="0" borderId="1" xfId="11" applyNumberFormat="1" applyFont="1" applyFill="1" applyBorder="1" applyAlignment="1">
      <alignment horizontal="left" vertical="center"/>
    </xf>
    <xf numFmtId="179" fontId="11" fillId="0" borderId="0" xfId="11" applyNumberFormat="1" applyFont="1" applyAlignment="1">
      <alignment horizontal="left" vertical="center"/>
    </xf>
    <xf numFmtId="179" fontId="12" fillId="0" borderId="0" xfId="11" applyNumberFormat="1" applyFont="1" applyAlignment="1">
      <alignment horizontal="left" vertical="center"/>
    </xf>
    <xf numFmtId="179" fontId="1" fillId="0" borderId="1" xfId="11" applyNumberFormat="1" applyFont="1" applyFill="1" applyBorder="1" applyAlignment="1">
      <alignment horizontal="center" vertical="center"/>
    </xf>
    <xf numFmtId="179" fontId="1" fillId="0" borderId="1" xfId="11" applyNumberFormat="1" applyFont="1" applyFill="1" applyBorder="1" applyAlignment="1">
      <alignment horizontal="center" vertical="center" wrapText="1"/>
    </xf>
    <xf numFmtId="179" fontId="1" fillId="0" borderId="0" xfId="11" applyNumberFormat="1" applyFont="1">
      <alignment vertical="center"/>
    </xf>
    <xf numFmtId="7" fontId="8" fillId="0" borderId="1" xfId="11" applyNumberFormat="1" applyBorder="1" applyAlignment="1">
      <alignment horizontal="center" vertical="center"/>
    </xf>
    <xf numFmtId="179" fontId="13" fillId="0" borderId="1" xfId="11" applyNumberFormat="1" applyFont="1" applyFill="1" applyBorder="1" applyAlignment="1">
      <alignment horizontal="center" vertical="center"/>
    </xf>
    <xf numFmtId="7" fontId="13" fillId="0" borderId="1" xfId="11" applyNumberFormat="1" applyFont="1" applyFill="1" applyBorder="1" applyAlignment="1">
      <alignment horizontal="center" vertical="center"/>
    </xf>
    <xf numFmtId="7" fontId="13" fillId="0" borderId="1" xfId="11" applyNumberFormat="1" applyFont="1" applyFill="1" applyBorder="1" applyAlignment="1" applyProtection="1">
      <alignment horizontal="center" vertical="center" wrapText="1"/>
      <protection locked="0"/>
    </xf>
    <xf numFmtId="179" fontId="29" fillId="0" borderId="0" xfId="4" applyNumberFormat="1" applyFont="1" applyAlignment="1">
      <alignment vertical="center" wrapText="1"/>
    </xf>
    <xf numFmtId="179" fontId="29" fillId="0" borderId="0" xfId="10" applyNumberFormat="1" applyFont="1" applyFill="1" applyBorder="1" applyAlignment="1">
      <alignment vertical="center" wrapText="1"/>
    </xf>
    <xf numFmtId="179" fontId="36" fillId="6" borderId="1" xfId="5" applyNumberFormat="1" applyFont="1" applyFill="1" applyBorder="1" applyAlignment="1">
      <alignment horizontal="center" vertical="center" wrapText="1"/>
    </xf>
    <xf numFmtId="179" fontId="29" fillId="0" borderId="0" xfId="2" applyNumberFormat="1" applyFont="1" applyFill="1" applyBorder="1" applyAlignment="1">
      <alignment vertical="center"/>
    </xf>
    <xf numFmtId="179" fontId="23" fillId="7" borderId="1" xfId="1" applyNumberFormat="1" applyFont="1" applyFill="1" applyBorder="1" applyAlignment="1">
      <alignment horizontal="center" vertical="center"/>
    </xf>
    <xf numFmtId="179" fontId="29" fillId="0" borderId="0" xfId="2" applyNumberFormat="1" applyFont="1">
      <alignment vertical="center"/>
    </xf>
    <xf numFmtId="179" fontId="13" fillId="0" borderId="1" xfId="6" applyNumberFormat="1" applyFont="1" applyBorder="1" applyAlignment="1">
      <alignment horizontal="center" vertical="center"/>
    </xf>
    <xf numFmtId="179" fontId="13" fillId="0" borderId="1" xfId="1" applyNumberFormat="1" applyFont="1" applyBorder="1" applyAlignment="1">
      <alignment horizontal="center" vertical="center"/>
    </xf>
    <xf numFmtId="179" fontId="13" fillId="10" borderId="1" xfId="1" applyNumberFormat="1" applyFont="1" applyFill="1" applyBorder="1" applyAlignment="1">
      <alignment horizontal="center" vertical="center"/>
    </xf>
    <xf numFmtId="179" fontId="1" fillId="0" borderId="0" xfId="2" applyNumberFormat="1" applyFont="1" applyFill="1" applyBorder="1" applyAlignment="1">
      <alignment vertical="center"/>
    </xf>
    <xf numFmtId="179" fontId="63" fillId="0" borderId="1" xfId="13" applyNumberFormat="1" applyFont="1" applyBorder="1" applyAlignment="1">
      <alignment horizontal="center" vertical="center"/>
    </xf>
    <xf numFmtId="179" fontId="64" fillId="0" borderId="1" xfId="0" applyNumberFormat="1" applyFont="1" applyBorder="1" applyAlignment="1">
      <alignment horizontal="center" vertical="center" wrapText="1"/>
    </xf>
    <xf numFmtId="179" fontId="18" fillId="0" borderId="0" xfId="4" applyNumberFormat="1" applyFont="1" applyAlignment="1">
      <alignment horizontal="left" vertical="center"/>
    </xf>
    <xf numFmtId="179" fontId="16" fillId="0" borderId="0" xfId="4" applyNumberFormat="1" applyFont="1" applyAlignment="1">
      <alignment horizontal="left" vertical="center"/>
    </xf>
    <xf numFmtId="179" fontId="15" fillId="0" borderId="1" xfId="0" applyNumberFormat="1" applyFont="1" applyFill="1" applyBorder="1" applyAlignment="1">
      <alignment horizontal="center" vertical="center"/>
    </xf>
    <xf numFmtId="25" fontId="15" fillId="0" borderId="1" xfId="0" applyNumberFormat="1" applyFont="1" applyFill="1" applyBorder="1" applyAlignment="1">
      <alignment horizontal="center" vertical="center"/>
    </xf>
    <xf numFmtId="0" fontId="48" fillId="0" borderId="0" xfId="11" applyFont="1" applyAlignment="1">
      <alignment horizontal="center" vertical="center"/>
    </xf>
    <xf numFmtId="0" fontId="2" fillId="2" borderId="2" xfId="11" applyFont="1" applyFill="1" applyBorder="1" applyAlignment="1">
      <alignment horizontal="center" vertical="center" wrapText="1"/>
    </xf>
    <xf numFmtId="0" fontId="2" fillId="2" borderId="3" xfId="11" applyFont="1" applyFill="1" applyBorder="1" applyAlignment="1">
      <alignment horizontal="center" vertical="center" wrapText="1"/>
    </xf>
    <xf numFmtId="49" fontId="2" fillId="3" borderId="2" xfId="11" applyNumberFormat="1" applyFont="1" applyFill="1" applyBorder="1" applyAlignment="1">
      <alignment horizontal="center" vertical="center" wrapText="1"/>
    </xf>
    <xf numFmtId="49" fontId="2" fillId="3" borderId="3" xfId="11" applyNumberFormat="1" applyFont="1" applyFill="1" applyBorder="1" applyAlignment="1">
      <alignment horizontal="center" vertical="center" wrapText="1"/>
    </xf>
    <xf numFmtId="0" fontId="2" fillId="3" borderId="2" xfId="11" applyFont="1" applyFill="1" applyBorder="1" applyAlignment="1">
      <alignment horizontal="center" vertical="center" wrapText="1"/>
    </xf>
    <xf numFmtId="0" fontId="2" fillId="3" borderId="3" xfId="11" applyFont="1" applyFill="1" applyBorder="1" applyAlignment="1">
      <alignment horizontal="center" vertical="center" wrapText="1"/>
    </xf>
    <xf numFmtId="49" fontId="2" fillId="2" borderId="2" xfId="11" applyNumberFormat="1" applyFont="1" applyFill="1" applyBorder="1" applyAlignment="1">
      <alignment horizontal="center" vertical="center" wrapText="1"/>
    </xf>
    <xf numFmtId="49" fontId="2" fillId="2" borderId="3" xfId="11" applyNumberFormat="1" applyFont="1" applyFill="1" applyBorder="1" applyAlignment="1">
      <alignment horizontal="center" vertical="center" wrapText="1"/>
    </xf>
    <xf numFmtId="0" fontId="3" fillId="2" borderId="2" xfId="11" applyFont="1" applyFill="1" applyBorder="1" applyAlignment="1">
      <alignment horizontal="center" vertical="center" wrapText="1"/>
    </xf>
    <xf numFmtId="0" fontId="3" fillId="2" borderId="3" xfId="11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49" fontId="2" fillId="3" borderId="2" xfId="0" applyNumberFormat="1" applyFont="1" applyFill="1" applyBorder="1" applyAlignment="1">
      <alignment horizontal="center" vertical="center" wrapText="1"/>
    </xf>
    <xf numFmtId="49" fontId="2" fillId="3" borderId="3" xfId="0" applyNumberFormat="1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49" fontId="2" fillId="2" borderId="2" xfId="0" applyNumberFormat="1" applyFont="1" applyFill="1" applyBorder="1" applyAlignment="1">
      <alignment horizontal="center" vertical="center" wrapText="1"/>
    </xf>
    <xf numFmtId="49" fontId="2" fillId="2" borderId="3" xfId="0" applyNumberFormat="1" applyFont="1" applyFill="1" applyBorder="1" applyAlignment="1">
      <alignment horizontal="center" vertical="center" wrapText="1"/>
    </xf>
    <xf numFmtId="179" fontId="2" fillId="2" borderId="2" xfId="0" applyNumberFormat="1" applyFont="1" applyFill="1" applyBorder="1" applyAlignment="1">
      <alignment horizontal="center" vertical="center" wrapText="1"/>
    </xf>
    <xf numFmtId="179" fontId="2" fillId="2" borderId="3" xfId="0" applyNumberFormat="1" applyFont="1" applyFill="1" applyBorder="1" applyAlignment="1">
      <alignment horizontal="center" vertical="center" wrapText="1"/>
    </xf>
    <xf numFmtId="7" fontId="2" fillId="2" borderId="2" xfId="0" applyNumberFormat="1" applyFont="1" applyFill="1" applyBorder="1" applyAlignment="1">
      <alignment horizontal="center" vertical="center" wrapText="1"/>
    </xf>
    <xf numFmtId="7" fontId="2" fillId="2" borderId="3" xfId="0" applyNumberFormat="1" applyFont="1" applyFill="1" applyBorder="1" applyAlignment="1">
      <alignment horizontal="center" vertical="center" wrapText="1"/>
    </xf>
    <xf numFmtId="0" fontId="25" fillId="0" borderId="0" xfId="4" applyFont="1" applyAlignment="1">
      <alignment horizontal="left" vertical="center" wrapText="1"/>
    </xf>
    <xf numFmtId="0" fontId="13" fillId="7" borderId="1" xfId="0" applyFont="1" applyFill="1" applyBorder="1" applyAlignment="1">
      <alignment horizontal="center" vertical="center" wrapText="1"/>
    </xf>
    <xf numFmtId="0" fontId="28" fillId="0" borderId="0" xfId="0" applyNumberFormat="1" applyFont="1" applyFill="1" applyAlignment="1">
      <alignment horizontal="left" vertical="center" wrapText="1"/>
    </xf>
    <xf numFmtId="0" fontId="31" fillId="0" borderId="0" xfId="0" applyFont="1" applyAlignment="1">
      <alignment horizontal="left" vertical="center" wrapText="1"/>
    </xf>
    <xf numFmtId="0" fontId="28" fillId="0" borderId="0" xfId="6" applyNumberFormat="1" applyFont="1" applyFill="1" applyAlignment="1">
      <alignment horizontal="left" vertical="center" wrapText="1"/>
    </xf>
    <xf numFmtId="7" fontId="2" fillId="2" borderId="2" xfId="11" applyNumberFormat="1" applyFont="1" applyFill="1" applyBorder="1" applyAlignment="1">
      <alignment horizontal="center" vertical="center" wrapText="1"/>
    </xf>
    <xf numFmtId="7" fontId="2" fillId="2" borderId="3" xfId="11" applyNumberFormat="1" applyFont="1" applyFill="1" applyBorder="1" applyAlignment="1">
      <alignment horizontal="center" vertical="center" wrapText="1"/>
    </xf>
    <xf numFmtId="179" fontId="2" fillId="2" borderId="2" xfId="11" applyNumberFormat="1" applyFont="1" applyFill="1" applyBorder="1" applyAlignment="1">
      <alignment horizontal="center" vertical="center" wrapText="1"/>
    </xf>
    <xf numFmtId="179" fontId="2" fillId="2" borderId="3" xfId="11" applyNumberFormat="1" applyFont="1" applyFill="1" applyBorder="1" applyAlignment="1">
      <alignment horizontal="center" vertical="center" wrapText="1"/>
    </xf>
    <xf numFmtId="177" fontId="2" fillId="3" borderId="2" xfId="0" applyNumberFormat="1" applyFont="1" applyFill="1" applyBorder="1" applyAlignment="1">
      <alignment horizontal="center" vertical="center" wrapText="1"/>
    </xf>
    <xf numFmtId="177" fontId="2" fillId="3" borderId="3" xfId="0" applyNumberFormat="1" applyFont="1" applyFill="1" applyBorder="1" applyAlignment="1">
      <alignment horizontal="center" vertical="center" wrapText="1"/>
    </xf>
    <xf numFmtId="0" fontId="31" fillId="0" borderId="0" xfId="4" applyFont="1" applyAlignment="1">
      <alignment horizontal="left" vertical="center" wrapText="1"/>
    </xf>
    <xf numFmtId="0" fontId="28" fillId="0" borderId="0" xfId="4" applyNumberFormat="1" applyFont="1" applyFill="1" applyAlignment="1">
      <alignment horizontal="left" vertical="center" wrapText="1"/>
    </xf>
    <xf numFmtId="177" fontId="2" fillId="2" borderId="2" xfId="0" applyNumberFormat="1" applyFont="1" applyFill="1" applyBorder="1" applyAlignment="1">
      <alignment horizontal="center" vertical="center" wrapText="1"/>
    </xf>
    <xf numFmtId="177" fontId="2" fillId="2" borderId="3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49" fontId="2" fillId="3" borderId="1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179" fontId="2" fillId="2" borderId="1" xfId="0" applyNumberFormat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9" fillId="0" borderId="0" xfId="6" applyFont="1" applyAlignment="1">
      <alignment horizontal="left" vertical="center" wrapText="1"/>
    </xf>
  </cellXfs>
  <cellStyles count="26">
    <cellStyle name="Normal_Sheet1" xfId="23"/>
    <cellStyle name="S10" xfId="24"/>
    <cellStyle name="百分比" xfId="2" builtinId="5"/>
    <cellStyle name="百分比 2" xfId="8"/>
    <cellStyle name="百分比 3" xfId="10"/>
    <cellStyle name="常规" xfId="0" builtinId="0"/>
    <cellStyle name="常规 2" xfId="6"/>
    <cellStyle name="常规 2 2" xfId="16"/>
    <cellStyle name="常规 3" xfId="4"/>
    <cellStyle name="常规 4" xfId="11"/>
    <cellStyle name="常规 5" xfId="17"/>
    <cellStyle name="常规_CT Price(update on Jan.22,07)" xfId="12"/>
    <cellStyle name="常规_Page1_1" xfId="19"/>
    <cellStyle name="常规_Page1_2" xfId="22"/>
    <cellStyle name="常规_Page1_4" xfId="20"/>
    <cellStyle name="常规_Page1_5" xfId="18"/>
    <cellStyle name="常规_Sheet1" xfId="5"/>
    <cellStyle name="常规_Sheet1_11" xfId="21"/>
    <cellStyle name="常规_万得利询价单［金沙大酒店］成本表1009" xfId="15"/>
    <cellStyle name="常规_祥森【皮成本】2010-11-9" xfId="14"/>
    <cellStyle name="常规_展会样板清单1227" xfId="13"/>
    <cellStyle name="好" xfId="3" builtinId="26"/>
    <cellStyle name="货币" xfId="25" builtinId="4"/>
    <cellStyle name="千位分隔" xfId="1" builtinId="3"/>
    <cellStyle name="千位分隔 2" xfId="7"/>
    <cellStyle name="千位分隔 3" xfId="9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542925</xdr:colOff>
      <xdr:row>14</xdr:row>
      <xdr:rowOff>76200</xdr:rowOff>
    </xdr:from>
    <xdr:to>
      <xdr:col>10</xdr:col>
      <xdr:colOff>9525</xdr:colOff>
      <xdr:row>15</xdr:row>
      <xdr:rowOff>123825</xdr:rowOff>
    </xdr:to>
    <xdr:sp macro="" textlink="">
      <xdr:nvSpPr>
        <xdr:cNvPr id="2" name="Text Box 662"/>
        <xdr:cNvSpPr>
          <a:spLocks noChangeArrowheads="1"/>
        </xdr:cNvSpPr>
      </xdr:nvSpPr>
      <xdr:spPr bwMode="auto">
        <a:xfrm>
          <a:off x="7181850" y="3943350"/>
          <a:ext cx="9525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214</xdr:col>
      <xdr:colOff>0</xdr:colOff>
      <xdr:row>53</xdr:row>
      <xdr:rowOff>0</xdr:rowOff>
    </xdr:from>
    <xdr:to>
      <xdr:col>214</xdr:col>
      <xdr:colOff>95250</xdr:colOff>
      <xdr:row>53</xdr:row>
      <xdr:rowOff>47625</xdr:rowOff>
    </xdr:to>
    <xdr:pic>
      <xdr:nvPicPr>
        <xdr:cNvPr id="2" name="图片 1" descr="C:\DOCUME~1\ADMINI~1\LOCALS~1\Temp\ksohtml\clip_image4255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841575" y="10848975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214</xdr:col>
      <xdr:colOff>104775</xdr:colOff>
      <xdr:row>53</xdr:row>
      <xdr:rowOff>0</xdr:rowOff>
    </xdr:from>
    <xdr:to>
      <xdr:col>214</xdr:col>
      <xdr:colOff>200025</xdr:colOff>
      <xdr:row>53</xdr:row>
      <xdr:rowOff>47625</xdr:rowOff>
    </xdr:to>
    <xdr:pic>
      <xdr:nvPicPr>
        <xdr:cNvPr id="3" name="图片 2" descr="C:\DOCUME~1\ADMINI~1\LOCALS~1\Temp\ksohtml\clip_image4308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946350" y="10848975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214</xdr:col>
      <xdr:colOff>209550</xdr:colOff>
      <xdr:row>53</xdr:row>
      <xdr:rowOff>0</xdr:rowOff>
    </xdr:from>
    <xdr:to>
      <xdr:col>214</xdr:col>
      <xdr:colOff>304800</xdr:colOff>
      <xdr:row>53</xdr:row>
      <xdr:rowOff>47625</xdr:rowOff>
    </xdr:to>
    <xdr:pic>
      <xdr:nvPicPr>
        <xdr:cNvPr id="4" name="图片 3" descr="C:\DOCUME~1\ADMINI~1\LOCALS~1\Temp\ksohtml\clip_image4395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051125" y="10848975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214</xdr:col>
      <xdr:colOff>314325</xdr:colOff>
      <xdr:row>53</xdr:row>
      <xdr:rowOff>0</xdr:rowOff>
    </xdr:from>
    <xdr:to>
      <xdr:col>214</xdr:col>
      <xdr:colOff>409575</xdr:colOff>
      <xdr:row>53</xdr:row>
      <xdr:rowOff>47625</xdr:rowOff>
    </xdr:to>
    <xdr:pic>
      <xdr:nvPicPr>
        <xdr:cNvPr id="5" name="图片 4" descr="C:\DOCUME~1\ADMINI~1\LOCALS~1\Temp\ksohtml\clip_image4567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155900" y="10848975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214</xdr:col>
      <xdr:colOff>419100</xdr:colOff>
      <xdr:row>53</xdr:row>
      <xdr:rowOff>0</xdr:rowOff>
    </xdr:from>
    <xdr:to>
      <xdr:col>214</xdr:col>
      <xdr:colOff>514350</xdr:colOff>
      <xdr:row>53</xdr:row>
      <xdr:rowOff>47625</xdr:rowOff>
    </xdr:to>
    <xdr:pic>
      <xdr:nvPicPr>
        <xdr:cNvPr id="6" name="图片 5" descr="C:\DOCUME~1\ADMINI~1\LOCALS~1\Temp\ksohtml\clip_image4620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260675" y="10848975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214</xdr:col>
      <xdr:colOff>523875</xdr:colOff>
      <xdr:row>53</xdr:row>
      <xdr:rowOff>0</xdr:rowOff>
    </xdr:from>
    <xdr:to>
      <xdr:col>214</xdr:col>
      <xdr:colOff>619125</xdr:colOff>
      <xdr:row>53</xdr:row>
      <xdr:rowOff>47625</xdr:rowOff>
    </xdr:to>
    <xdr:pic>
      <xdr:nvPicPr>
        <xdr:cNvPr id="7" name="图片 6" descr="C:\DOCUME~1\ADMINI~1\LOCALS~1\Temp\ksohtml\clip_image4707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365450" y="10848975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218</xdr:col>
      <xdr:colOff>276225</xdr:colOff>
      <xdr:row>53</xdr:row>
      <xdr:rowOff>0</xdr:rowOff>
    </xdr:from>
    <xdr:to>
      <xdr:col>219</xdr:col>
      <xdr:colOff>304800</xdr:colOff>
      <xdr:row>54</xdr:row>
      <xdr:rowOff>104775</xdr:rowOff>
    </xdr:to>
    <xdr:sp macro="" textlink="">
      <xdr:nvSpPr>
        <xdr:cNvPr id="8" name="AutoShape 8" descr="C:\DOCUME~1\ADMINI~1\LOCALS~1\Temp\ksohtml\clip_image4932.png"/>
        <xdr:cNvSpPr>
          <a:spLocks noChangeAspect="1" noChangeArrowheads="1"/>
        </xdr:cNvSpPr>
      </xdr:nvSpPr>
      <xdr:spPr bwMode="auto">
        <a:xfrm>
          <a:off x="28784550" y="108489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218</xdr:col>
      <xdr:colOff>590550</xdr:colOff>
      <xdr:row>53</xdr:row>
      <xdr:rowOff>0</xdr:rowOff>
    </xdr:from>
    <xdr:to>
      <xdr:col>219</xdr:col>
      <xdr:colOff>304800</xdr:colOff>
      <xdr:row>54</xdr:row>
      <xdr:rowOff>104775</xdr:rowOff>
    </xdr:to>
    <xdr:sp macro="" textlink="">
      <xdr:nvSpPr>
        <xdr:cNvPr id="9" name="AutoShape 9" descr="C:\DOCUME~1\ADMINI~1\LOCALS~1\Temp\ksohtml\clip_image5019.png"/>
        <xdr:cNvSpPr>
          <a:spLocks noChangeAspect="1" noChangeArrowheads="1"/>
        </xdr:cNvSpPr>
      </xdr:nvSpPr>
      <xdr:spPr bwMode="auto">
        <a:xfrm>
          <a:off x="29098875" y="108489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219</xdr:col>
      <xdr:colOff>428625</xdr:colOff>
      <xdr:row>53</xdr:row>
      <xdr:rowOff>0</xdr:rowOff>
    </xdr:from>
    <xdr:to>
      <xdr:col>219</xdr:col>
      <xdr:colOff>733425</xdr:colOff>
      <xdr:row>54</xdr:row>
      <xdr:rowOff>104775</xdr:rowOff>
    </xdr:to>
    <xdr:sp macro="" textlink="">
      <xdr:nvSpPr>
        <xdr:cNvPr id="10" name="AutoShape 11" descr="C:\DOCUME~1\ADMINI~1\LOCALS~1\Temp\ksohtml\clip_image5244.png"/>
        <xdr:cNvSpPr>
          <a:spLocks noChangeAspect="1" noChangeArrowheads="1"/>
        </xdr:cNvSpPr>
      </xdr:nvSpPr>
      <xdr:spPr bwMode="auto">
        <a:xfrm>
          <a:off x="29727525" y="108489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219</xdr:col>
      <xdr:colOff>742950</xdr:colOff>
      <xdr:row>53</xdr:row>
      <xdr:rowOff>0</xdr:rowOff>
    </xdr:from>
    <xdr:to>
      <xdr:col>219</xdr:col>
      <xdr:colOff>1047750</xdr:colOff>
      <xdr:row>54</xdr:row>
      <xdr:rowOff>104775</xdr:rowOff>
    </xdr:to>
    <xdr:sp macro="" textlink="">
      <xdr:nvSpPr>
        <xdr:cNvPr id="11" name="AutoShape 12" descr="C:\DOCUME~1\ADMINI~1\LOCALS~1\Temp\ksohtml\clip_image5331.png"/>
        <xdr:cNvSpPr>
          <a:spLocks noChangeAspect="1" noChangeArrowheads="1"/>
        </xdr:cNvSpPr>
      </xdr:nvSpPr>
      <xdr:spPr bwMode="auto">
        <a:xfrm>
          <a:off x="30041850" y="108489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214</xdr:col>
      <xdr:colOff>0</xdr:colOff>
      <xdr:row>54</xdr:row>
      <xdr:rowOff>0</xdr:rowOff>
    </xdr:from>
    <xdr:to>
      <xdr:col>214</xdr:col>
      <xdr:colOff>95250</xdr:colOff>
      <xdr:row>54</xdr:row>
      <xdr:rowOff>47625</xdr:rowOff>
    </xdr:to>
    <xdr:pic>
      <xdr:nvPicPr>
        <xdr:cNvPr id="12" name="图片 13" descr="C:\DOCUME~1\ADMINI~1\LOCALS~1\Temp\ksohtml\clip_image4256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841575" y="11049000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214</xdr:col>
      <xdr:colOff>104775</xdr:colOff>
      <xdr:row>54</xdr:row>
      <xdr:rowOff>0</xdr:rowOff>
    </xdr:from>
    <xdr:to>
      <xdr:col>214</xdr:col>
      <xdr:colOff>200025</xdr:colOff>
      <xdr:row>54</xdr:row>
      <xdr:rowOff>47625</xdr:rowOff>
    </xdr:to>
    <xdr:pic>
      <xdr:nvPicPr>
        <xdr:cNvPr id="13" name="图片 14" descr="C:\DOCUME~1\ADMINI~1\LOCALS~1\Temp\ksohtml\clip_image4257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946350" y="11049000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214</xdr:col>
      <xdr:colOff>209550</xdr:colOff>
      <xdr:row>54</xdr:row>
      <xdr:rowOff>0</xdr:rowOff>
    </xdr:from>
    <xdr:to>
      <xdr:col>214</xdr:col>
      <xdr:colOff>304800</xdr:colOff>
      <xdr:row>54</xdr:row>
      <xdr:rowOff>47625</xdr:rowOff>
    </xdr:to>
    <xdr:pic>
      <xdr:nvPicPr>
        <xdr:cNvPr id="14" name="图片 15" descr="C:\DOCUME~1\ADMINI~1\LOCALS~1\Temp\ksohtml\clip_image4274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051125" y="11049000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214</xdr:col>
      <xdr:colOff>314325</xdr:colOff>
      <xdr:row>54</xdr:row>
      <xdr:rowOff>0</xdr:rowOff>
    </xdr:from>
    <xdr:to>
      <xdr:col>214</xdr:col>
      <xdr:colOff>409575</xdr:colOff>
      <xdr:row>54</xdr:row>
      <xdr:rowOff>47625</xdr:rowOff>
    </xdr:to>
    <xdr:pic>
      <xdr:nvPicPr>
        <xdr:cNvPr id="15" name="图片 16" descr="C:\DOCUME~1\ADMINI~1\LOCALS~1\Temp\ksohtml\clip_image4291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155900" y="11049000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214</xdr:col>
      <xdr:colOff>419100</xdr:colOff>
      <xdr:row>54</xdr:row>
      <xdr:rowOff>0</xdr:rowOff>
    </xdr:from>
    <xdr:to>
      <xdr:col>214</xdr:col>
      <xdr:colOff>514350</xdr:colOff>
      <xdr:row>54</xdr:row>
      <xdr:rowOff>47625</xdr:rowOff>
    </xdr:to>
    <xdr:pic>
      <xdr:nvPicPr>
        <xdr:cNvPr id="16" name="图片 17" descr="C:\DOCUME~1\ADMINI~1\LOCALS~1\Temp\ksohtml\clip_image4309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260675" y="11049000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214</xdr:col>
      <xdr:colOff>533400</xdr:colOff>
      <xdr:row>58</xdr:row>
      <xdr:rowOff>9525</xdr:rowOff>
    </xdr:from>
    <xdr:to>
      <xdr:col>214</xdr:col>
      <xdr:colOff>628650</xdr:colOff>
      <xdr:row>58</xdr:row>
      <xdr:rowOff>57150</xdr:rowOff>
    </xdr:to>
    <xdr:pic>
      <xdr:nvPicPr>
        <xdr:cNvPr id="17" name="图片 18" descr="C:\DOCUME~1\ADMINI~1\LOCALS~1\Temp\ksohtml\clip_image4310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374975" y="11858625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214</xdr:col>
      <xdr:colOff>628650</xdr:colOff>
      <xdr:row>54</xdr:row>
      <xdr:rowOff>0</xdr:rowOff>
    </xdr:from>
    <xdr:to>
      <xdr:col>219</xdr:col>
      <xdr:colOff>57150</xdr:colOff>
      <xdr:row>54</xdr:row>
      <xdr:rowOff>47625</xdr:rowOff>
    </xdr:to>
    <xdr:pic>
      <xdr:nvPicPr>
        <xdr:cNvPr id="18" name="图片 19" descr="C:\DOCUME~1\ADMINI~1\LOCALS~1\Temp\ksohtml\clip_image4327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470225" y="11049000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218</xdr:col>
      <xdr:colOff>66675</xdr:colOff>
      <xdr:row>54</xdr:row>
      <xdr:rowOff>0</xdr:rowOff>
    </xdr:from>
    <xdr:to>
      <xdr:col>219</xdr:col>
      <xdr:colOff>95250</xdr:colOff>
      <xdr:row>54</xdr:row>
      <xdr:rowOff>47625</xdr:rowOff>
    </xdr:to>
    <xdr:pic>
      <xdr:nvPicPr>
        <xdr:cNvPr id="19" name="图片 20" descr="C:\DOCUME~1\ADMINI~1\LOCALS~1\Temp\ksohtml\clip_image4344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000" y="11049000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218</xdr:col>
      <xdr:colOff>171450</xdr:colOff>
      <xdr:row>54</xdr:row>
      <xdr:rowOff>0</xdr:rowOff>
    </xdr:from>
    <xdr:to>
      <xdr:col>219</xdr:col>
      <xdr:colOff>95250</xdr:colOff>
      <xdr:row>54</xdr:row>
      <xdr:rowOff>47625</xdr:rowOff>
    </xdr:to>
    <xdr:pic>
      <xdr:nvPicPr>
        <xdr:cNvPr id="20" name="图片 21" descr="C:\DOCUME~1\ADMINI~1\LOCALS~1\Temp\ksohtml\clip_image4361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79775" y="11049000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218</xdr:col>
      <xdr:colOff>276225</xdr:colOff>
      <xdr:row>54</xdr:row>
      <xdr:rowOff>0</xdr:rowOff>
    </xdr:from>
    <xdr:to>
      <xdr:col>219</xdr:col>
      <xdr:colOff>95250</xdr:colOff>
      <xdr:row>54</xdr:row>
      <xdr:rowOff>47625</xdr:rowOff>
    </xdr:to>
    <xdr:pic>
      <xdr:nvPicPr>
        <xdr:cNvPr id="21" name="图片 22" descr="C:\DOCUME~1\ADMINI~1\LOCALS~1\Temp\ksohtml\clip_image4378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784550" y="11049000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218</xdr:col>
      <xdr:colOff>485775</xdr:colOff>
      <xdr:row>54</xdr:row>
      <xdr:rowOff>0</xdr:rowOff>
    </xdr:from>
    <xdr:to>
      <xdr:col>219</xdr:col>
      <xdr:colOff>95250</xdr:colOff>
      <xdr:row>54</xdr:row>
      <xdr:rowOff>47625</xdr:rowOff>
    </xdr:to>
    <xdr:pic>
      <xdr:nvPicPr>
        <xdr:cNvPr id="22" name="图片 24" descr="C:\DOCUME~1\ADMINI~1\LOCALS~1\Temp\ksohtml\clip_image4397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994100" y="11049000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218</xdr:col>
      <xdr:colOff>590550</xdr:colOff>
      <xdr:row>54</xdr:row>
      <xdr:rowOff>0</xdr:rowOff>
    </xdr:from>
    <xdr:to>
      <xdr:col>219</xdr:col>
      <xdr:colOff>95250</xdr:colOff>
      <xdr:row>54</xdr:row>
      <xdr:rowOff>47625</xdr:rowOff>
    </xdr:to>
    <xdr:pic>
      <xdr:nvPicPr>
        <xdr:cNvPr id="23" name="图片 25" descr="C:\DOCUME~1\ADMINI~1\LOCALS~1\Temp\ksohtml\clip_image4414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098875" y="11049000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218</xdr:col>
      <xdr:colOff>695325</xdr:colOff>
      <xdr:row>54</xdr:row>
      <xdr:rowOff>0</xdr:rowOff>
    </xdr:from>
    <xdr:to>
      <xdr:col>219</xdr:col>
      <xdr:colOff>95250</xdr:colOff>
      <xdr:row>54</xdr:row>
      <xdr:rowOff>47625</xdr:rowOff>
    </xdr:to>
    <xdr:pic>
      <xdr:nvPicPr>
        <xdr:cNvPr id="24" name="图片 26" descr="C:\DOCUME~1\ADMINI~1\LOCALS~1\Temp\ksohtml\clip_image4431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203650" y="11049000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219</xdr:col>
      <xdr:colOff>9525</xdr:colOff>
      <xdr:row>54</xdr:row>
      <xdr:rowOff>0</xdr:rowOff>
    </xdr:from>
    <xdr:to>
      <xdr:col>219</xdr:col>
      <xdr:colOff>104775</xdr:colOff>
      <xdr:row>54</xdr:row>
      <xdr:rowOff>47625</xdr:rowOff>
    </xdr:to>
    <xdr:pic>
      <xdr:nvPicPr>
        <xdr:cNvPr id="25" name="图片 27" descr="C:\DOCUME~1\ADMINI~1\LOCALS~1\Temp\ksohtml\clip_image4448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308425" y="11049000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219</xdr:col>
      <xdr:colOff>114300</xdr:colOff>
      <xdr:row>54</xdr:row>
      <xdr:rowOff>0</xdr:rowOff>
    </xdr:from>
    <xdr:to>
      <xdr:col>219</xdr:col>
      <xdr:colOff>209550</xdr:colOff>
      <xdr:row>54</xdr:row>
      <xdr:rowOff>47625</xdr:rowOff>
    </xdr:to>
    <xdr:pic>
      <xdr:nvPicPr>
        <xdr:cNvPr id="26" name="图片 28" descr="C:\DOCUME~1\ADMINI~1\LOCALS~1\Temp\ksohtml\clip_image4465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413200" y="11049000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219</xdr:col>
      <xdr:colOff>219075</xdr:colOff>
      <xdr:row>54</xdr:row>
      <xdr:rowOff>0</xdr:rowOff>
    </xdr:from>
    <xdr:to>
      <xdr:col>219</xdr:col>
      <xdr:colOff>314325</xdr:colOff>
      <xdr:row>54</xdr:row>
      <xdr:rowOff>47625</xdr:rowOff>
    </xdr:to>
    <xdr:pic>
      <xdr:nvPicPr>
        <xdr:cNvPr id="27" name="图片 29" descr="C:\DOCUME~1\ADMINI~1\LOCALS~1\Temp\ksohtml\clip_image4482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517975" y="11049000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219</xdr:col>
      <xdr:colOff>323850</xdr:colOff>
      <xdr:row>54</xdr:row>
      <xdr:rowOff>0</xdr:rowOff>
    </xdr:from>
    <xdr:to>
      <xdr:col>219</xdr:col>
      <xdr:colOff>419100</xdr:colOff>
      <xdr:row>54</xdr:row>
      <xdr:rowOff>47625</xdr:rowOff>
    </xdr:to>
    <xdr:pic>
      <xdr:nvPicPr>
        <xdr:cNvPr id="28" name="图片 30" descr="C:\DOCUME~1\ADMINI~1\LOCALS~1\Temp\ksohtml\clip_image4499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622750" y="11049000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219</xdr:col>
      <xdr:colOff>428625</xdr:colOff>
      <xdr:row>54</xdr:row>
      <xdr:rowOff>0</xdr:rowOff>
    </xdr:from>
    <xdr:to>
      <xdr:col>219</xdr:col>
      <xdr:colOff>523875</xdr:colOff>
      <xdr:row>54</xdr:row>
      <xdr:rowOff>47625</xdr:rowOff>
    </xdr:to>
    <xdr:pic>
      <xdr:nvPicPr>
        <xdr:cNvPr id="29" name="图片 31" descr="C:\DOCUME~1\ADMINI~1\LOCALS~1\Temp\ksohtml\clip_image4516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727525" y="11049000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219</xdr:col>
      <xdr:colOff>533400</xdr:colOff>
      <xdr:row>54</xdr:row>
      <xdr:rowOff>0</xdr:rowOff>
    </xdr:from>
    <xdr:to>
      <xdr:col>219</xdr:col>
      <xdr:colOff>628650</xdr:colOff>
      <xdr:row>54</xdr:row>
      <xdr:rowOff>47625</xdr:rowOff>
    </xdr:to>
    <xdr:pic>
      <xdr:nvPicPr>
        <xdr:cNvPr id="30" name="图片 32" descr="C:\DOCUME~1\ADMINI~1\LOCALS~1\Temp\ksohtml\clip_image4517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832300" y="11049000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219</xdr:col>
      <xdr:colOff>638175</xdr:colOff>
      <xdr:row>54</xdr:row>
      <xdr:rowOff>0</xdr:rowOff>
    </xdr:from>
    <xdr:to>
      <xdr:col>219</xdr:col>
      <xdr:colOff>733425</xdr:colOff>
      <xdr:row>54</xdr:row>
      <xdr:rowOff>47625</xdr:rowOff>
    </xdr:to>
    <xdr:pic>
      <xdr:nvPicPr>
        <xdr:cNvPr id="31" name="图片 33" descr="C:\DOCUME~1\ADMINI~1\LOCALS~1\Temp\ksohtml\clip_image4518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937075" y="11049000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219</xdr:col>
      <xdr:colOff>742950</xdr:colOff>
      <xdr:row>54</xdr:row>
      <xdr:rowOff>0</xdr:rowOff>
    </xdr:from>
    <xdr:to>
      <xdr:col>219</xdr:col>
      <xdr:colOff>838200</xdr:colOff>
      <xdr:row>54</xdr:row>
      <xdr:rowOff>47625</xdr:rowOff>
    </xdr:to>
    <xdr:pic>
      <xdr:nvPicPr>
        <xdr:cNvPr id="32" name="图片 34" descr="C:\DOCUME~1\ADMINI~1\LOCALS~1\Temp\ksohtml\clip_image4568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041850" y="11049000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219</xdr:col>
      <xdr:colOff>847725</xdr:colOff>
      <xdr:row>54</xdr:row>
      <xdr:rowOff>0</xdr:rowOff>
    </xdr:from>
    <xdr:to>
      <xdr:col>219</xdr:col>
      <xdr:colOff>942975</xdr:colOff>
      <xdr:row>54</xdr:row>
      <xdr:rowOff>47625</xdr:rowOff>
    </xdr:to>
    <xdr:pic>
      <xdr:nvPicPr>
        <xdr:cNvPr id="33" name="图片 35" descr="C:\DOCUME~1\ADMINI~1\LOCALS~1\Temp\ksohtml\clip_image4569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146625" y="11049000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219</xdr:col>
      <xdr:colOff>952500</xdr:colOff>
      <xdr:row>54</xdr:row>
      <xdr:rowOff>0</xdr:rowOff>
    </xdr:from>
    <xdr:to>
      <xdr:col>219</xdr:col>
      <xdr:colOff>1047750</xdr:colOff>
      <xdr:row>54</xdr:row>
      <xdr:rowOff>47625</xdr:rowOff>
    </xdr:to>
    <xdr:pic>
      <xdr:nvPicPr>
        <xdr:cNvPr id="34" name="图片 36" descr="C:\DOCUME~1\ADMINI~1\LOCALS~1\Temp\ksohtml\clip_image4586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251400" y="11049000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219</xdr:col>
      <xdr:colOff>1057275</xdr:colOff>
      <xdr:row>54</xdr:row>
      <xdr:rowOff>0</xdr:rowOff>
    </xdr:from>
    <xdr:to>
      <xdr:col>220</xdr:col>
      <xdr:colOff>76200</xdr:colOff>
      <xdr:row>54</xdr:row>
      <xdr:rowOff>47625</xdr:rowOff>
    </xdr:to>
    <xdr:pic>
      <xdr:nvPicPr>
        <xdr:cNvPr id="35" name="图片 37" descr="C:\DOCUME~1\ADMINI~1\LOCALS~1\Temp\ksohtml\clip_image4603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356175" y="11049000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220</xdr:col>
      <xdr:colOff>85725</xdr:colOff>
      <xdr:row>54</xdr:row>
      <xdr:rowOff>0</xdr:rowOff>
    </xdr:from>
    <xdr:to>
      <xdr:col>220</xdr:col>
      <xdr:colOff>180975</xdr:colOff>
      <xdr:row>54</xdr:row>
      <xdr:rowOff>47625</xdr:rowOff>
    </xdr:to>
    <xdr:pic>
      <xdr:nvPicPr>
        <xdr:cNvPr id="36" name="图片 38" descr="C:\DOCUME~1\ADMINI~1\LOCALS~1\Temp\ksohtml\clip_image4621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60950" y="11049000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220</xdr:col>
      <xdr:colOff>190500</xdr:colOff>
      <xdr:row>54</xdr:row>
      <xdr:rowOff>0</xdr:rowOff>
    </xdr:from>
    <xdr:to>
      <xdr:col>220</xdr:col>
      <xdr:colOff>285750</xdr:colOff>
      <xdr:row>54</xdr:row>
      <xdr:rowOff>47625</xdr:rowOff>
    </xdr:to>
    <xdr:pic>
      <xdr:nvPicPr>
        <xdr:cNvPr id="37" name="图片 39" descr="C:\DOCUME~1\ADMINI~1\LOCALS~1\Temp\ksohtml\clip_image4622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565725" y="11049000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220</xdr:col>
      <xdr:colOff>295275</xdr:colOff>
      <xdr:row>54</xdr:row>
      <xdr:rowOff>0</xdr:rowOff>
    </xdr:from>
    <xdr:to>
      <xdr:col>220</xdr:col>
      <xdr:colOff>390525</xdr:colOff>
      <xdr:row>54</xdr:row>
      <xdr:rowOff>47625</xdr:rowOff>
    </xdr:to>
    <xdr:pic>
      <xdr:nvPicPr>
        <xdr:cNvPr id="38" name="图片 40" descr="C:\DOCUME~1\ADMINI~1\LOCALS~1\Temp\ksohtml\clip_image4639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670500" y="11049000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220</xdr:col>
      <xdr:colOff>400050</xdr:colOff>
      <xdr:row>54</xdr:row>
      <xdr:rowOff>0</xdr:rowOff>
    </xdr:from>
    <xdr:to>
      <xdr:col>220</xdr:col>
      <xdr:colOff>495300</xdr:colOff>
      <xdr:row>54</xdr:row>
      <xdr:rowOff>47625</xdr:rowOff>
    </xdr:to>
    <xdr:pic>
      <xdr:nvPicPr>
        <xdr:cNvPr id="39" name="图片 41" descr="C:\DOCUME~1\ADMINI~1\LOCALS~1\Temp\ksohtml\clip_image4656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75275" y="11049000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220</xdr:col>
      <xdr:colOff>504825</xdr:colOff>
      <xdr:row>54</xdr:row>
      <xdr:rowOff>0</xdr:rowOff>
    </xdr:from>
    <xdr:to>
      <xdr:col>220</xdr:col>
      <xdr:colOff>600075</xdr:colOff>
      <xdr:row>54</xdr:row>
      <xdr:rowOff>47625</xdr:rowOff>
    </xdr:to>
    <xdr:pic>
      <xdr:nvPicPr>
        <xdr:cNvPr id="40" name="图片 42" descr="C:\DOCUME~1\ADMINI~1\LOCALS~1\Temp\ksohtml\clip_image4673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880050" y="11049000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221</xdr:col>
      <xdr:colOff>0</xdr:colOff>
      <xdr:row>54</xdr:row>
      <xdr:rowOff>0</xdr:rowOff>
    </xdr:from>
    <xdr:to>
      <xdr:col>221</xdr:col>
      <xdr:colOff>95250</xdr:colOff>
      <xdr:row>54</xdr:row>
      <xdr:rowOff>47625</xdr:rowOff>
    </xdr:to>
    <xdr:pic>
      <xdr:nvPicPr>
        <xdr:cNvPr id="41" name="图片 43" descr="C:\DOCUME~1\ADMINI~1\LOCALS~1\Temp\ksohtml\clip_image4690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803975" y="11049000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221</xdr:col>
      <xdr:colOff>104775</xdr:colOff>
      <xdr:row>54</xdr:row>
      <xdr:rowOff>0</xdr:rowOff>
    </xdr:from>
    <xdr:to>
      <xdr:col>221</xdr:col>
      <xdr:colOff>200025</xdr:colOff>
      <xdr:row>54</xdr:row>
      <xdr:rowOff>47625</xdr:rowOff>
    </xdr:to>
    <xdr:pic>
      <xdr:nvPicPr>
        <xdr:cNvPr id="42" name="图片 44" descr="C:\DOCUME~1\ADMINI~1\LOCALS~1\Temp\ksohtml\clip_image4708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908750" y="11049000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221</xdr:col>
      <xdr:colOff>209550</xdr:colOff>
      <xdr:row>54</xdr:row>
      <xdr:rowOff>0</xdr:rowOff>
    </xdr:from>
    <xdr:to>
      <xdr:col>221</xdr:col>
      <xdr:colOff>304800</xdr:colOff>
      <xdr:row>54</xdr:row>
      <xdr:rowOff>47625</xdr:rowOff>
    </xdr:to>
    <xdr:pic>
      <xdr:nvPicPr>
        <xdr:cNvPr id="43" name="图片 45" descr="C:\DOCUME~1\ADMINI~1\LOCALS~1\Temp\ksohtml\clip_image4709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013525" y="11049000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221</xdr:col>
      <xdr:colOff>314325</xdr:colOff>
      <xdr:row>54</xdr:row>
      <xdr:rowOff>0</xdr:rowOff>
    </xdr:from>
    <xdr:to>
      <xdr:col>221</xdr:col>
      <xdr:colOff>409575</xdr:colOff>
      <xdr:row>54</xdr:row>
      <xdr:rowOff>47625</xdr:rowOff>
    </xdr:to>
    <xdr:pic>
      <xdr:nvPicPr>
        <xdr:cNvPr id="44" name="图片 46" descr="C:\DOCUME~1\ADMINI~1\LOCALS~1\Temp\ksohtml\clip_image4726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118300" y="11049000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221</xdr:col>
      <xdr:colOff>419100</xdr:colOff>
      <xdr:row>54</xdr:row>
      <xdr:rowOff>0</xdr:rowOff>
    </xdr:from>
    <xdr:to>
      <xdr:col>221</xdr:col>
      <xdr:colOff>514350</xdr:colOff>
      <xdr:row>54</xdr:row>
      <xdr:rowOff>47625</xdr:rowOff>
    </xdr:to>
    <xdr:pic>
      <xdr:nvPicPr>
        <xdr:cNvPr id="45" name="图片 47" descr="C:\DOCUME~1\ADMINI~1\LOCALS~1\Temp\ksohtml\clip_image4743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223075" y="11049000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221</xdr:col>
      <xdr:colOff>523875</xdr:colOff>
      <xdr:row>54</xdr:row>
      <xdr:rowOff>0</xdr:rowOff>
    </xdr:from>
    <xdr:to>
      <xdr:col>221</xdr:col>
      <xdr:colOff>619125</xdr:colOff>
      <xdr:row>54</xdr:row>
      <xdr:rowOff>47625</xdr:rowOff>
    </xdr:to>
    <xdr:pic>
      <xdr:nvPicPr>
        <xdr:cNvPr id="46" name="图片 48" descr="C:\DOCUME~1\ADMINI~1\LOCALS~1\Temp\ksohtml\clip_image4760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327850" y="11049000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222</xdr:col>
      <xdr:colOff>19050</xdr:colOff>
      <xdr:row>54</xdr:row>
      <xdr:rowOff>0</xdr:rowOff>
    </xdr:from>
    <xdr:to>
      <xdr:col>222</xdr:col>
      <xdr:colOff>114300</xdr:colOff>
      <xdr:row>54</xdr:row>
      <xdr:rowOff>47625</xdr:rowOff>
    </xdr:to>
    <xdr:pic>
      <xdr:nvPicPr>
        <xdr:cNvPr id="47" name="图片 49" descr="C:\DOCUME~1\ADMINI~1\LOCALS~1\Temp\ksohtml\clip_image4777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051875" y="11049000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222</xdr:col>
      <xdr:colOff>123825</xdr:colOff>
      <xdr:row>54</xdr:row>
      <xdr:rowOff>0</xdr:rowOff>
    </xdr:from>
    <xdr:to>
      <xdr:col>222</xdr:col>
      <xdr:colOff>219075</xdr:colOff>
      <xdr:row>54</xdr:row>
      <xdr:rowOff>47625</xdr:rowOff>
    </xdr:to>
    <xdr:pic>
      <xdr:nvPicPr>
        <xdr:cNvPr id="48" name="图片 50" descr="C:\DOCUME~1\ADMINI~1\LOCALS~1\Temp\ksohtml\clip_image4794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56650" y="11049000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222</xdr:col>
      <xdr:colOff>228600</xdr:colOff>
      <xdr:row>54</xdr:row>
      <xdr:rowOff>0</xdr:rowOff>
    </xdr:from>
    <xdr:to>
      <xdr:col>222</xdr:col>
      <xdr:colOff>323850</xdr:colOff>
      <xdr:row>54</xdr:row>
      <xdr:rowOff>47625</xdr:rowOff>
    </xdr:to>
    <xdr:pic>
      <xdr:nvPicPr>
        <xdr:cNvPr id="49" name="图片 51" descr="C:\DOCUME~1\ADMINI~1\LOCALS~1\Temp\ksohtml\clip_image4811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61425" y="11049000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222</xdr:col>
      <xdr:colOff>333375</xdr:colOff>
      <xdr:row>54</xdr:row>
      <xdr:rowOff>0</xdr:rowOff>
    </xdr:from>
    <xdr:to>
      <xdr:col>222</xdr:col>
      <xdr:colOff>428625</xdr:colOff>
      <xdr:row>54</xdr:row>
      <xdr:rowOff>47625</xdr:rowOff>
    </xdr:to>
    <xdr:pic>
      <xdr:nvPicPr>
        <xdr:cNvPr id="50" name="图片 52" descr="C:\DOCUME~1\ADMINI~1\LOCALS~1\Temp\ksohtml\clip_image4828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366200" y="11049000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222</xdr:col>
      <xdr:colOff>438150</xdr:colOff>
      <xdr:row>54</xdr:row>
      <xdr:rowOff>0</xdr:rowOff>
    </xdr:from>
    <xdr:to>
      <xdr:col>222</xdr:col>
      <xdr:colOff>533400</xdr:colOff>
      <xdr:row>54</xdr:row>
      <xdr:rowOff>47625</xdr:rowOff>
    </xdr:to>
    <xdr:pic>
      <xdr:nvPicPr>
        <xdr:cNvPr id="51" name="图片 53" descr="C:\DOCUME~1\ADMINI~1\LOCALS~1\Temp\ksohtml\clip_image4829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470975" y="11049000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222</xdr:col>
      <xdr:colOff>542925</xdr:colOff>
      <xdr:row>54</xdr:row>
      <xdr:rowOff>0</xdr:rowOff>
    </xdr:from>
    <xdr:to>
      <xdr:col>223</xdr:col>
      <xdr:colOff>28575</xdr:colOff>
      <xdr:row>54</xdr:row>
      <xdr:rowOff>47625</xdr:rowOff>
    </xdr:to>
    <xdr:pic>
      <xdr:nvPicPr>
        <xdr:cNvPr id="52" name="图片 54" descr="C:\DOCUME~1\ADMINI~1\LOCALS~1\Temp\ksohtml\clip_image4830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575750" y="11049000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223</xdr:col>
      <xdr:colOff>38100</xdr:colOff>
      <xdr:row>54</xdr:row>
      <xdr:rowOff>0</xdr:rowOff>
    </xdr:from>
    <xdr:to>
      <xdr:col>223</xdr:col>
      <xdr:colOff>342900</xdr:colOff>
      <xdr:row>55</xdr:row>
      <xdr:rowOff>104775</xdr:rowOff>
    </xdr:to>
    <xdr:sp macro="" textlink="">
      <xdr:nvSpPr>
        <xdr:cNvPr id="53" name="AutoShape 55" descr="C:\DOCUME~1\ADMINI~1\LOCALS~1\Temp\ksohtml\clip_image4880.png"/>
        <xdr:cNvSpPr>
          <a:spLocks noChangeAspect="1" noChangeArrowheads="1"/>
        </xdr:cNvSpPr>
      </xdr:nvSpPr>
      <xdr:spPr bwMode="auto">
        <a:xfrm>
          <a:off x="34680525" y="110490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223</xdr:col>
      <xdr:colOff>352425</xdr:colOff>
      <xdr:row>54</xdr:row>
      <xdr:rowOff>0</xdr:rowOff>
    </xdr:from>
    <xdr:to>
      <xdr:col>224</xdr:col>
      <xdr:colOff>47625</xdr:colOff>
      <xdr:row>55</xdr:row>
      <xdr:rowOff>104775</xdr:rowOff>
    </xdr:to>
    <xdr:sp macro="" textlink="">
      <xdr:nvSpPr>
        <xdr:cNvPr id="54" name="AutoShape 56" descr="C:\DOCUME~1\ADMINI~1\LOCALS~1\Temp\ksohtml\clip_image4881.png"/>
        <xdr:cNvSpPr>
          <a:spLocks noChangeAspect="1" noChangeArrowheads="1"/>
        </xdr:cNvSpPr>
      </xdr:nvSpPr>
      <xdr:spPr bwMode="auto">
        <a:xfrm>
          <a:off x="34994850" y="110490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224</xdr:col>
      <xdr:colOff>57150</xdr:colOff>
      <xdr:row>54</xdr:row>
      <xdr:rowOff>0</xdr:rowOff>
    </xdr:from>
    <xdr:to>
      <xdr:col>224</xdr:col>
      <xdr:colOff>361950</xdr:colOff>
      <xdr:row>55</xdr:row>
      <xdr:rowOff>104775</xdr:rowOff>
    </xdr:to>
    <xdr:sp macro="" textlink="">
      <xdr:nvSpPr>
        <xdr:cNvPr id="55" name="AutoShape 57" descr="C:\DOCUME~1\ADMINI~1\LOCALS~1\Temp\ksohtml\clip_image4898.png"/>
        <xdr:cNvSpPr>
          <a:spLocks noChangeAspect="1" noChangeArrowheads="1"/>
        </xdr:cNvSpPr>
      </xdr:nvSpPr>
      <xdr:spPr bwMode="auto">
        <a:xfrm>
          <a:off x="35309175" y="110490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224</xdr:col>
      <xdr:colOff>371475</xdr:colOff>
      <xdr:row>54</xdr:row>
      <xdr:rowOff>0</xdr:rowOff>
    </xdr:from>
    <xdr:to>
      <xdr:col>225</xdr:col>
      <xdr:colOff>66675</xdr:colOff>
      <xdr:row>55</xdr:row>
      <xdr:rowOff>104775</xdr:rowOff>
    </xdr:to>
    <xdr:sp macro="" textlink="">
      <xdr:nvSpPr>
        <xdr:cNvPr id="56" name="AutoShape 58" descr="C:\DOCUME~1\ADMINI~1\LOCALS~1\Temp\ksohtml\clip_image4915.png"/>
        <xdr:cNvSpPr>
          <a:spLocks noChangeAspect="1" noChangeArrowheads="1"/>
        </xdr:cNvSpPr>
      </xdr:nvSpPr>
      <xdr:spPr bwMode="auto">
        <a:xfrm>
          <a:off x="35623500" y="110490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225</xdr:col>
      <xdr:colOff>76200</xdr:colOff>
      <xdr:row>54</xdr:row>
      <xdr:rowOff>0</xdr:rowOff>
    </xdr:from>
    <xdr:to>
      <xdr:col>225</xdr:col>
      <xdr:colOff>381000</xdr:colOff>
      <xdr:row>55</xdr:row>
      <xdr:rowOff>104775</xdr:rowOff>
    </xdr:to>
    <xdr:sp macro="" textlink="">
      <xdr:nvSpPr>
        <xdr:cNvPr id="57" name="AutoShape 59" descr="C:\DOCUME~1\ADMINI~1\LOCALS~1\Temp\ksohtml\clip_image4933.png"/>
        <xdr:cNvSpPr>
          <a:spLocks noChangeAspect="1" noChangeArrowheads="1"/>
        </xdr:cNvSpPr>
      </xdr:nvSpPr>
      <xdr:spPr bwMode="auto">
        <a:xfrm>
          <a:off x="35937825" y="110490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225</xdr:col>
      <xdr:colOff>390525</xdr:colOff>
      <xdr:row>54</xdr:row>
      <xdr:rowOff>0</xdr:rowOff>
    </xdr:from>
    <xdr:to>
      <xdr:col>226</xdr:col>
      <xdr:colOff>85725</xdr:colOff>
      <xdr:row>55</xdr:row>
      <xdr:rowOff>104775</xdr:rowOff>
    </xdr:to>
    <xdr:sp macro="" textlink="">
      <xdr:nvSpPr>
        <xdr:cNvPr id="58" name="AutoShape 60" descr="C:\DOCUME~1\ADMINI~1\LOCALS~1\Temp\ksohtml\clip_image4934.png"/>
        <xdr:cNvSpPr>
          <a:spLocks noChangeAspect="1" noChangeArrowheads="1"/>
        </xdr:cNvSpPr>
      </xdr:nvSpPr>
      <xdr:spPr bwMode="auto">
        <a:xfrm>
          <a:off x="36252150" y="110490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226</xdr:col>
      <xdr:colOff>95250</xdr:colOff>
      <xdr:row>54</xdr:row>
      <xdr:rowOff>0</xdr:rowOff>
    </xdr:from>
    <xdr:to>
      <xdr:col>226</xdr:col>
      <xdr:colOff>400050</xdr:colOff>
      <xdr:row>55</xdr:row>
      <xdr:rowOff>104775</xdr:rowOff>
    </xdr:to>
    <xdr:sp macro="" textlink="">
      <xdr:nvSpPr>
        <xdr:cNvPr id="59" name="AutoShape 61" descr="C:\DOCUME~1\ADMINI~1\LOCALS~1\Temp\ksohtml\clip_image4951.png"/>
        <xdr:cNvSpPr>
          <a:spLocks noChangeAspect="1" noChangeArrowheads="1"/>
        </xdr:cNvSpPr>
      </xdr:nvSpPr>
      <xdr:spPr bwMode="auto">
        <a:xfrm>
          <a:off x="36566475" y="110490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226</xdr:col>
      <xdr:colOff>409575</xdr:colOff>
      <xdr:row>54</xdr:row>
      <xdr:rowOff>0</xdr:rowOff>
    </xdr:from>
    <xdr:to>
      <xdr:col>227</xdr:col>
      <xdr:colOff>104775</xdr:colOff>
      <xdr:row>55</xdr:row>
      <xdr:rowOff>104775</xdr:rowOff>
    </xdr:to>
    <xdr:sp macro="" textlink="">
      <xdr:nvSpPr>
        <xdr:cNvPr id="60" name="AutoShape 62" descr="C:\DOCUME~1\ADMINI~1\LOCALS~1\Temp\ksohtml\clip_image4968.png"/>
        <xdr:cNvSpPr>
          <a:spLocks noChangeAspect="1" noChangeArrowheads="1"/>
        </xdr:cNvSpPr>
      </xdr:nvSpPr>
      <xdr:spPr bwMode="auto">
        <a:xfrm>
          <a:off x="36880800" y="110490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227</xdr:col>
      <xdr:colOff>114300</xdr:colOff>
      <xdr:row>54</xdr:row>
      <xdr:rowOff>0</xdr:rowOff>
    </xdr:from>
    <xdr:to>
      <xdr:col>227</xdr:col>
      <xdr:colOff>419100</xdr:colOff>
      <xdr:row>55</xdr:row>
      <xdr:rowOff>104775</xdr:rowOff>
    </xdr:to>
    <xdr:sp macro="" textlink="">
      <xdr:nvSpPr>
        <xdr:cNvPr id="61" name="AutoShape 63" descr="C:\DOCUME~1\ADMINI~1\LOCALS~1\Temp\ksohtml\clip_image4985.png"/>
        <xdr:cNvSpPr>
          <a:spLocks noChangeAspect="1" noChangeArrowheads="1"/>
        </xdr:cNvSpPr>
      </xdr:nvSpPr>
      <xdr:spPr bwMode="auto">
        <a:xfrm>
          <a:off x="37195125" y="110490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227</xdr:col>
      <xdr:colOff>428625</xdr:colOff>
      <xdr:row>54</xdr:row>
      <xdr:rowOff>0</xdr:rowOff>
    </xdr:from>
    <xdr:to>
      <xdr:col>228</xdr:col>
      <xdr:colOff>123825</xdr:colOff>
      <xdr:row>55</xdr:row>
      <xdr:rowOff>104775</xdr:rowOff>
    </xdr:to>
    <xdr:sp macro="" textlink="">
      <xdr:nvSpPr>
        <xdr:cNvPr id="62" name="AutoShape 64" descr="C:\DOCUME~1\ADMINI~1\LOCALS~1\Temp\ksohtml\clip_image5002.png"/>
        <xdr:cNvSpPr>
          <a:spLocks noChangeAspect="1" noChangeArrowheads="1"/>
        </xdr:cNvSpPr>
      </xdr:nvSpPr>
      <xdr:spPr bwMode="auto">
        <a:xfrm>
          <a:off x="37509450" y="110490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228</xdr:col>
      <xdr:colOff>133350</xdr:colOff>
      <xdr:row>54</xdr:row>
      <xdr:rowOff>0</xdr:rowOff>
    </xdr:from>
    <xdr:to>
      <xdr:col>228</xdr:col>
      <xdr:colOff>438150</xdr:colOff>
      <xdr:row>55</xdr:row>
      <xdr:rowOff>104775</xdr:rowOff>
    </xdr:to>
    <xdr:sp macro="" textlink="">
      <xdr:nvSpPr>
        <xdr:cNvPr id="63" name="AutoShape 65" descr="C:\DOCUME~1\ADMINI~1\LOCALS~1\Temp\ksohtml\clip_image5020.png"/>
        <xdr:cNvSpPr>
          <a:spLocks noChangeAspect="1" noChangeArrowheads="1"/>
        </xdr:cNvSpPr>
      </xdr:nvSpPr>
      <xdr:spPr bwMode="auto">
        <a:xfrm>
          <a:off x="37823775" y="110490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228</xdr:col>
      <xdr:colOff>447675</xdr:colOff>
      <xdr:row>54</xdr:row>
      <xdr:rowOff>0</xdr:rowOff>
    </xdr:from>
    <xdr:to>
      <xdr:col>229</xdr:col>
      <xdr:colOff>142875</xdr:colOff>
      <xdr:row>55</xdr:row>
      <xdr:rowOff>104775</xdr:rowOff>
    </xdr:to>
    <xdr:sp macro="" textlink="">
      <xdr:nvSpPr>
        <xdr:cNvPr id="64" name="AutoShape 66" descr="C:\DOCUME~1\ADMINI~1\LOCALS~1\Temp\ksohtml\clip_image5021.png"/>
        <xdr:cNvSpPr>
          <a:spLocks noChangeAspect="1" noChangeArrowheads="1"/>
        </xdr:cNvSpPr>
      </xdr:nvSpPr>
      <xdr:spPr bwMode="auto">
        <a:xfrm>
          <a:off x="38138100" y="110490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229</xdr:col>
      <xdr:colOff>152400</xdr:colOff>
      <xdr:row>54</xdr:row>
      <xdr:rowOff>0</xdr:rowOff>
    </xdr:from>
    <xdr:to>
      <xdr:col>229</xdr:col>
      <xdr:colOff>457200</xdr:colOff>
      <xdr:row>55</xdr:row>
      <xdr:rowOff>104775</xdr:rowOff>
    </xdr:to>
    <xdr:sp macro="" textlink="">
      <xdr:nvSpPr>
        <xdr:cNvPr id="65" name="AutoShape 67" descr="C:\DOCUME~1\ADMINI~1\LOCALS~1\Temp\ksohtml\clip_image5038.png"/>
        <xdr:cNvSpPr>
          <a:spLocks noChangeAspect="1" noChangeArrowheads="1"/>
        </xdr:cNvSpPr>
      </xdr:nvSpPr>
      <xdr:spPr bwMode="auto">
        <a:xfrm>
          <a:off x="38452425" y="110490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229</xdr:col>
      <xdr:colOff>466725</xdr:colOff>
      <xdr:row>54</xdr:row>
      <xdr:rowOff>0</xdr:rowOff>
    </xdr:from>
    <xdr:to>
      <xdr:col>230</xdr:col>
      <xdr:colOff>161925</xdr:colOff>
      <xdr:row>55</xdr:row>
      <xdr:rowOff>104775</xdr:rowOff>
    </xdr:to>
    <xdr:sp macro="" textlink="">
      <xdr:nvSpPr>
        <xdr:cNvPr id="66" name="AutoShape 68" descr="C:\DOCUME~1\ADMINI~1\LOCALS~1\Temp\ksohtml\clip_image5055.png"/>
        <xdr:cNvSpPr>
          <a:spLocks noChangeAspect="1" noChangeArrowheads="1"/>
        </xdr:cNvSpPr>
      </xdr:nvSpPr>
      <xdr:spPr bwMode="auto">
        <a:xfrm>
          <a:off x="38766750" y="110490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230</xdr:col>
      <xdr:colOff>171450</xdr:colOff>
      <xdr:row>54</xdr:row>
      <xdr:rowOff>0</xdr:rowOff>
    </xdr:from>
    <xdr:to>
      <xdr:col>230</xdr:col>
      <xdr:colOff>476250</xdr:colOff>
      <xdr:row>55</xdr:row>
      <xdr:rowOff>104775</xdr:rowOff>
    </xdr:to>
    <xdr:sp macro="" textlink="">
      <xdr:nvSpPr>
        <xdr:cNvPr id="67" name="AutoShape 69" descr="C:\DOCUME~1\ADMINI~1\LOCALS~1\Temp\ksohtml\clip_image5072.png"/>
        <xdr:cNvSpPr>
          <a:spLocks noChangeAspect="1" noChangeArrowheads="1"/>
        </xdr:cNvSpPr>
      </xdr:nvSpPr>
      <xdr:spPr bwMode="auto">
        <a:xfrm>
          <a:off x="39081075" y="110490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230</xdr:col>
      <xdr:colOff>485775</xdr:colOff>
      <xdr:row>54</xdr:row>
      <xdr:rowOff>0</xdr:rowOff>
    </xdr:from>
    <xdr:to>
      <xdr:col>231</xdr:col>
      <xdr:colOff>180975</xdr:colOff>
      <xdr:row>55</xdr:row>
      <xdr:rowOff>104775</xdr:rowOff>
    </xdr:to>
    <xdr:sp macro="" textlink="">
      <xdr:nvSpPr>
        <xdr:cNvPr id="68" name="AutoShape 70" descr="C:\DOCUME~1\ADMINI~1\LOCALS~1\Temp\ksohtml\clip_image5089.png"/>
        <xdr:cNvSpPr>
          <a:spLocks noChangeAspect="1" noChangeArrowheads="1"/>
        </xdr:cNvSpPr>
      </xdr:nvSpPr>
      <xdr:spPr bwMode="auto">
        <a:xfrm>
          <a:off x="39395400" y="110490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231</xdr:col>
      <xdr:colOff>190500</xdr:colOff>
      <xdr:row>54</xdr:row>
      <xdr:rowOff>0</xdr:rowOff>
    </xdr:from>
    <xdr:to>
      <xdr:col>231</xdr:col>
      <xdr:colOff>495300</xdr:colOff>
      <xdr:row>55</xdr:row>
      <xdr:rowOff>104775</xdr:rowOff>
    </xdr:to>
    <xdr:sp macro="" textlink="">
      <xdr:nvSpPr>
        <xdr:cNvPr id="69" name="AutoShape 71" descr="C:\DOCUME~1\ADMINI~1\LOCALS~1\Temp\ksohtml\clip_image5106.png"/>
        <xdr:cNvSpPr>
          <a:spLocks noChangeAspect="1" noChangeArrowheads="1"/>
        </xdr:cNvSpPr>
      </xdr:nvSpPr>
      <xdr:spPr bwMode="auto">
        <a:xfrm>
          <a:off x="39709725" y="110490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231</xdr:col>
      <xdr:colOff>504825</xdr:colOff>
      <xdr:row>54</xdr:row>
      <xdr:rowOff>0</xdr:rowOff>
    </xdr:from>
    <xdr:to>
      <xdr:col>232</xdr:col>
      <xdr:colOff>200025</xdr:colOff>
      <xdr:row>55</xdr:row>
      <xdr:rowOff>104775</xdr:rowOff>
    </xdr:to>
    <xdr:sp macro="" textlink="">
      <xdr:nvSpPr>
        <xdr:cNvPr id="70" name="AutoShape 72" descr="C:\DOCUME~1\ADMINI~1\LOCALS~1\Temp\ksohtml\clip_image5123.png"/>
        <xdr:cNvSpPr>
          <a:spLocks noChangeAspect="1" noChangeArrowheads="1"/>
        </xdr:cNvSpPr>
      </xdr:nvSpPr>
      <xdr:spPr bwMode="auto">
        <a:xfrm>
          <a:off x="40024050" y="110490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232</xdr:col>
      <xdr:colOff>209550</xdr:colOff>
      <xdr:row>54</xdr:row>
      <xdr:rowOff>0</xdr:rowOff>
    </xdr:from>
    <xdr:to>
      <xdr:col>232</xdr:col>
      <xdr:colOff>514350</xdr:colOff>
      <xdr:row>55</xdr:row>
      <xdr:rowOff>104775</xdr:rowOff>
    </xdr:to>
    <xdr:sp macro="" textlink="">
      <xdr:nvSpPr>
        <xdr:cNvPr id="71" name="AutoShape 73" descr="C:\DOCUME~1\ADMINI~1\LOCALS~1\Temp\ksohtml\clip_image5140.png"/>
        <xdr:cNvSpPr>
          <a:spLocks noChangeAspect="1" noChangeArrowheads="1"/>
        </xdr:cNvSpPr>
      </xdr:nvSpPr>
      <xdr:spPr bwMode="auto">
        <a:xfrm>
          <a:off x="40338375" y="110490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232</xdr:col>
      <xdr:colOff>523875</xdr:colOff>
      <xdr:row>54</xdr:row>
      <xdr:rowOff>0</xdr:rowOff>
    </xdr:from>
    <xdr:to>
      <xdr:col>233</xdr:col>
      <xdr:colOff>219075</xdr:colOff>
      <xdr:row>55</xdr:row>
      <xdr:rowOff>104775</xdr:rowOff>
    </xdr:to>
    <xdr:sp macro="" textlink="">
      <xdr:nvSpPr>
        <xdr:cNvPr id="72" name="AutoShape 74" descr="C:\DOCUME~1\ADMINI~1\LOCALS~1\Temp\ksohtml\clip_image5141.png"/>
        <xdr:cNvSpPr>
          <a:spLocks noChangeAspect="1" noChangeArrowheads="1"/>
        </xdr:cNvSpPr>
      </xdr:nvSpPr>
      <xdr:spPr bwMode="auto">
        <a:xfrm>
          <a:off x="40652700" y="110490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233</xdr:col>
      <xdr:colOff>228600</xdr:colOff>
      <xdr:row>54</xdr:row>
      <xdr:rowOff>0</xdr:rowOff>
    </xdr:from>
    <xdr:to>
      <xdr:col>233</xdr:col>
      <xdr:colOff>533400</xdr:colOff>
      <xdr:row>55</xdr:row>
      <xdr:rowOff>104775</xdr:rowOff>
    </xdr:to>
    <xdr:sp macro="" textlink="">
      <xdr:nvSpPr>
        <xdr:cNvPr id="73" name="AutoShape 75" descr="C:\DOCUME~1\ADMINI~1\LOCALS~1\Temp\ksohtml\clip_image5142.png"/>
        <xdr:cNvSpPr>
          <a:spLocks noChangeAspect="1" noChangeArrowheads="1"/>
        </xdr:cNvSpPr>
      </xdr:nvSpPr>
      <xdr:spPr bwMode="auto">
        <a:xfrm>
          <a:off x="40967025" y="110490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233</xdr:col>
      <xdr:colOff>542925</xdr:colOff>
      <xdr:row>54</xdr:row>
      <xdr:rowOff>0</xdr:rowOff>
    </xdr:from>
    <xdr:to>
      <xdr:col>234</xdr:col>
      <xdr:colOff>238125</xdr:colOff>
      <xdr:row>55</xdr:row>
      <xdr:rowOff>104775</xdr:rowOff>
    </xdr:to>
    <xdr:sp macro="" textlink="">
      <xdr:nvSpPr>
        <xdr:cNvPr id="74" name="AutoShape 76" descr="C:\DOCUME~1\ADMINI~1\LOCALS~1\Temp\ksohtml\clip_image5192.png"/>
        <xdr:cNvSpPr>
          <a:spLocks noChangeAspect="1" noChangeArrowheads="1"/>
        </xdr:cNvSpPr>
      </xdr:nvSpPr>
      <xdr:spPr bwMode="auto">
        <a:xfrm>
          <a:off x="41281350" y="110490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234</xdr:col>
      <xdr:colOff>247650</xdr:colOff>
      <xdr:row>54</xdr:row>
      <xdr:rowOff>0</xdr:rowOff>
    </xdr:from>
    <xdr:to>
      <xdr:col>234</xdr:col>
      <xdr:colOff>552450</xdr:colOff>
      <xdr:row>55</xdr:row>
      <xdr:rowOff>104775</xdr:rowOff>
    </xdr:to>
    <xdr:sp macro="" textlink="">
      <xdr:nvSpPr>
        <xdr:cNvPr id="75" name="AutoShape 77" descr="C:\DOCUME~1\ADMINI~1\LOCALS~1\Temp\ksohtml\clip_image5193.png"/>
        <xdr:cNvSpPr>
          <a:spLocks noChangeAspect="1" noChangeArrowheads="1"/>
        </xdr:cNvSpPr>
      </xdr:nvSpPr>
      <xdr:spPr bwMode="auto">
        <a:xfrm>
          <a:off x="41595675" y="110490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234</xdr:col>
      <xdr:colOff>561975</xdr:colOff>
      <xdr:row>54</xdr:row>
      <xdr:rowOff>0</xdr:rowOff>
    </xdr:from>
    <xdr:to>
      <xdr:col>235</xdr:col>
      <xdr:colOff>257175</xdr:colOff>
      <xdr:row>55</xdr:row>
      <xdr:rowOff>104775</xdr:rowOff>
    </xdr:to>
    <xdr:sp macro="" textlink="">
      <xdr:nvSpPr>
        <xdr:cNvPr id="76" name="AutoShape 78" descr="C:\DOCUME~1\ADMINI~1\LOCALS~1\Temp\ksohtml\clip_image5210.png"/>
        <xdr:cNvSpPr>
          <a:spLocks noChangeAspect="1" noChangeArrowheads="1"/>
        </xdr:cNvSpPr>
      </xdr:nvSpPr>
      <xdr:spPr bwMode="auto">
        <a:xfrm>
          <a:off x="41910000" y="110490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235</xdr:col>
      <xdr:colOff>266700</xdr:colOff>
      <xdr:row>54</xdr:row>
      <xdr:rowOff>0</xdr:rowOff>
    </xdr:from>
    <xdr:to>
      <xdr:col>235</xdr:col>
      <xdr:colOff>571500</xdr:colOff>
      <xdr:row>55</xdr:row>
      <xdr:rowOff>104775</xdr:rowOff>
    </xdr:to>
    <xdr:sp macro="" textlink="">
      <xdr:nvSpPr>
        <xdr:cNvPr id="77" name="AutoShape 79" descr="C:\DOCUME~1\ADMINI~1\LOCALS~1\Temp\ksohtml\clip_image5227.png"/>
        <xdr:cNvSpPr>
          <a:spLocks noChangeAspect="1" noChangeArrowheads="1"/>
        </xdr:cNvSpPr>
      </xdr:nvSpPr>
      <xdr:spPr bwMode="auto">
        <a:xfrm>
          <a:off x="42224325" y="110490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235</xdr:col>
      <xdr:colOff>581025</xdr:colOff>
      <xdr:row>54</xdr:row>
      <xdr:rowOff>0</xdr:rowOff>
    </xdr:from>
    <xdr:to>
      <xdr:col>236</xdr:col>
      <xdr:colOff>276225</xdr:colOff>
      <xdr:row>55</xdr:row>
      <xdr:rowOff>104775</xdr:rowOff>
    </xdr:to>
    <xdr:sp macro="" textlink="">
      <xdr:nvSpPr>
        <xdr:cNvPr id="78" name="AutoShape 80" descr="C:\DOCUME~1\ADMINI~1\LOCALS~1\Temp\ksohtml\clip_image5245.png"/>
        <xdr:cNvSpPr>
          <a:spLocks noChangeAspect="1" noChangeArrowheads="1"/>
        </xdr:cNvSpPr>
      </xdr:nvSpPr>
      <xdr:spPr bwMode="auto">
        <a:xfrm>
          <a:off x="42538650" y="110490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236</xdr:col>
      <xdr:colOff>285750</xdr:colOff>
      <xdr:row>54</xdr:row>
      <xdr:rowOff>0</xdr:rowOff>
    </xdr:from>
    <xdr:to>
      <xdr:col>236</xdr:col>
      <xdr:colOff>590550</xdr:colOff>
      <xdr:row>55</xdr:row>
      <xdr:rowOff>104775</xdr:rowOff>
    </xdr:to>
    <xdr:sp macro="" textlink="">
      <xdr:nvSpPr>
        <xdr:cNvPr id="79" name="AutoShape 81" descr="C:\DOCUME~1\ADMINI~1\LOCALS~1\Temp\ksohtml\clip_image5246.png"/>
        <xdr:cNvSpPr>
          <a:spLocks noChangeAspect="1" noChangeArrowheads="1"/>
        </xdr:cNvSpPr>
      </xdr:nvSpPr>
      <xdr:spPr bwMode="auto">
        <a:xfrm>
          <a:off x="42852975" y="110490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236</xdr:col>
      <xdr:colOff>600075</xdr:colOff>
      <xdr:row>54</xdr:row>
      <xdr:rowOff>0</xdr:rowOff>
    </xdr:from>
    <xdr:to>
      <xdr:col>237</xdr:col>
      <xdr:colOff>295275</xdr:colOff>
      <xdr:row>55</xdr:row>
      <xdr:rowOff>104775</xdr:rowOff>
    </xdr:to>
    <xdr:sp macro="" textlink="">
      <xdr:nvSpPr>
        <xdr:cNvPr id="80" name="AutoShape 82" descr="C:\DOCUME~1\ADMINI~1\LOCALS~1\Temp\ksohtml\clip_image5263.png"/>
        <xdr:cNvSpPr>
          <a:spLocks noChangeAspect="1" noChangeArrowheads="1"/>
        </xdr:cNvSpPr>
      </xdr:nvSpPr>
      <xdr:spPr bwMode="auto">
        <a:xfrm>
          <a:off x="43167300" y="110490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237</xdr:col>
      <xdr:colOff>304800</xdr:colOff>
      <xdr:row>54</xdr:row>
      <xdr:rowOff>0</xdr:rowOff>
    </xdr:from>
    <xdr:to>
      <xdr:col>237</xdr:col>
      <xdr:colOff>609600</xdr:colOff>
      <xdr:row>55</xdr:row>
      <xdr:rowOff>104775</xdr:rowOff>
    </xdr:to>
    <xdr:sp macro="" textlink="">
      <xdr:nvSpPr>
        <xdr:cNvPr id="81" name="AutoShape 83" descr="C:\DOCUME~1\ADMINI~1\LOCALS~1\Temp\ksohtml\clip_image5280.png"/>
        <xdr:cNvSpPr>
          <a:spLocks noChangeAspect="1" noChangeArrowheads="1"/>
        </xdr:cNvSpPr>
      </xdr:nvSpPr>
      <xdr:spPr bwMode="auto">
        <a:xfrm>
          <a:off x="43481625" y="110490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238</xdr:col>
      <xdr:colOff>9525</xdr:colOff>
      <xdr:row>54</xdr:row>
      <xdr:rowOff>0</xdr:rowOff>
    </xdr:from>
    <xdr:to>
      <xdr:col>238</xdr:col>
      <xdr:colOff>314325</xdr:colOff>
      <xdr:row>55</xdr:row>
      <xdr:rowOff>104775</xdr:rowOff>
    </xdr:to>
    <xdr:sp macro="" textlink="">
      <xdr:nvSpPr>
        <xdr:cNvPr id="82" name="AutoShape 84" descr="C:\DOCUME~1\ADMINI~1\LOCALS~1\Temp\ksohtml\clip_image5297.png"/>
        <xdr:cNvSpPr>
          <a:spLocks noChangeAspect="1" noChangeArrowheads="1"/>
        </xdr:cNvSpPr>
      </xdr:nvSpPr>
      <xdr:spPr bwMode="auto">
        <a:xfrm>
          <a:off x="43795950" y="110490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238</xdr:col>
      <xdr:colOff>323850</xdr:colOff>
      <xdr:row>54</xdr:row>
      <xdr:rowOff>0</xdr:rowOff>
    </xdr:from>
    <xdr:to>
      <xdr:col>239</xdr:col>
      <xdr:colOff>19050</xdr:colOff>
      <xdr:row>55</xdr:row>
      <xdr:rowOff>104775</xdr:rowOff>
    </xdr:to>
    <xdr:sp macro="" textlink="">
      <xdr:nvSpPr>
        <xdr:cNvPr id="83" name="AutoShape 85" descr="C:\DOCUME~1\ADMINI~1\LOCALS~1\Temp\ksohtml\clip_image5314.png"/>
        <xdr:cNvSpPr>
          <a:spLocks noChangeAspect="1" noChangeArrowheads="1"/>
        </xdr:cNvSpPr>
      </xdr:nvSpPr>
      <xdr:spPr bwMode="auto">
        <a:xfrm>
          <a:off x="44110275" y="110490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239</xdr:col>
      <xdr:colOff>28575</xdr:colOff>
      <xdr:row>54</xdr:row>
      <xdr:rowOff>0</xdr:rowOff>
    </xdr:from>
    <xdr:to>
      <xdr:col>239</xdr:col>
      <xdr:colOff>333375</xdr:colOff>
      <xdr:row>55</xdr:row>
      <xdr:rowOff>104775</xdr:rowOff>
    </xdr:to>
    <xdr:sp macro="" textlink="">
      <xdr:nvSpPr>
        <xdr:cNvPr id="84" name="AutoShape 86" descr="C:\DOCUME~1\ADMINI~1\LOCALS~1\Temp\ksohtml\clip_image5332.png"/>
        <xdr:cNvSpPr>
          <a:spLocks noChangeAspect="1" noChangeArrowheads="1"/>
        </xdr:cNvSpPr>
      </xdr:nvSpPr>
      <xdr:spPr bwMode="auto">
        <a:xfrm>
          <a:off x="44424600" y="110490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239</xdr:col>
      <xdr:colOff>342900</xdr:colOff>
      <xdr:row>54</xdr:row>
      <xdr:rowOff>0</xdr:rowOff>
    </xdr:from>
    <xdr:to>
      <xdr:col>240</xdr:col>
      <xdr:colOff>38100</xdr:colOff>
      <xdr:row>55</xdr:row>
      <xdr:rowOff>104775</xdr:rowOff>
    </xdr:to>
    <xdr:sp macro="" textlink="">
      <xdr:nvSpPr>
        <xdr:cNvPr id="85" name="AutoShape 87" descr="C:\DOCUME~1\ADMINI~1\LOCALS~1\Temp\ksohtml\clip_image5333.png"/>
        <xdr:cNvSpPr>
          <a:spLocks noChangeAspect="1" noChangeArrowheads="1"/>
        </xdr:cNvSpPr>
      </xdr:nvSpPr>
      <xdr:spPr bwMode="auto">
        <a:xfrm>
          <a:off x="44738925" y="110490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240</xdr:col>
      <xdr:colOff>47625</xdr:colOff>
      <xdr:row>54</xdr:row>
      <xdr:rowOff>0</xdr:rowOff>
    </xdr:from>
    <xdr:to>
      <xdr:col>240</xdr:col>
      <xdr:colOff>352425</xdr:colOff>
      <xdr:row>55</xdr:row>
      <xdr:rowOff>104775</xdr:rowOff>
    </xdr:to>
    <xdr:sp macro="" textlink="">
      <xdr:nvSpPr>
        <xdr:cNvPr id="86" name="AutoShape 88" descr="C:\DOCUME~1\ADMINI~1\LOCALS~1\Temp\ksohtml\clip_image5350.png"/>
        <xdr:cNvSpPr>
          <a:spLocks noChangeAspect="1" noChangeArrowheads="1"/>
        </xdr:cNvSpPr>
      </xdr:nvSpPr>
      <xdr:spPr bwMode="auto">
        <a:xfrm>
          <a:off x="45053250" y="110490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240</xdr:col>
      <xdr:colOff>361950</xdr:colOff>
      <xdr:row>54</xdr:row>
      <xdr:rowOff>0</xdr:rowOff>
    </xdr:from>
    <xdr:to>
      <xdr:col>241</xdr:col>
      <xdr:colOff>57150</xdr:colOff>
      <xdr:row>55</xdr:row>
      <xdr:rowOff>104775</xdr:rowOff>
    </xdr:to>
    <xdr:sp macro="" textlink="">
      <xdr:nvSpPr>
        <xdr:cNvPr id="87" name="AutoShape 89" descr="C:\DOCUME~1\ADMINI~1\LOCALS~1\Temp\ksohtml\clip_image5367.png"/>
        <xdr:cNvSpPr>
          <a:spLocks noChangeAspect="1" noChangeArrowheads="1"/>
        </xdr:cNvSpPr>
      </xdr:nvSpPr>
      <xdr:spPr bwMode="auto">
        <a:xfrm>
          <a:off x="45367575" y="110490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241</xdr:col>
      <xdr:colOff>66675</xdr:colOff>
      <xdr:row>54</xdr:row>
      <xdr:rowOff>0</xdr:rowOff>
    </xdr:from>
    <xdr:to>
      <xdr:col>241</xdr:col>
      <xdr:colOff>371475</xdr:colOff>
      <xdr:row>55</xdr:row>
      <xdr:rowOff>104775</xdr:rowOff>
    </xdr:to>
    <xdr:sp macro="" textlink="">
      <xdr:nvSpPr>
        <xdr:cNvPr id="88" name="AutoShape 90" descr="C:\DOCUME~1\ADMINI~1\LOCALS~1\Temp\ksohtml\clip_image5384.png"/>
        <xdr:cNvSpPr>
          <a:spLocks noChangeAspect="1" noChangeArrowheads="1"/>
        </xdr:cNvSpPr>
      </xdr:nvSpPr>
      <xdr:spPr bwMode="auto">
        <a:xfrm>
          <a:off x="45681900" y="110490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241</xdr:col>
      <xdr:colOff>381000</xdr:colOff>
      <xdr:row>54</xdr:row>
      <xdr:rowOff>0</xdr:rowOff>
    </xdr:from>
    <xdr:to>
      <xdr:col>242</xdr:col>
      <xdr:colOff>76200</xdr:colOff>
      <xdr:row>55</xdr:row>
      <xdr:rowOff>104775</xdr:rowOff>
    </xdr:to>
    <xdr:sp macro="" textlink="">
      <xdr:nvSpPr>
        <xdr:cNvPr id="89" name="AutoShape 91" descr="C:\DOCUME~1\ADMINI~1\LOCALS~1\Temp\ksohtml\clip_image5401.png"/>
        <xdr:cNvSpPr>
          <a:spLocks noChangeAspect="1" noChangeArrowheads="1"/>
        </xdr:cNvSpPr>
      </xdr:nvSpPr>
      <xdr:spPr bwMode="auto">
        <a:xfrm>
          <a:off x="45996225" y="110490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242</xdr:col>
      <xdr:colOff>85725</xdr:colOff>
      <xdr:row>54</xdr:row>
      <xdr:rowOff>0</xdr:rowOff>
    </xdr:from>
    <xdr:to>
      <xdr:col>242</xdr:col>
      <xdr:colOff>390525</xdr:colOff>
      <xdr:row>55</xdr:row>
      <xdr:rowOff>104775</xdr:rowOff>
    </xdr:to>
    <xdr:sp macro="" textlink="">
      <xdr:nvSpPr>
        <xdr:cNvPr id="90" name="AutoShape 92" descr="C:\DOCUME~1\ADMINI~1\LOCALS~1\Temp\ksohtml\clip_image5418.png"/>
        <xdr:cNvSpPr>
          <a:spLocks noChangeAspect="1" noChangeArrowheads="1"/>
        </xdr:cNvSpPr>
      </xdr:nvSpPr>
      <xdr:spPr bwMode="auto">
        <a:xfrm>
          <a:off x="46310550" y="110490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242</xdr:col>
      <xdr:colOff>400050</xdr:colOff>
      <xdr:row>54</xdr:row>
      <xdr:rowOff>0</xdr:rowOff>
    </xdr:from>
    <xdr:to>
      <xdr:col>243</xdr:col>
      <xdr:colOff>95250</xdr:colOff>
      <xdr:row>55</xdr:row>
      <xdr:rowOff>104775</xdr:rowOff>
    </xdr:to>
    <xdr:sp macro="" textlink="">
      <xdr:nvSpPr>
        <xdr:cNvPr id="91" name="AutoShape 93" descr="C:\DOCUME~1\ADMINI~1\LOCALS~1\Temp\ksohtml\clip_image5435.png"/>
        <xdr:cNvSpPr>
          <a:spLocks noChangeAspect="1" noChangeArrowheads="1"/>
        </xdr:cNvSpPr>
      </xdr:nvSpPr>
      <xdr:spPr bwMode="auto">
        <a:xfrm>
          <a:off x="46624875" y="110490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243</xdr:col>
      <xdr:colOff>104775</xdr:colOff>
      <xdr:row>54</xdr:row>
      <xdr:rowOff>0</xdr:rowOff>
    </xdr:from>
    <xdr:to>
      <xdr:col>243</xdr:col>
      <xdr:colOff>409575</xdr:colOff>
      <xdr:row>55</xdr:row>
      <xdr:rowOff>104775</xdr:rowOff>
    </xdr:to>
    <xdr:sp macro="" textlink="">
      <xdr:nvSpPr>
        <xdr:cNvPr id="92" name="AutoShape 94" descr="C:\DOCUME~1\ADMINI~1\LOCALS~1\Temp\ksohtml\clip_image5452.png"/>
        <xdr:cNvSpPr>
          <a:spLocks noChangeAspect="1" noChangeArrowheads="1"/>
        </xdr:cNvSpPr>
      </xdr:nvSpPr>
      <xdr:spPr bwMode="auto">
        <a:xfrm>
          <a:off x="46939200" y="110490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243</xdr:col>
      <xdr:colOff>419100</xdr:colOff>
      <xdr:row>54</xdr:row>
      <xdr:rowOff>0</xdr:rowOff>
    </xdr:from>
    <xdr:to>
      <xdr:col>244</xdr:col>
      <xdr:colOff>114300</xdr:colOff>
      <xdr:row>55</xdr:row>
      <xdr:rowOff>104775</xdr:rowOff>
    </xdr:to>
    <xdr:sp macro="" textlink="">
      <xdr:nvSpPr>
        <xdr:cNvPr id="93" name="AutoShape 95" descr="C:\DOCUME~1\ADMINI~1\LOCALS~1\Temp\ksohtml\clip_image5453.png"/>
        <xdr:cNvSpPr>
          <a:spLocks noChangeAspect="1" noChangeArrowheads="1"/>
        </xdr:cNvSpPr>
      </xdr:nvSpPr>
      <xdr:spPr bwMode="auto">
        <a:xfrm>
          <a:off x="47253525" y="110490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244</xdr:col>
      <xdr:colOff>123825</xdr:colOff>
      <xdr:row>54</xdr:row>
      <xdr:rowOff>0</xdr:rowOff>
    </xdr:from>
    <xdr:to>
      <xdr:col>244</xdr:col>
      <xdr:colOff>428625</xdr:colOff>
      <xdr:row>55</xdr:row>
      <xdr:rowOff>104775</xdr:rowOff>
    </xdr:to>
    <xdr:sp macro="" textlink="">
      <xdr:nvSpPr>
        <xdr:cNvPr id="94" name="AutoShape 96" descr="C:\DOCUME~1\ADMINI~1\LOCALS~1\Temp\ksohtml\clip_image5454.png"/>
        <xdr:cNvSpPr>
          <a:spLocks noChangeAspect="1" noChangeArrowheads="1"/>
        </xdr:cNvSpPr>
      </xdr:nvSpPr>
      <xdr:spPr bwMode="auto">
        <a:xfrm>
          <a:off x="47567850" y="110490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214</xdr:col>
      <xdr:colOff>0</xdr:colOff>
      <xdr:row>55</xdr:row>
      <xdr:rowOff>0</xdr:rowOff>
    </xdr:from>
    <xdr:to>
      <xdr:col>214</xdr:col>
      <xdr:colOff>95250</xdr:colOff>
      <xdr:row>55</xdr:row>
      <xdr:rowOff>47625</xdr:rowOff>
    </xdr:to>
    <xdr:pic>
      <xdr:nvPicPr>
        <xdr:cNvPr id="95" name="图片 97" descr="C:\DOCUME~1\ADMINI~1\LOCALS~1\Temp\ksohtml\clip_image4259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841575" y="11249025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214</xdr:col>
      <xdr:colOff>104775</xdr:colOff>
      <xdr:row>55</xdr:row>
      <xdr:rowOff>0</xdr:rowOff>
    </xdr:from>
    <xdr:to>
      <xdr:col>214</xdr:col>
      <xdr:colOff>200025</xdr:colOff>
      <xdr:row>55</xdr:row>
      <xdr:rowOff>47625</xdr:rowOff>
    </xdr:to>
    <xdr:pic>
      <xdr:nvPicPr>
        <xdr:cNvPr id="96" name="图片 98" descr="C:\DOCUME~1\ADMINI~1\LOCALS~1\Temp\ksohtml\clip_image4276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946350" y="11249025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214</xdr:col>
      <xdr:colOff>209550</xdr:colOff>
      <xdr:row>55</xdr:row>
      <xdr:rowOff>0</xdr:rowOff>
    </xdr:from>
    <xdr:to>
      <xdr:col>214</xdr:col>
      <xdr:colOff>304800</xdr:colOff>
      <xdr:row>55</xdr:row>
      <xdr:rowOff>47625</xdr:rowOff>
    </xdr:to>
    <xdr:pic>
      <xdr:nvPicPr>
        <xdr:cNvPr id="97" name="图片 99" descr="C:\DOCUME~1\ADMINI~1\LOCALS~1\Temp\ksohtml\clip_image4293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051125" y="11249025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214</xdr:col>
      <xdr:colOff>314325</xdr:colOff>
      <xdr:row>55</xdr:row>
      <xdr:rowOff>0</xdr:rowOff>
    </xdr:from>
    <xdr:to>
      <xdr:col>214</xdr:col>
      <xdr:colOff>409575</xdr:colOff>
      <xdr:row>55</xdr:row>
      <xdr:rowOff>47625</xdr:rowOff>
    </xdr:to>
    <xdr:pic>
      <xdr:nvPicPr>
        <xdr:cNvPr id="98" name="图片 100" descr="C:\DOCUME~1\ADMINI~1\LOCALS~1\Temp\ksohtml\clip_image4312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155900" y="11249025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214</xdr:col>
      <xdr:colOff>419100</xdr:colOff>
      <xdr:row>55</xdr:row>
      <xdr:rowOff>0</xdr:rowOff>
    </xdr:from>
    <xdr:to>
      <xdr:col>214</xdr:col>
      <xdr:colOff>514350</xdr:colOff>
      <xdr:row>55</xdr:row>
      <xdr:rowOff>47625</xdr:rowOff>
    </xdr:to>
    <xdr:pic>
      <xdr:nvPicPr>
        <xdr:cNvPr id="99" name="图片 101" descr="C:\DOCUME~1\ADMINI~1\LOCALS~1\Temp\ksohtml\clip_image4329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260675" y="11249025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214</xdr:col>
      <xdr:colOff>523875</xdr:colOff>
      <xdr:row>55</xdr:row>
      <xdr:rowOff>0</xdr:rowOff>
    </xdr:from>
    <xdr:to>
      <xdr:col>214</xdr:col>
      <xdr:colOff>619125</xdr:colOff>
      <xdr:row>55</xdr:row>
      <xdr:rowOff>47625</xdr:rowOff>
    </xdr:to>
    <xdr:pic>
      <xdr:nvPicPr>
        <xdr:cNvPr id="100" name="图片 102" descr="C:\DOCUME~1\ADMINI~1\LOCALS~1\Temp\ksohtml\clip_image4346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365450" y="11249025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214</xdr:col>
      <xdr:colOff>628650</xdr:colOff>
      <xdr:row>55</xdr:row>
      <xdr:rowOff>0</xdr:rowOff>
    </xdr:from>
    <xdr:to>
      <xdr:col>219</xdr:col>
      <xdr:colOff>57150</xdr:colOff>
      <xdr:row>55</xdr:row>
      <xdr:rowOff>47625</xdr:rowOff>
    </xdr:to>
    <xdr:pic>
      <xdr:nvPicPr>
        <xdr:cNvPr id="101" name="图片 103" descr="C:\DOCUME~1\ADMINI~1\LOCALS~1\Temp\ksohtml\clip_image4363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470225" y="11249025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218</xdr:col>
      <xdr:colOff>66675</xdr:colOff>
      <xdr:row>55</xdr:row>
      <xdr:rowOff>0</xdr:rowOff>
    </xdr:from>
    <xdr:to>
      <xdr:col>219</xdr:col>
      <xdr:colOff>95250</xdr:colOff>
      <xdr:row>55</xdr:row>
      <xdr:rowOff>47625</xdr:rowOff>
    </xdr:to>
    <xdr:pic>
      <xdr:nvPicPr>
        <xdr:cNvPr id="102" name="图片 104" descr="C:\DOCUME~1\ADMINI~1\LOCALS~1\Temp\ksohtml\clip_image4380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000" y="11249025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218</xdr:col>
      <xdr:colOff>171450</xdr:colOff>
      <xdr:row>55</xdr:row>
      <xdr:rowOff>0</xdr:rowOff>
    </xdr:from>
    <xdr:to>
      <xdr:col>219</xdr:col>
      <xdr:colOff>95250</xdr:colOff>
      <xdr:row>55</xdr:row>
      <xdr:rowOff>47625</xdr:rowOff>
    </xdr:to>
    <xdr:pic>
      <xdr:nvPicPr>
        <xdr:cNvPr id="103" name="图片 105" descr="C:\DOCUME~1\ADMINI~1\LOCALS~1\Temp\ksohtml\clip_image4399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79775" y="11249025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218</xdr:col>
      <xdr:colOff>276225</xdr:colOff>
      <xdr:row>55</xdr:row>
      <xdr:rowOff>0</xdr:rowOff>
    </xdr:from>
    <xdr:to>
      <xdr:col>219</xdr:col>
      <xdr:colOff>95250</xdr:colOff>
      <xdr:row>55</xdr:row>
      <xdr:rowOff>47625</xdr:rowOff>
    </xdr:to>
    <xdr:pic>
      <xdr:nvPicPr>
        <xdr:cNvPr id="104" name="图片 106" descr="C:\DOCUME~1\ADMINI~1\LOCALS~1\Temp\ksohtml\clip_image4416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784550" y="11249025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218</xdr:col>
      <xdr:colOff>381000</xdr:colOff>
      <xdr:row>55</xdr:row>
      <xdr:rowOff>0</xdr:rowOff>
    </xdr:from>
    <xdr:to>
      <xdr:col>219</xdr:col>
      <xdr:colOff>95250</xdr:colOff>
      <xdr:row>55</xdr:row>
      <xdr:rowOff>47625</xdr:rowOff>
    </xdr:to>
    <xdr:pic>
      <xdr:nvPicPr>
        <xdr:cNvPr id="105" name="图片 107" descr="C:\DOCUME~1\ADMINI~1\LOCALS~1\Temp\ksohtml\clip_image4433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889325" y="11249025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218</xdr:col>
      <xdr:colOff>485775</xdr:colOff>
      <xdr:row>55</xdr:row>
      <xdr:rowOff>0</xdr:rowOff>
    </xdr:from>
    <xdr:to>
      <xdr:col>219</xdr:col>
      <xdr:colOff>95250</xdr:colOff>
      <xdr:row>55</xdr:row>
      <xdr:rowOff>47625</xdr:rowOff>
    </xdr:to>
    <xdr:pic>
      <xdr:nvPicPr>
        <xdr:cNvPr id="106" name="图片 108" descr="C:\DOCUME~1\ADMINI~1\LOCALS~1\Temp\ksohtml\clip_image4450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994100" y="11249025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219</xdr:col>
      <xdr:colOff>9525</xdr:colOff>
      <xdr:row>55</xdr:row>
      <xdr:rowOff>0</xdr:rowOff>
    </xdr:from>
    <xdr:to>
      <xdr:col>219</xdr:col>
      <xdr:colOff>104775</xdr:colOff>
      <xdr:row>55</xdr:row>
      <xdr:rowOff>47625</xdr:rowOff>
    </xdr:to>
    <xdr:pic>
      <xdr:nvPicPr>
        <xdr:cNvPr id="107" name="图片 111" descr="C:\DOCUME~1\ADMINI~1\LOCALS~1\Temp\ksohtml\clip_image4501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308425" y="11249025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219</xdr:col>
      <xdr:colOff>114300</xdr:colOff>
      <xdr:row>55</xdr:row>
      <xdr:rowOff>0</xdr:rowOff>
    </xdr:from>
    <xdr:to>
      <xdr:col>219</xdr:col>
      <xdr:colOff>209550</xdr:colOff>
      <xdr:row>55</xdr:row>
      <xdr:rowOff>47625</xdr:rowOff>
    </xdr:to>
    <xdr:pic>
      <xdr:nvPicPr>
        <xdr:cNvPr id="108" name="图片 112" descr="C:\DOCUME~1\ADMINI~1\LOCALS~1\Temp\ksohtml\clip_image4522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413200" y="11249025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219</xdr:col>
      <xdr:colOff>219075</xdr:colOff>
      <xdr:row>55</xdr:row>
      <xdr:rowOff>0</xdr:rowOff>
    </xdr:from>
    <xdr:to>
      <xdr:col>219</xdr:col>
      <xdr:colOff>314325</xdr:colOff>
      <xdr:row>55</xdr:row>
      <xdr:rowOff>47625</xdr:rowOff>
    </xdr:to>
    <xdr:pic>
      <xdr:nvPicPr>
        <xdr:cNvPr id="109" name="图片 113" descr="C:\DOCUME~1\ADMINI~1\LOCALS~1\Temp\ksohtml\clip_image4523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517975" y="11249025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219</xdr:col>
      <xdr:colOff>323850</xdr:colOff>
      <xdr:row>55</xdr:row>
      <xdr:rowOff>0</xdr:rowOff>
    </xdr:from>
    <xdr:to>
      <xdr:col>219</xdr:col>
      <xdr:colOff>419100</xdr:colOff>
      <xdr:row>55</xdr:row>
      <xdr:rowOff>47625</xdr:rowOff>
    </xdr:to>
    <xdr:pic>
      <xdr:nvPicPr>
        <xdr:cNvPr id="110" name="图片 114" descr="C:\DOCUME~1\ADMINI~1\LOCALS~1\Temp\ksohtml\clip_image4524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622750" y="11249025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219</xdr:col>
      <xdr:colOff>428625</xdr:colOff>
      <xdr:row>55</xdr:row>
      <xdr:rowOff>0</xdr:rowOff>
    </xdr:from>
    <xdr:to>
      <xdr:col>219</xdr:col>
      <xdr:colOff>523875</xdr:colOff>
      <xdr:row>55</xdr:row>
      <xdr:rowOff>47625</xdr:rowOff>
    </xdr:to>
    <xdr:pic>
      <xdr:nvPicPr>
        <xdr:cNvPr id="111" name="图片 115" descr="C:\DOCUME~1\ADMINI~1\LOCALS~1\Temp\ksohtml\clip_image4571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727525" y="11249025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219</xdr:col>
      <xdr:colOff>533400</xdr:colOff>
      <xdr:row>55</xdr:row>
      <xdr:rowOff>0</xdr:rowOff>
    </xdr:from>
    <xdr:to>
      <xdr:col>219</xdr:col>
      <xdr:colOff>628650</xdr:colOff>
      <xdr:row>55</xdr:row>
      <xdr:rowOff>47625</xdr:rowOff>
    </xdr:to>
    <xdr:pic>
      <xdr:nvPicPr>
        <xdr:cNvPr id="112" name="图片 116" descr="C:\DOCUME~1\ADMINI~1\LOCALS~1\Temp\ksohtml\clip_image4588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832300" y="11249025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219</xdr:col>
      <xdr:colOff>638175</xdr:colOff>
      <xdr:row>55</xdr:row>
      <xdr:rowOff>0</xdr:rowOff>
    </xdr:from>
    <xdr:to>
      <xdr:col>219</xdr:col>
      <xdr:colOff>733425</xdr:colOff>
      <xdr:row>55</xdr:row>
      <xdr:rowOff>47625</xdr:rowOff>
    </xdr:to>
    <xdr:pic>
      <xdr:nvPicPr>
        <xdr:cNvPr id="113" name="图片 117" descr="C:\DOCUME~1\ADMINI~1\LOCALS~1\Temp\ksohtml\clip_image4605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937075" y="11249025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219</xdr:col>
      <xdr:colOff>742950</xdr:colOff>
      <xdr:row>55</xdr:row>
      <xdr:rowOff>0</xdr:rowOff>
    </xdr:from>
    <xdr:to>
      <xdr:col>219</xdr:col>
      <xdr:colOff>838200</xdr:colOff>
      <xdr:row>55</xdr:row>
      <xdr:rowOff>47625</xdr:rowOff>
    </xdr:to>
    <xdr:pic>
      <xdr:nvPicPr>
        <xdr:cNvPr id="114" name="图片 118" descr="C:\DOCUME~1\ADMINI~1\LOCALS~1\Temp\ksohtml\clip_image4624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041850" y="11249025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219</xdr:col>
      <xdr:colOff>847725</xdr:colOff>
      <xdr:row>55</xdr:row>
      <xdr:rowOff>0</xdr:rowOff>
    </xdr:from>
    <xdr:to>
      <xdr:col>219</xdr:col>
      <xdr:colOff>942975</xdr:colOff>
      <xdr:row>55</xdr:row>
      <xdr:rowOff>47625</xdr:rowOff>
    </xdr:to>
    <xdr:pic>
      <xdr:nvPicPr>
        <xdr:cNvPr id="115" name="图片 119" descr="C:\DOCUME~1\ADMINI~1\LOCALS~1\Temp\ksohtml\clip_image4641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146625" y="11249025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219</xdr:col>
      <xdr:colOff>952500</xdr:colOff>
      <xdr:row>55</xdr:row>
      <xdr:rowOff>0</xdr:rowOff>
    </xdr:from>
    <xdr:to>
      <xdr:col>219</xdr:col>
      <xdr:colOff>1047750</xdr:colOff>
      <xdr:row>55</xdr:row>
      <xdr:rowOff>47625</xdr:rowOff>
    </xdr:to>
    <xdr:pic>
      <xdr:nvPicPr>
        <xdr:cNvPr id="116" name="图片 120" descr="C:\DOCUME~1\ADMINI~1\LOCALS~1\Temp\ksohtml\clip_image4658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251400" y="11249025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219</xdr:col>
      <xdr:colOff>1057275</xdr:colOff>
      <xdr:row>55</xdr:row>
      <xdr:rowOff>0</xdr:rowOff>
    </xdr:from>
    <xdr:to>
      <xdr:col>220</xdr:col>
      <xdr:colOff>76200</xdr:colOff>
      <xdr:row>55</xdr:row>
      <xdr:rowOff>47625</xdr:rowOff>
    </xdr:to>
    <xdr:pic>
      <xdr:nvPicPr>
        <xdr:cNvPr id="117" name="图片 121" descr="C:\DOCUME~1\ADMINI~1\LOCALS~1\Temp\ksohtml\clip_image4675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356175" y="11249025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220</xdr:col>
      <xdr:colOff>85725</xdr:colOff>
      <xdr:row>55</xdr:row>
      <xdr:rowOff>0</xdr:rowOff>
    </xdr:from>
    <xdr:to>
      <xdr:col>220</xdr:col>
      <xdr:colOff>180975</xdr:colOff>
      <xdr:row>55</xdr:row>
      <xdr:rowOff>47625</xdr:rowOff>
    </xdr:to>
    <xdr:pic>
      <xdr:nvPicPr>
        <xdr:cNvPr id="118" name="图片 122" descr="C:\DOCUME~1\ADMINI~1\LOCALS~1\Temp\ksohtml\clip_image4692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60950" y="11249025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220</xdr:col>
      <xdr:colOff>190500</xdr:colOff>
      <xdr:row>55</xdr:row>
      <xdr:rowOff>0</xdr:rowOff>
    </xdr:from>
    <xdr:to>
      <xdr:col>220</xdr:col>
      <xdr:colOff>285750</xdr:colOff>
      <xdr:row>55</xdr:row>
      <xdr:rowOff>47625</xdr:rowOff>
    </xdr:to>
    <xdr:pic>
      <xdr:nvPicPr>
        <xdr:cNvPr id="119" name="图片 123" descr="C:\DOCUME~1\ADMINI~1\LOCALS~1\Temp\ksohtml\clip_image4711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565725" y="11249025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220</xdr:col>
      <xdr:colOff>295275</xdr:colOff>
      <xdr:row>55</xdr:row>
      <xdr:rowOff>0</xdr:rowOff>
    </xdr:from>
    <xdr:to>
      <xdr:col>220</xdr:col>
      <xdr:colOff>390525</xdr:colOff>
      <xdr:row>55</xdr:row>
      <xdr:rowOff>47625</xdr:rowOff>
    </xdr:to>
    <xdr:pic>
      <xdr:nvPicPr>
        <xdr:cNvPr id="120" name="图片 124" descr="C:\DOCUME~1\ADMINI~1\LOCALS~1\Temp\ksohtml\clip_image4728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670500" y="11249025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220</xdr:col>
      <xdr:colOff>400050</xdr:colOff>
      <xdr:row>55</xdr:row>
      <xdr:rowOff>0</xdr:rowOff>
    </xdr:from>
    <xdr:to>
      <xdr:col>220</xdr:col>
      <xdr:colOff>495300</xdr:colOff>
      <xdr:row>55</xdr:row>
      <xdr:rowOff>47625</xdr:rowOff>
    </xdr:to>
    <xdr:pic>
      <xdr:nvPicPr>
        <xdr:cNvPr id="121" name="图片 125" descr="C:\DOCUME~1\ADMINI~1\LOCALS~1\Temp\ksohtml\clip_image4745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75275" y="11249025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220</xdr:col>
      <xdr:colOff>504825</xdr:colOff>
      <xdr:row>55</xdr:row>
      <xdr:rowOff>0</xdr:rowOff>
    </xdr:from>
    <xdr:to>
      <xdr:col>220</xdr:col>
      <xdr:colOff>600075</xdr:colOff>
      <xdr:row>55</xdr:row>
      <xdr:rowOff>47625</xdr:rowOff>
    </xdr:to>
    <xdr:pic>
      <xdr:nvPicPr>
        <xdr:cNvPr id="122" name="图片 126" descr="C:\DOCUME~1\ADMINI~1\LOCALS~1\Temp\ksohtml\clip_image4762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880050" y="11249025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221</xdr:col>
      <xdr:colOff>0</xdr:colOff>
      <xdr:row>55</xdr:row>
      <xdr:rowOff>0</xdr:rowOff>
    </xdr:from>
    <xdr:to>
      <xdr:col>221</xdr:col>
      <xdr:colOff>95250</xdr:colOff>
      <xdr:row>55</xdr:row>
      <xdr:rowOff>47625</xdr:rowOff>
    </xdr:to>
    <xdr:pic>
      <xdr:nvPicPr>
        <xdr:cNvPr id="123" name="图片 127" descr="C:\DOCUME~1\ADMINI~1\LOCALS~1\Temp\ksohtml\clip_image4779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803975" y="11249025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221</xdr:col>
      <xdr:colOff>104775</xdr:colOff>
      <xdr:row>55</xdr:row>
      <xdr:rowOff>0</xdr:rowOff>
    </xdr:from>
    <xdr:to>
      <xdr:col>221</xdr:col>
      <xdr:colOff>200025</xdr:colOff>
      <xdr:row>55</xdr:row>
      <xdr:rowOff>47625</xdr:rowOff>
    </xdr:to>
    <xdr:pic>
      <xdr:nvPicPr>
        <xdr:cNvPr id="124" name="图片 128" descr="C:\DOCUME~1\ADMINI~1\LOCALS~1\Temp\ksohtml\clip_image4796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908750" y="11249025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221</xdr:col>
      <xdr:colOff>209550</xdr:colOff>
      <xdr:row>55</xdr:row>
      <xdr:rowOff>0</xdr:rowOff>
    </xdr:from>
    <xdr:to>
      <xdr:col>221</xdr:col>
      <xdr:colOff>304800</xdr:colOff>
      <xdr:row>55</xdr:row>
      <xdr:rowOff>47625</xdr:rowOff>
    </xdr:to>
    <xdr:pic>
      <xdr:nvPicPr>
        <xdr:cNvPr id="125" name="图片 129" descr="C:\DOCUME~1\ADMINI~1\LOCALS~1\Temp\ksohtml\clip_image4813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013525" y="11249025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221</xdr:col>
      <xdr:colOff>314325</xdr:colOff>
      <xdr:row>55</xdr:row>
      <xdr:rowOff>0</xdr:rowOff>
    </xdr:from>
    <xdr:to>
      <xdr:col>221</xdr:col>
      <xdr:colOff>409575</xdr:colOff>
      <xdr:row>55</xdr:row>
      <xdr:rowOff>47625</xdr:rowOff>
    </xdr:to>
    <xdr:pic>
      <xdr:nvPicPr>
        <xdr:cNvPr id="126" name="图片 130" descr="C:\DOCUME~1\ADMINI~1\LOCALS~1\Temp\ksohtml\clip_image4834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118300" y="11249025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221</xdr:col>
      <xdr:colOff>419100</xdr:colOff>
      <xdr:row>55</xdr:row>
      <xdr:rowOff>0</xdr:rowOff>
    </xdr:from>
    <xdr:to>
      <xdr:col>221</xdr:col>
      <xdr:colOff>514350</xdr:colOff>
      <xdr:row>55</xdr:row>
      <xdr:rowOff>47625</xdr:rowOff>
    </xdr:to>
    <xdr:pic>
      <xdr:nvPicPr>
        <xdr:cNvPr id="127" name="图片 131" descr="C:\DOCUME~1\ADMINI~1\LOCALS~1\Temp\ksohtml\clip_image4835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223075" y="11249025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221</xdr:col>
      <xdr:colOff>523875</xdr:colOff>
      <xdr:row>55</xdr:row>
      <xdr:rowOff>0</xdr:rowOff>
    </xdr:from>
    <xdr:to>
      <xdr:col>221</xdr:col>
      <xdr:colOff>619125</xdr:colOff>
      <xdr:row>55</xdr:row>
      <xdr:rowOff>47625</xdr:rowOff>
    </xdr:to>
    <xdr:pic>
      <xdr:nvPicPr>
        <xdr:cNvPr id="128" name="图片 132" descr="C:\DOCUME~1\ADMINI~1\LOCALS~1\Temp\ksohtml\clip_image4836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327850" y="11249025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222</xdr:col>
      <xdr:colOff>19050</xdr:colOff>
      <xdr:row>55</xdr:row>
      <xdr:rowOff>0</xdr:rowOff>
    </xdr:from>
    <xdr:to>
      <xdr:col>222</xdr:col>
      <xdr:colOff>323850</xdr:colOff>
      <xdr:row>56</xdr:row>
      <xdr:rowOff>104775</xdr:rowOff>
    </xdr:to>
    <xdr:sp macro="" textlink="">
      <xdr:nvSpPr>
        <xdr:cNvPr id="129" name="AutoShape 133" descr="C:\DOCUME~1\ADMINI~1\LOCALS~1\Temp\ksohtml\clip_image4883.png"/>
        <xdr:cNvSpPr>
          <a:spLocks noChangeAspect="1" noChangeArrowheads="1"/>
        </xdr:cNvSpPr>
      </xdr:nvSpPr>
      <xdr:spPr bwMode="auto">
        <a:xfrm>
          <a:off x="34051875" y="112490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222</xdr:col>
      <xdr:colOff>333375</xdr:colOff>
      <xdr:row>55</xdr:row>
      <xdr:rowOff>0</xdr:rowOff>
    </xdr:from>
    <xdr:to>
      <xdr:col>223</xdr:col>
      <xdr:colOff>28575</xdr:colOff>
      <xdr:row>56</xdr:row>
      <xdr:rowOff>104775</xdr:rowOff>
    </xdr:to>
    <xdr:sp macro="" textlink="">
      <xdr:nvSpPr>
        <xdr:cNvPr id="130" name="AutoShape 134" descr="C:\DOCUME~1\ADMINI~1\LOCALS~1\Temp\ksohtml\clip_image4900.png"/>
        <xdr:cNvSpPr>
          <a:spLocks noChangeAspect="1" noChangeArrowheads="1"/>
        </xdr:cNvSpPr>
      </xdr:nvSpPr>
      <xdr:spPr bwMode="auto">
        <a:xfrm>
          <a:off x="34366200" y="112490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223</xdr:col>
      <xdr:colOff>38100</xdr:colOff>
      <xdr:row>55</xdr:row>
      <xdr:rowOff>0</xdr:rowOff>
    </xdr:from>
    <xdr:to>
      <xdr:col>223</xdr:col>
      <xdr:colOff>342900</xdr:colOff>
      <xdr:row>56</xdr:row>
      <xdr:rowOff>104775</xdr:rowOff>
    </xdr:to>
    <xdr:sp macro="" textlink="">
      <xdr:nvSpPr>
        <xdr:cNvPr id="131" name="AutoShape 135" descr="C:\DOCUME~1\ADMINI~1\LOCALS~1\Temp\ksohtml\clip_image4917.png"/>
        <xdr:cNvSpPr>
          <a:spLocks noChangeAspect="1" noChangeArrowheads="1"/>
        </xdr:cNvSpPr>
      </xdr:nvSpPr>
      <xdr:spPr bwMode="auto">
        <a:xfrm>
          <a:off x="34680525" y="112490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223</xdr:col>
      <xdr:colOff>352425</xdr:colOff>
      <xdr:row>55</xdr:row>
      <xdr:rowOff>0</xdr:rowOff>
    </xdr:from>
    <xdr:to>
      <xdr:col>224</xdr:col>
      <xdr:colOff>47625</xdr:colOff>
      <xdr:row>56</xdr:row>
      <xdr:rowOff>104775</xdr:rowOff>
    </xdr:to>
    <xdr:sp macro="" textlink="">
      <xdr:nvSpPr>
        <xdr:cNvPr id="132" name="AutoShape 136" descr="C:\DOCUME~1\ADMINI~1\LOCALS~1\Temp\ksohtml\clip_image4936.png"/>
        <xdr:cNvSpPr>
          <a:spLocks noChangeAspect="1" noChangeArrowheads="1"/>
        </xdr:cNvSpPr>
      </xdr:nvSpPr>
      <xdr:spPr bwMode="auto">
        <a:xfrm>
          <a:off x="34994850" y="112490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224</xdr:col>
      <xdr:colOff>57150</xdr:colOff>
      <xdr:row>55</xdr:row>
      <xdr:rowOff>0</xdr:rowOff>
    </xdr:from>
    <xdr:to>
      <xdr:col>224</xdr:col>
      <xdr:colOff>361950</xdr:colOff>
      <xdr:row>56</xdr:row>
      <xdr:rowOff>104775</xdr:rowOff>
    </xdr:to>
    <xdr:sp macro="" textlink="">
      <xdr:nvSpPr>
        <xdr:cNvPr id="133" name="AutoShape 137" descr="C:\DOCUME~1\ADMINI~1\LOCALS~1\Temp\ksohtml\clip_image4953.png"/>
        <xdr:cNvSpPr>
          <a:spLocks noChangeAspect="1" noChangeArrowheads="1"/>
        </xdr:cNvSpPr>
      </xdr:nvSpPr>
      <xdr:spPr bwMode="auto">
        <a:xfrm>
          <a:off x="35309175" y="112490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224</xdr:col>
      <xdr:colOff>371475</xdr:colOff>
      <xdr:row>55</xdr:row>
      <xdr:rowOff>0</xdr:rowOff>
    </xdr:from>
    <xdr:to>
      <xdr:col>225</xdr:col>
      <xdr:colOff>66675</xdr:colOff>
      <xdr:row>56</xdr:row>
      <xdr:rowOff>104775</xdr:rowOff>
    </xdr:to>
    <xdr:sp macro="" textlink="">
      <xdr:nvSpPr>
        <xdr:cNvPr id="134" name="AutoShape 138" descr="C:\DOCUME~1\ADMINI~1\LOCALS~1\Temp\ksohtml\clip_image4970.png"/>
        <xdr:cNvSpPr>
          <a:spLocks noChangeAspect="1" noChangeArrowheads="1"/>
        </xdr:cNvSpPr>
      </xdr:nvSpPr>
      <xdr:spPr bwMode="auto">
        <a:xfrm>
          <a:off x="35623500" y="112490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225</xdr:col>
      <xdr:colOff>76200</xdr:colOff>
      <xdr:row>55</xdr:row>
      <xdr:rowOff>0</xdr:rowOff>
    </xdr:from>
    <xdr:to>
      <xdr:col>225</xdr:col>
      <xdr:colOff>381000</xdr:colOff>
      <xdr:row>56</xdr:row>
      <xdr:rowOff>104775</xdr:rowOff>
    </xdr:to>
    <xdr:sp macro="" textlink="">
      <xdr:nvSpPr>
        <xdr:cNvPr id="135" name="AutoShape 139" descr="C:\DOCUME~1\ADMINI~1\LOCALS~1\Temp\ksohtml\clip_image4987.png"/>
        <xdr:cNvSpPr>
          <a:spLocks noChangeAspect="1" noChangeArrowheads="1"/>
        </xdr:cNvSpPr>
      </xdr:nvSpPr>
      <xdr:spPr bwMode="auto">
        <a:xfrm>
          <a:off x="35937825" y="112490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225</xdr:col>
      <xdr:colOff>390525</xdr:colOff>
      <xdr:row>55</xdr:row>
      <xdr:rowOff>0</xdr:rowOff>
    </xdr:from>
    <xdr:to>
      <xdr:col>226</xdr:col>
      <xdr:colOff>85725</xdr:colOff>
      <xdr:row>56</xdr:row>
      <xdr:rowOff>104775</xdr:rowOff>
    </xdr:to>
    <xdr:sp macro="" textlink="">
      <xdr:nvSpPr>
        <xdr:cNvPr id="136" name="AutoShape 140" descr="C:\DOCUME~1\ADMINI~1\LOCALS~1\Temp\ksohtml\clip_image5004.png"/>
        <xdr:cNvSpPr>
          <a:spLocks noChangeAspect="1" noChangeArrowheads="1"/>
        </xdr:cNvSpPr>
      </xdr:nvSpPr>
      <xdr:spPr bwMode="auto">
        <a:xfrm>
          <a:off x="36252150" y="112490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226</xdr:col>
      <xdr:colOff>95250</xdr:colOff>
      <xdr:row>55</xdr:row>
      <xdr:rowOff>0</xdr:rowOff>
    </xdr:from>
    <xdr:to>
      <xdr:col>226</xdr:col>
      <xdr:colOff>400050</xdr:colOff>
      <xdr:row>56</xdr:row>
      <xdr:rowOff>104775</xdr:rowOff>
    </xdr:to>
    <xdr:sp macro="" textlink="">
      <xdr:nvSpPr>
        <xdr:cNvPr id="137" name="AutoShape 141" descr="C:\DOCUME~1\ADMINI~1\LOCALS~1\Temp\ksohtml\clip_image5023.png"/>
        <xdr:cNvSpPr>
          <a:spLocks noChangeAspect="1" noChangeArrowheads="1"/>
        </xdr:cNvSpPr>
      </xdr:nvSpPr>
      <xdr:spPr bwMode="auto">
        <a:xfrm>
          <a:off x="36566475" y="112490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226</xdr:col>
      <xdr:colOff>409575</xdr:colOff>
      <xdr:row>55</xdr:row>
      <xdr:rowOff>0</xdr:rowOff>
    </xdr:from>
    <xdr:to>
      <xdr:col>227</xdr:col>
      <xdr:colOff>104775</xdr:colOff>
      <xdr:row>56</xdr:row>
      <xdr:rowOff>104775</xdr:rowOff>
    </xdr:to>
    <xdr:sp macro="" textlink="">
      <xdr:nvSpPr>
        <xdr:cNvPr id="138" name="AutoShape 142" descr="C:\DOCUME~1\ADMINI~1\LOCALS~1\Temp\ksohtml\clip_image5040.png"/>
        <xdr:cNvSpPr>
          <a:spLocks noChangeAspect="1" noChangeArrowheads="1"/>
        </xdr:cNvSpPr>
      </xdr:nvSpPr>
      <xdr:spPr bwMode="auto">
        <a:xfrm>
          <a:off x="36880800" y="112490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227</xdr:col>
      <xdr:colOff>114300</xdr:colOff>
      <xdr:row>55</xdr:row>
      <xdr:rowOff>0</xdr:rowOff>
    </xdr:from>
    <xdr:to>
      <xdr:col>227</xdr:col>
      <xdr:colOff>419100</xdr:colOff>
      <xdr:row>56</xdr:row>
      <xdr:rowOff>104775</xdr:rowOff>
    </xdr:to>
    <xdr:sp macro="" textlink="">
      <xdr:nvSpPr>
        <xdr:cNvPr id="139" name="AutoShape 143" descr="C:\DOCUME~1\ADMINI~1\LOCALS~1\Temp\ksohtml\clip_image5057.png"/>
        <xdr:cNvSpPr>
          <a:spLocks noChangeAspect="1" noChangeArrowheads="1"/>
        </xdr:cNvSpPr>
      </xdr:nvSpPr>
      <xdr:spPr bwMode="auto">
        <a:xfrm>
          <a:off x="37195125" y="112490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227</xdr:col>
      <xdr:colOff>428625</xdr:colOff>
      <xdr:row>55</xdr:row>
      <xdr:rowOff>0</xdr:rowOff>
    </xdr:from>
    <xdr:to>
      <xdr:col>228</xdr:col>
      <xdr:colOff>123825</xdr:colOff>
      <xdr:row>56</xdr:row>
      <xdr:rowOff>104775</xdr:rowOff>
    </xdr:to>
    <xdr:sp macro="" textlink="">
      <xdr:nvSpPr>
        <xdr:cNvPr id="140" name="AutoShape 144" descr="C:\DOCUME~1\ADMINI~1\LOCALS~1\Temp\ksohtml\clip_image5074.png"/>
        <xdr:cNvSpPr>
          <a:spLocks noChangeAspect="1" noChangeArrowheads="1"/>
        </xdr:cNvSpPr>
      </xdr:nvSpPr>
      <xdr:spPr bwMode="auto">
        <a:xfrm>
          <a:off x="37509450" y="112490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228</xdr:col>
      <xdr:colOff>133350</xdr:colOff>
      <xdr:row>55</xdr:row>
      <xdr:rowOff>0</xdr:rowOff>
    </xdr:from>
    <xdr:to>
      <xdr:col>228</xdr:col>
      <xdr:colOff>438150</xdr:colOff>
      <xdr:row>56</xdr:row>
      <xdr:rowOff>104775</xdr:rowOff>
    </xdr:to>
    <xdr:sp macro="" textlink="">
      <xdr:nvSpPr>
        <xdr:cNvPr id="141" name="AutoShape 145" descr="C:\DOCUME~1\ADMINI~1\LOCALS~1\Temp\ksohtml\clip_image5091.png"/>
        <xdr:cNvSpPr>
          <a:spLocks noChangeAspect="1" noChangeArrowheads="1"/>
        </xdr:cNvSpPr>
      </xdr:nvSpPr>
      <xdr:spPr bwMode="auto">
        <a:xfrm>
          <a:off x="37823775" y="112490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228</xdr:col>
      <xdr:colOff>447675</xdr:colOff>
      <xdr:row>55</xdr:row>
      <xdr:rowOff>0</xdr:rowOff>
    </xdr:from>
    <xdr:to>
      <xdr:col>229</xdr:col>
      <xdr:colOff>142875</xdr:colOff>
      <xdr:row>56</xdr:row>
      <xdr:rowOff>104775</xdr:rowOff>
    </xdr:to>
    <xdr:sp macro="" textlink="">
      <xdr:nvSpPr>
        <xdr:cNvPr id="142" name="AutoShape 146" descr="C:\DOCUME~1\ADMINI~1\LOCALS~1\Temp\ksohtml\clip_image5108.png"/>
        <xdr:cNvSpPr>
          <a:spLocks noChangeAspect="1" noChangeArrowheads="1"/>
        </xdr:cNvSpPr>
      </xdr:nvSpPr>
      <xdr:spPr bwMode="auto">
        <a:xfrm>
          <a:off x="38138100" y="112490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229</xdr:col>
      <xdr:colOff>152400</xdr:colOff>
      <xdr:row>55</xdr:row>
      <xdr:rowOff>0</xdr:rowOff>
    </xdr:from>
    <xdr:to>
      <xdr:col>229</xdr:col>
      <xdr:colOff>457200</xdr:colOff>
      <xdr:row>56</xdr:row>
      <xdr:rowOff>104775</xdr:rowOff>
    </xdr:to>
    <xdr:sp macro="" textlink="">
      <xdr:nvSpPr>
        <xdr:cNvPr id="143" name="AutoShape 147" descr="C:\DOCUME~1\ADMINI~1\LOCALS~1\Temp\ksohtml\clip_image5125.png"/>
        <xdr:cNvSpPr>
          <a:spLocks noChangeAspect="1" noChangeArrowheads="1"/>
        </xdr:cNvSpPr>
      </xdr:nvSpPr>
      <xdr:spPr bwMode="auto">
        <a:xfrm>
          <a:off x="38452425" y="112490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229</xdr:col>
      <xdr:colOff>466725</xdr:colOff>
      <xdr:row>55</xdr:row>
      <xdr:rowOff>0</xdr:rowOff>
    </xdr:from>
    <xdr:to>
      <xdr:col>230</xdr:col>
      <xdr:colOff>161925</xdr:colOff>
      <xdr:row>56</xdr:row>
      <xdr:rowOff>104775</xdr:rowOff>
    </xdr:to>
    <xdr:sp macro="" textlink="">
      <xdr:nvSpPr>
        <xdr:cNvPr id="144" name="AutoShape 148" descr="C:\DOCUME~1\ADMINI~1\LOCALS~1\Temp\ksohtml\clip_image5146.png"/>
        <xdr:cNvSpPr>
          <a:spLocks noChangeAspect="1" noChangeArrowheads="1"/>
        </xdr:cNvSpPr>
      </xdr:nvSpPr>
      <xdr:spPr bwMode="auto">
        <a:xfrm>
          <a:off x="38766750" y="112490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230</xdr:col>
      <xdr:colOff>171450</xdr:colOff>
      <xdr:row>55</xdr:row>
      <xdr:rowOff>0</xdr:rowOff>
    </xdr:from>
    <xdr:to>
      <xdr:col>230</xdr:col>
      <xdr:colOff>476250</xdr:colOff>
      <xdr:row>56</xdr:row>
      <xdr:rowOff>104775</xdr:rowOff>
    </xdr:to>
    <xdr:sp macro="" textlink="">
      <xdr:nvSpPr>
        <xdr:cNvPr id="145" name="AutoShape 149" descr="C:\DOCUME~1\ADMINI~1\LOCALS~1\Temp\ksohtml\clip_image5147.png"/>
        <xdr:cNvSpPr>
          <a:spLocks noChangeAspect="1" noChangeArrowheads="1"/>
        </xdr:cNvSpPr>
      </xdr:nvSpPr>
      <xdr:spPr bwMode="auto">
        <a:xfrm>
          <a:off x="39081075" y="112490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230</xdr:col>
      <xdr:colOff>485775</xdr:colOff>
      <xdr:row>55</xdr:row>
      <xdr:rowOff>0</xdr:rowOff>
    </xdr:from>
    <xdr:to>
      <xdr:col>231</xdr:col>
      <xdr:colOff>180975</xdr:colOff>
      <xdr:row>56</xdr:row>
      <xdr:rowOff>104775</xdr:rowOff>
    </xdr:to>
    <xdr:sp macro="" textlink="">
      <xdr:nvSpPr>
        <xdr:cNvPr id="146" name="AutoShape 150" descr="C:\DOCUME~1\ADMINI~1\LOCALS~1\Temp\ksohtml\clip_image5148.png"/>
        <xdr:cNvSpPr>
          <a:spLocks noChangeAspect="1" noChangeArrowheads="1"/>
        </xdr:cNvSpPr>
      </xdr:nvSpPr>
      <xdr:spPr bwMode="auto">
        <a:xfrm>
          <a:off x="39395400" y="112490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231</xdr:col>
      <xdr:colOff>190500</xdr:colOff>
      <xdr:row>55</xdr:row>
      <xdr:rowOff>0</xdr:rowOff>
    </xdr:from>
    <xdr:to>
      <xdr:col>231</xdr:col>
      <xdr:colOff>495300</xdr:colOff>
      <xdr:row>56</xdr:row>
      <xdr:rowOff>104775</xdr:rowOff>
    </xdr:to>
    <xdr:sp macro="" textlink="">
      <xdr:nvSpPr>
        <xdr:cNvPr id="147" name="AutoShape 151" descr="C:\DOCUME~1\ADMINI~1\LOCALS~1\Temp\ksohtml\clip_image5195.png"/>
        <xdr:cNvSpPr>
          <a:spLocks noChangeAspect="1" noChangeArrowheads="1"/>
        </xdr:cNvSpPr>
      </xdr:nvSpPr>
      <xdr:spPr bwMode="auto">
        <a:xfrm>
          <a:off x="39709725" y="112490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231</xdr:col>
      <xdr:colOff>504825</xdr:colOff>
      <xdr:row>55</xdr:row>
      <xdr:rowOff>0</xdr:rowOff>
    </xdr:from>
    <xdr:to>
      <xdr:col>232</xdr:col>
      <xdr:colOff>200025</xdr:colOff>
      <xdr:row>56</xdr:row>
      <xdr:rowOff>104775</xdr:rowOff>
    </xdr:to>
    <xdr:sp macro="" textlink="">
      <xdr:nvSpPr>
        <xdr:cNvPr id="148" name="AutoShape 152" descr="C:\DOCUME~1\ADMINI~1\LOCALS~1\Temp\ksohtml\clip_image5212.png"/>
        <xdr:cNvSpPr>
          <a:spLocks noChangeAspect="1" noChangeArrowheads="1"/>
        </xdr:cNvSpPr>
      </xdr:nvSpPr>
      <xdr:spPr bwMode="auto">
        <a:xfrm>
          <a:off x="40024050" y="112490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232</xdr:col>
      <xdr:colOff>209550</xdr:colOff>
      <xdr:row>55</xdr:row>
      <xdr:rowOff>0</xdr:rowOff>
    </xdr:from>
    <xdr:to>
      <xdr:col>232</xdr:col>
      <xdr:colOff>514350</xdr:colOff>
      <xdr:row>56</xdr:row>
      <xdr:rowOff>104775</xdr:rowOff>
    </xdr:to>
    <xdr:sp macro="" textlink="">
      <xdr:nvSpPr>
        <xdr:cNvPr id="149" name="AutoShape 153" descr="C:\DOCUME~1\ADMINI~1\LOCALS~1\Temp\ksohtml\clip_image5229.png"/>
        <xdr:cNvSpPr>
          <a:spLocks noChangeAspect="1" noChangeArrowheads="1"/>
        </xdr:cNvSpPr>
      </xdr:nvSpPr>
      <xdr:spPr bwMode="auto">
        <a:xfrm>
          <a:off x="40338375" y="112490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232</xdr:col>
      <xdr:colOff>523875</xdr:colOff>
      <xdr:row>55</xdr:row>
      <xdr:rowOff>0</xdr:rowOff>
    </xdr:from>
    <xdr:to>
      <xdr:col>233</xdr:col>
      <xdr:colOff>219075</xdr:colOff>
      <xdr:row>56</xdr:row>
      <xdr:rowOff>104775</xdr:rowOff>
    </xdr:to>
    <xdr:sp macro="" textlink="">
      <xdr:nvSpPr>
        <xdr:cNvPr id="150" name="AutoShape 154" descr="C:\DOCUME~1\ADMINI~1\LOCALS~1\Temp\ksohtml\clip_image5248.png"/>
        <xdr:cNvSpPr>
          <a:spLocks noChangeAspect="1" noChangeArrowheads="1"/>
        </xdr:cNvSpPr>
      </xdr:nvSpPr>
      <xdr:spPr bwMode="auto">
        <a:xfrm>
          <a:off x="40652700" y="112490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233</xdr:col>
      <xdr:colOff>228600</xdr:colOff>
      <xdr:row>55</xdr:row>
      <xdr:rowOff>0</xdr:rowOff>
    </xdr:from>
    <xdr:to>
      <xdr:col>233</xdr:col>
      <xdr:colOff>533400</xdr:colOff>
      <xdr:row>56</xdr:row>
      <xdr:rowOff>104775</xdr:rowOff>
    </xdr:to>
    <xdr:sp macro="" textlink="">
      <xdr:nvSpPr>
        <xdr:cNvPr id="151" name="AutoShape 155" descr="C:\DOCUME~1\ADMINI~1\LOCALS~1\Temp\ksohtml\clip_image5265.png"/>
        <xdr:cNvSpPr>
          <a:spLocks noChangeAspect="1" noChangeArrowheads="1"/>
        </xdr:cNvSpPr>
      </xdr:nvSpPr>
      <xdr:spPr bwMode="auto">
        <a:xfrm>
          <a:off x="40967025" y="112490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233</xdr:col>
      <xdr:colOff>542925</xdr:colOff>
      <xdr:row>55</xdr:row>
      <xdr:rowOff>0</xdr:rowOff>
    </xdr:from>
    <xdr:to>
      <xdr:col>234</xdr:col>
      <xdr:colOff>238125</xdr:colOff>
      <xdr:row>56</xdr:row>
      <xdr:rowOff>104775</xdr:rowOff>
    </xdr:to>
    <xdr:sp macro="" textlink="">
      <xdr:nvSpPr>
        <xdr:cNvPr id="152" name="AutoShape 156" descr="C:\DOCUME~1\ADMINI~1\LOCALS~1\Temp\ksohtml\clip_image5282.png"/>
        <xdr:cNvSpPr>
          <a:spLocks noChangeAspect="1" noChangeArrowheads="1"/>
        </xdr:cNvSpPr>
      </xdr:nvSpPr>
      <xdr:spPr bwMode="auto">
        <a:xfrm>
          <a:off x="41281350" y="112490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234</xdr:col>
      <xdr:colOff>247650</xdr:colOff>
      <xdr:row>55</xdr:row>
      <xdr:rowOff>0</xdr:rowOff>
    </xdr:from>
    <xdr:to>
      <xdr:col>234</xdr:col>
      <xdr:colOff>552450</xdr:colOff>
      <xdr:row>56</xdr:row>
      <xdr:rowOff>104775</xdr:rowOff>
    </xdr:to>
    <xdr:sp macro="" textlink="">
      <xdr:nvSpPr>
        <xdr:cNvPr id="153" name="AutoShape 157" descr="C:\DOCUME~1\ADMINI~1\LOCALS~1\Temp\ksohtml\clip_image5299.png"/>
        <xdr:cNvSpPr>
          <a:spLocks noChangeAspect="1" noChangeArrowheads="1"/>
        </xdr:cNvSpPr>
      </xdr:nvSpPr>
      <xdr:spPr bwMode="auto">
        <a:xfrm>
          <a:off x="41595675" y="112490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234</xdr:col>
      <xdr:colOff>561975</xdr:colOff>
      <xdr:row>55</xdr:row>
      <xdr:rowOff>0</xdr:rowOff>
    </xdr:from>
    <xdr:to>
      <xdr:col>235</xdr:col>
      <xdr:colOff>257175</xdr:colOff>
      <xdr:row>56</xdr:row>
      <xdr:rowOff>104775</xdr:rowOff>
    </xdr:to>
    <xdr:sp macro="" textlink="">
      <xdr:nvSpPr>
        <xdr:cNvPr id="154" name="AutoShape 158" descr="C:\DOCUME~1\ADMINI~1\LOCALS~1\Temp\ksohtml\clip_image5316.png"/>
        <xdr:cNvSpPr>
          <a:spLocks noChangeAspect="1" noChangeArrowheads="1"/>
        </xdr:cNvSpPr>
      </xdr:nvSpPr>
      <xdr:spPr bwMode="auto">
        <a:xfrm>
          <a:off x="41910000" y="112490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235</xdr:col>
      <xdr:colOff>266700</xdr:colOff>
      <xdr:row>55</xdr:row>
      <xdr:rowOff>0</xdr:rowOff>
    </xdr:from>
    <xdr:to>
      <xdr:col>235</xdr:col>
      <xdr:colOff>571500</xdr:colOff>
      <xdr:row>56</xdr:row>
      <xdr:rowOff>104775</xdr:rowOff>
    </xdr:to>
    <xdr:sp macro="" textlink="">
      <xdr:nvSpPr>
        <xdr:cNvPr id="155" name="AutoShape 159" descr="C:\DOCUME~1\ADMINI~1\LOCALS~1\Temp\ksohtml\clip_image5335.png"/>
        <xdr:cNvSpPr>
          <a:spLocks noChangeAspect="1" noChangeArrowheads="1"/>
        </xdr:cNvSpPr>
      </xdr:nvSpPr>
      <xdr:spPr bwMode="auto">
        <a:xfrm>
          <a:off x="42224325" y="112490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235</xdr:col>
      <xdr:colOff>581025</xdr:colOff>
      <xdr:row>55</xdr:row>
      <xdr:rowOff>0</xdr:rowOff>
    </xdr:from>
    <xdr:to>
      <xdr:col>236</xdr:col>
      <xdr:colOff>276225</xdr:colOff>
      <xdr:row>56</xdr:row>
      <xdr:rowOff>104775</xdr:rowOff>
    </xdr:to>
    <xdr:sp macro="" textlink="">
      <xdr:nvSpPr>
        <xdr:cNvPr id="156" name="AutoShape 160" descr="C:\DOCUME~1\ADMINI~1\LOCALS~1\Temp\ksohtml\clip_image5352.png"/>
        <xdr:cNvSpPr>
          <a:spLocks noChangeAspect="1" noChangeArrowheads="1"/>
        </xdr:cNvSpPr>
      </xdr:nvSpPr>
      <xdr:spPr bwMode="auto">
        <a:xfrm>
          <a:off x="42538650" y="112490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236</xdr:col>
      <xdr:colOff>285750</xdr:colOff>
      <xdr:row>55</xdr:row>
      <xdr:rowOff>0</xdr:rowOff>
    </xdr:from>
    <xdr:to>
      <xdr:col>236</xdr:col>
      <xdr:colOff>590550</xdr:colOff>
      <xdr:row>56</xdr:row>
      <xdr:rowOff>104775</xdr:rowOff>
    </xdr:to>
    <xdr:sp macro="" textlink="">
      <xdr:nvSpPr>
        <xdr:cNvPr id="157" name="AutoShape 161" descr="C:\DOCUME~1\ADMINI~1\LOCALS~1\Temp\ksohtml\clip_image5369.png"/>
        <xdr:cNvSpPr>
          <a:spLocks noChangeAspect="1" noChangeArrowheads="1"/>
        </xdr:cNvSpPr>
      </xdr:nvSpPr>
      <xdr:spPr bwMode="auto">
        <a:xfrm>
          <a:off x="42852975" y="112490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236</xdr:col>
      <xdr:colOff>600075</xdr:colOff>
      <xdr:row>55</xdr:row>
      <xdr:rowOff>0</xdr:rowOff>
    </xdr:from>
    <xdr:to>
      <xdr:col>237</xdr:col>
      <xdr:colOff>295275</xdr:colOff>
      <xdr:row>56</xdr:row>
      <xdr:rowOff>104775</xdr:rowOff>
    </xdr:to>
    <xdr:sp macro="" textlink="">
      <xdr:nvSpPr>
        <xdr:cNvPr id="158" name="AutoShape 162" descr="C:\DOCUME~1\ADMINI~1\LOCALS~1\Temp\ksohtml\clip_image5386.png"/>
        <xdr:cNvSpPr>
          <a:spLocks noChangeAspect="1" noChangeArrowheads="1"/>
        </xdr:cNvSpPr>
      </xdr:nvSpPr>
      <xdr:spPr bwMode="auto">
        <a:xfrm>
          <a:off x="43167300" y="112490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237</xdr:col>
      <xdr:colOff>304800</xdr:colOff>
      <xdr:row>55</xdr:row>
      <xdr:rowOff>0</xdr:rowOff>
    </xdr:from>
    <xdr:to>
      <xdr:col>237</xdr:col>
      <xdr:colOff>609600</xdr:colOff>
      <xdr:row>56</xdr:row>
      <xdr:rowOff>104775</xdr:rowOff>
    </xdr:to>
    <xdr:sp macro="" textlink="">
      <xdr:nvSpPr>
        <xdr:cNvPr id="159" name="AutoShape 163" descr="C:\DOCUME~1\ADMINI~1\LOCALS~1\Temp\ksohtml\clip_image5403.png"/>
        <xdr:cNvSpPr>
          <a:spLocks noChangeAspect="1" noChangeArrowheads="1"/>
        </xdr:cNvSpPr>
      </xdr:nvSpPr>
      <xdr:spPr bwMode="auto">
        <a:xfrm>
          <a:off x="43481625" y="112490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238</xdr:col>
      <xdr:colOff>9525</xdr:colOff>
      <xdr:row>55</xdr:row>
      <xdr:rowOff>0</xdr:rowOff>
    </xdr:from>
    <xdr:to>
      <xdr:col>238</xdr:col>
      <xdr:colOff>314325</xdr:colOff>
      <xdr:row>56</xdr:row>
      <xdr:rowOff>104775</xdr:rowOff>
    </xdr:to>
    <xdr:sp macro="" textlink="">
      <xdr:nvSpPr>
        <xdr:cNvPr id="160" name="AutoShape 164" descr="C:\DOCUME~1\ADMINI~1\LOCALS~1\Temp\ksohtml\clip_image5420.png"/>
        <xdr:cNvSpPr>
          <a:spLocks noChangeAspect="1" noChangeArrowheads="1"/>
        </xdr:cNvSpPr>
      </xdr:nvSpPr>
      <xdr:spPr bwMode="auto">
        <a:xfrm>
          <a:off x="43795950" y="112490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238</xdr:col>
      <xdr:colOff>323850</xdr:colOff>
      <xdr:row>55</xdr:row>
      <xdr:rowOff>0</xdr:rowOff>
    </xdr:from>
    <xdr:to>
      <xdr:col>239</xdr:col>
      <xdr:colOff>19050</xdr:colOff>
      <xdr:row>56</xdr:row>
      <xdr:rowOff>104775</xdr:rowOff>
    </xdr:to>
    <xdr:sp macro="" textlink="">
      <xdr:nvSpPr>
        <xdr:cNvPr id="161" name="AutoShape 165" descr="C:\DOCUME~1\ADMINI~1\LOCALS~1\Temp\ksohtml\clip_image5437.png"/>
        <xdr:cNvSpPr>
          <a:spLocks noChangeAspect="1" noChangeArrowheads="1"/>
        </xdr:cNvSpPr>
      </xdr:nvSpPr>
      <xdr:spPr bwMode="auto">
        <a:xfrm>
          <a:off x="44110275" y="112490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239</xdr:col>
      <xdr:colOff>28575</xdr:colOff>
      <xdr:row>55</xdr:row>
      <xdr:rowOff>0</xdr:rowOff>
    </xdr:from>
    <xdr:to>
      <xdr:col>239</xdr:col>
      <xdr:colOff>333375</xdr:colOff>
      <xdr:row>56</xdr:row>
      <xdr:rowOff>104775</xdr:rowOff>
    </xdr:to>
    <xdr:sp macro="" textlink="">
      <xdr:nvSpPr>
        <xdr:cNvPr id="162" name="AutoShape 166" descr="C:\DOCUME~1\ADMINI~1\LOCALS~1\Temp\ksohtml\clip_image5458.png"/>
        <xdr:cNvSpPr>
          <a:spLocks noChangeAspect="1" noChangeArrowheads="1"/>
        </xdr:cNvSpPr>
      </xdr:nvSpPr>
      <xdr:spPr bwMode="auto">
        <a:xfrm>
          <a:off x="44424600" y="112490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239</xdr:col>
      <xdr:colOff>342900</xdr:colOff>
      <xdr:row>55</xdr:row>
      <xdr:rowOff>0</xdr:rowOff>
    </xdr:from>
    <xdr:to>
      <xdr:col>240</xdr:col>
      <xdr:colOff>38100</xdr:colOff>
      <xdr:row>56</xdr:row>
      <xdr:rowOff>104775</xdr:rowOff>
    </xdr:to>
    <xdr:sp macro="" textlink="">
      <xdr:nvSpPr>
        <xdr:cNvPr id="163" name="AutoShape 167" descr="C:\DOCUME~1\ADMINI~1\LOCALS~1\Temp\ksohtml\clip_image5459.png"/>
        <xdr:cNvSpPr>
          <a:spLocks noChangeAspect="1" noChangeArrowheads="1"/>
        </xdr:cNvSpPr>
      </xdr:nvSpPr>
      <xdr:spPr bwMode="auto">
        <a:xfrm>
          <a:off x="44738925" y="112490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240</xdr:col>
      <xdr:colOff>47625</xdr:colOff>
      <xdr:row>55</xdr:row>
      <xdr:rowOff>0</xdr:rowOff>
    </xdr:from>
    <xdr:to>
      <xdr:col>240</xdr:col>
      <xdr:colOff>352425</xdr:colOff>
      <xdr:row>56</xdr:row>
      <xdr:rowOff>104775</xdr:rowOff>
    </xdr:to>
    <xdr:sp macro="" textlink="">
      <xdr:nvSpPr>
        <xdr:cNvPr id="164" name="AutoShape 168" descr="C:\DOCUME~1\ADMINI~1\LOCALS~1\Temp\ksohtml\clip_image5460.png"/>
        <xdr:cNvSpPr>
          <a:spLocks noChangeAspect="1" noChangeArrowheads="1"/>
        </xdr:cNvSpPr>
      </xdr:nvSpPr>
      <xdr:spPr bwMode="auto">
        <a:xfrm>
          <a:off x="45053250" y="112490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214</xdr:col>
      <xdr:colOff>0</xdr:colOff>
      <xdr:row>56</xdr:row>
      <xdr:rowOff>0</xdr:rowOff>
    </xdr:from>
    <xdr:to>
      <xdr:col>214</xdr:col>
      <xdr:colOff>95250</xdr:colOff>
      <xdr:row>56</xdr:row>
      <xdr:rowOff>47625</xdr:rowOff>
    </xdr:to>
    <xdr:pic>
      <xdr:nvPicPr>
        <xdr:cNvPr id="165" name="图片 169" descr="C:\DOCUME~1\ADMINI~1\LOCALS~1\Temp\ksohtml\clip_image4260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841575" y="11449050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214</xdr:col>
      <xdr:colOff>104775</xdr:colOff>
      <xdr:row>56</xdr:row>
      <xdr:rowOff>0</xdr:rowOff>
    </xdr:from>
    <xdr:to>
      <xdr:col>214</xdr:col>
      <xdr:colOff>200025</xdr:colOff>
      <xdr:row>56</xdr:row>
      <xdr:rowOff>47625</xdr:rowOff>
    </xdr:to>
    <xdr:pic>
      <xdr:nvPicPr>
        <xdr:cNvPr id="166" name="图片 170" descr="C:\DOCUME~1\ADMINI~1\LOCALS~1\Temp\ksohtml\clip_image4277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946350" y="11449050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214</xdr:col>
      <xdr:colOff>209550</xdr:colOff>
      <xdr:row>56</xdr:row>
      <xdr:rowOff>0</xdr:rowOff>
    </xdr:from>
    <xdr:to>
      <xdr:col>214</xdr:col>
      <xdr:colOff>304800</xdr:colOff>
      <xdr:row>56</xdr:row>
      <xdr:rowOff>47625</xdr:rowOff>
    </xdr:to>
    <xdr:pic>
      <xdr:nvPicPr>
        <xdr:cNvPr id="167" name="图片 171" descr="C:\DOCUME~1\ADMINI~1\LOCALS~1\Temp\ksohtml\clip_image4294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051125" y="11449050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214</xdr:col>
      <xdr:colOff>314325</xdr:colOff>
      <xdr:row>56</xdr:row>
      <xdr:rowOff>0</xdr:rowOff>
    </xdr:from>
    <xdr:to>
      <xdr:col>214</xdr:col>
      <xdr:colOff>409575</xdr:colOff>
      <xdr:row>56</xdr:row>
      <xdr:rowOff>47625</xdr:rowOff>
    </xdr:to>
    <xdr:pic>
      <xdr:nvPicPr>
        <xdr:cNvPr id="168" name="图片 172" descr="C:\DOCUME~1\ADMINI~1\LOCALS~1\Temp\ksohtml\clip_image4313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155900" y="11449050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214</xdr:col>
      <xdr:colOff>419100</xdr:colOff>
      <xdr:row>56</xdr:row>
      <xdr:rowOff>0</xdr:rowOff>
    </xdr:from>
    <xdr:to>
      <xdr:col>214</xdr:col>
      <xdr:colOff>514350</xdr:colOff>
      <xdr:row>56</xdr:row>
      <xdr:rowOff>47625</xdr:rowOff>
    </xdr:to>
    <xdr:pic>
      <xdr:nvPicPr>
        <xdr:cNvPr id="169" name="图片 173" descr="C:\DOCUME~1\ADMINI~1\LOCALS~1\Temp\ksohtml\clip_image4330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260675" y="11449050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214</xdr:col>
      <xdr:colOff>523875</xdr:colOff>
      <xdr:row>56</xdr:row>
      <xdr:rowOff>0</xdr:rowOff>
    </xdr:from>
    <xdr:to>
      <xdr:col>214</xdr:col>
      <xdr:colOff>619125</xdr:colOff>
      <xdr:row>56</xdr:row>
      <xdr:rowOff>47625</xdr:rowOff>
    </xdr:to>
    <xdr:pic>
      <xdr:nvPicPr>
        <xdr:cNvPr id="170" name="图片 174" descr="C:\DOCUME~1\ADMINI~1\LOCALS~1\Temp\ksohtml\clip_image4347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365450" y="11449050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214</xdr:col>
      <xdr:colOff>628650</xdr:colOff>
      <xdr:row>56</xdr:row>
      <xdr:rowOff>0</xdr:rowOff>
    </xdr:from>
    <xdr:to>
      <xdr:col>219</xdr:col>
      <xdr:colOff>57150</xdr:colOff>
      <xdr:row>56</xdr:row>
      <xdr:rowOff>47625</xdr:rowOff>
    </xdr:to>
    <xdr:pic>
      <xdr:nvPicPr>
        <xdr:cNvPr id="171" name="图片 175" descr="C:\DOCUME~1\ADMINI~1\LOCALS~1\Temp\ksohtml\clip_image4364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470225" y="11449050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218</xdr:col>
      <xdr:colOff>66675</xdr:colOff>
      <xdr:row>56</xdr:row>
      <xdr:rowOff>0</xdr:rowOff>
    </xdr:from>
    <xdr:to>
      <xdr:col>219</xdr:col>
      <xdr:colOff>95250</xdr:colOff>
      <xdr:row>56</xdr:row>
      <xdr:rowOff>47625</xdr:rowOff>
    </xdr:to>
    <xdr:pic>
      <xdr:nvPicPr>
        <xdr:cNvPr id="172" name="图片 176" descr="C:\DOCUME~1\ADMINI~1\LOCALS~1\Temp\ksohtml\clip_image4381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000" y="11449050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218</xdr:col>
      <xdr:colOff>171450</xdr:colOff>
      <xdr:row>56</xdr:row>
      <xdr:rowOff>0</xdr:rowOff>
    </xdr:from>
    <xdr:to>
      <xdr:col>219</xdr:col>
      <xdr:colOff>95250</xdr:colOff>
      <xdr:row>56</xdr:row>
      <xdr:rowOff>47625</xdr:rowOff>
    </xdr:to>
    <xdr:pic>
      <xdr:nvPicPr>
        <xdr:cNvPr id="173" name="图片 177" descr="C:\DOCUME~1\ADMINI~1\LOCALS~1\Temp\ksohtml\clip_image4400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79775" y="11449050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218</xdr:col>
      <xdr:colOff>276225</xdr:colOff>
      <xdr:row>56</xdr:row>
      <xdr:rowOff>0</xdr:rowOff>
    </xdr:from>
    <xdr:to>
      <xdr:col>219</xdr:col>
      <xdr:colOff>95250</xdr:colOff>
      <xdr:row>56</xdr:row>
      <xdr:rowOff>47625</xdr:rowOff>
    </xdr:to>
    <xdr:pic>
      <xdr:nvPicPr>
        <xdr:cNvPr id="174" name="图片 178" descr="C:\DOCUME~1\ADMINI~1\LOCALS~1\Temp\ksohtml\clip_image4417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784550" y="11449050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218</xdr:col>
      <xdr:colOff>381000</xdr:colOff>
      <xdr:row>56</xdr:row>
      <xdr:rowOff>0</xdr:rowOff>
    </xdr:from>
    <xdr:to>
      <xdr:col>219</xdr:col>
      <xdr:colOff>95250</xdr:colOff>
      <xdr:row>56</xdr:row>
      <xdr:rowOff>47625</xdr:rowOff>
    </xdr:to>
    <xdr:pic>
      <xdr:nvPicPr>
        <xdr:cNvPr id="175" name="图片 179" descr="C:\DOCUME~1\ADMINI~1\LOCALS~1\Temp\ksohtml\clip_image4434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889325" y="11449050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218</xdr:col>
      <xdr:colOff>485775</xdr:colOff>
      <xdr:row>56</xdr:row>
      <xdr:rowOff>0</xdr:rowOff>
    </xdr:from>
    <xdr:to>
      <xdr:col>219</xdr:col>
      <xdr:colOff>95250</xdr:colOff>
      <xdr:row>56</xdr:row>
      <xdr:rowOff>47625</xdr:rowOff>
    </xdr:to>
    <xdr:pic>
      <xdr:nvPicPr>
        <xdr:cNvPr id="176" name="图片 180" descr="C:\DOCUME~1\ADMINI~1\LOCALS~1\Temp\ksohtml\clip_image4451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994100" y="11449050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218</xdr:col>
      <xdr:colOff>590550</xdr:colOff>
      <xdr:row>56</xdr:row>
      <xdr:rowOff>0</xdr:rowOff>
    </xdr:from>
    <xdr:to>
      <xdr:col>219</xdr:col>
      <xdr:colOff>95250</xdr:colOff>
      <xdr:row>56</xdr:row>
      <xdr:rowOff>47625</xdr:rowOff>
    </xdr:to>
    <xdr:pic>
      <xdr:nvPicPr>
        <xdr:cNvPr id="177" name="图片 181" descr="C:\DOCUME~1\ADMINI~1\LOCALS~1\Temp\ksohtml\clip_image4468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098875" y="11449050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218</xdr:col>
      <xdr:colOff>695325</xdr:colOff>
      <xdr:row>56</xdr:row>
      <xdr:rowOff>0</xdr:rowOff>
    </xdr:from>
    <xdr:to>
      <xdr:col>219</xdr:col>
      <xdr:colOff>95250</xdr:colOff>
      <xdr:row>56</xdr:row>
      <xdr:rowOff>47625</xdr:rowOff>
    </xdr:to>
    <xdr:pic>
      <xdr:nvPicPr>
        <xdr:cNvPr id="178" name="图片 182" descr="C:\DOCUME~1\ADMINI~1\LOCALS~1\Temp\ksohtml\clip_image4485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203650" y="11449050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219</xdr:col>
      <xdr:colOff>9525</xdr:colOff>
      <xdr:row>56</xdr:row>
      <xdr:rowOff>0</xdr:rowOff>
    </xdr:from>
    <xdr:to>
      <xdr:col>219</xdr:col>
      <xdr:colOff>104775</xdr:colOff>
      <xdr:row>56</xdr:row>
      <xdr:rowOff>47625</xdr:rowOff>
    </xdr:to>
    <xdr:pic>
      <xdr:nvPicPr>
        <xdr:cNvPr id="179" name="图片 183" descr="C:\DOCUME~1\ADMINI~1\LOCALS~1\Temp\ksohtml\clip_image4502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308425" y="11449050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219</xdr:col>
      <xdr:colOff>114300</xdr:colOff>
      <xdr:row>56</xdr:row>
      <xdr:rowOff>0</xdr:rowOff>
    </xdr:from>
    <xdr:to>
      <xdr:col>219</xdr:col>
      <xdr:colOff>209550</xdr:colOff>
      <xdr:row>56</xdr:row>
      <xdr:rowOff>47625</xdr:rowOff>
    </xdr:to>
    <xdr:pic>
      <xdr:nvPicPr>
        <xdr:cNvPr id="180" name="图片 184" descr="C:\DOCUME~1\ADMINI~1\LOCALS~1\Temp\ksohtml\clip_image4525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413200" y="11449050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219</xdr:col>
      <xdr:colOff>219075</xdr:colOff>
      <xdr:row>56</xdr:row>
      <xdr:rowOff>0</xdr:rowOff>
    </xdr:from>
    <xdr:to>
      <xdr:col>219</xdr:col>
      <xdr:colOff>314325</xdr:colOff>
      <xdr:row>56</xdr:row>
      <xdr:rowOff>47625</xdr:rowOff>
    </xdr:to>
    <xdr:pic>
      <xdr:nvPicPr>
        <xdr:cNvPr id="181" name="图片 185" descr="C:\DOCUME~1\ADMINI~1\LOCALS~1\Temp\ksohtml\clip_image4526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517975" y="11449050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219</xdr:col>
      <xdr:colOff>323850</xdr:colOff>
      <xdr:row>56</xdr:row>
      <xdr:rowOff>0</xdr:rowOff>
    </xdr:from>
    <xdr:to>
      <xdr:col>219</xdr:col>
      <xdr:colOff>419100</xdr:colOff>
      <xdr:row>56</xdr:row>
      <xdr:rowOff>47625</xdr:rowOff>
    </xdr:to>
    <xdr:pic>
      <xdr:nvPicPr>
        <xdr:cNvPr id="182" name="图片 186" descr="C:\DOCUME~1\ADMINI~1\LOCALS~1\Temp\ksohtml\clip_image4527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622750" y="11449050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219</xdr:col>
      <xdr:colOff>428625</xdr:colOff>
      <xdr:row>56</xdr:row>
      <xdr:rowOff>0</xdr:rowOff>
    </xdr:from>
    <xdr:to>
      <xdr:col>219</xdr:col>
      <xdr:colOff>523875</xdr:colOff>
      <xdr:row>56</xdr:row>
      <xdr:rowOff>47625</xdr:rowOff>
    </xdr:to>
    <xdr:pic>
      <xdr:nvPicPr>
        <xdr:cNvPr id="183" name="图片 187" descr="C:\DOCUME~1\ADMINI~1\LOCALS~1\Temp\ksohtml\clip_image4572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727525" y="11449050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219</xdr:col>
      <xdr:colOff>533400</xdr:colOff>
      <xdr:row>56</xdr:row>
      <xdr:rowOff>0</xdr:rowOff>
    </xdr:from>
    <xdr:to>
      <xdr:col>219</xdr:col>
      <xdr:colOff>628650</xdr:colOff>
      <xdr:row>56</xdr:row>
      <xdr:rowOff>47625</xdr:rowOff>
    </xdr:to>
    <xdr:pic>
      <xdr:nvPicPr>
        <xdr:cNvPr id="184" name="图片 188" descr="C:\DOCUME~1\ADMINI~1\LOCALS~1\Temp\ksohtml\clip_image4589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832300" y="11449050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219</xdr:col>
      <xdr:colOff>638175</xdr:colOff>
      <xdr:row>56</xdr:row>
      <xdr:rowOff>0</xdr:rowOff>
    </xdr:from>
    <xdr:to>
      <xdr:col>219</xdr:col>
      <xdr:colOff>733425</xdr:colOff>
      <xdr:row>56</xdr:row>
      <xdr:rowOff>47625</xdr:rowOff>
    </xdr:to>
    <xdr:pic>
      <xdr:nvPicPr>
        <xdr:cNvPr id="185" name="图片 189" descr="C:\DOCUME~1\ADMINI~1\LOCALS~1\Temp\ksohtml\clip_image4606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937075" y="11449050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219</xdr:col>
      <xdr:colOff>742950</xdr:colOff>
      <xdr:row>56</xdr:row>
      <xdr:rowOff>0</xdr:rowOff>
    </xdr:from>
    <xdr:to>
      <xdr:col>219</xdr:col>
      <xdr:colOff>838200</xdr:colOff>
      <xdr:row>56</xdr:row>
      <xdr:rowOff>47625</xdr:rowOff>
    </xdr:to>
    <xdr:pic>
      <xdr:nvPicPr>
        <xdr:cNvPr id="186" name="图片 190" descr="C:\DOCUME~1\ADMINI~1\LOCALS~1\Temp\ksohtml\clip_image4625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041850" y="11449050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219</xdr:col>
      <xdr:colOff>847725</xdr:colOff>
      <xdr:row>56</xdr:row>
      <xdr:rowOff>0</xdr:rowOff>
    </xdr:from>
    <xdr:to>
      <xdr:col>219</xdr:col>
      <xdr:colOff>942975</xdr:colOff>
      <xdr:row>56</xdr:row>
      <xdr:rowOff>47625</xdr:rowOff>
    </xdr:to>
    <xdr:pic>
      <xdr:nvPicPr>
        <xdr:cNvPr id="187" name="图片 191" descr="C:\DOCUME~1\ADMINI~1\LOCALS~1\Temp\ksohtml\clip_image4642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146625" y="11449050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219</xdr:col>
      <xdr:colOff>952500</xdr:colOff>
      <xdr:row>56</xdr:row>
      <xdr:rowOff>0</xdr:rowOff>
    </xdr:from>
    <xdr:to>
      <xdr:col>219</xdr:col>
      <xdr:colOff>1047750</xdr:colOff>
      <xdr:row>56</xdr:row>
      <xdr:rowOff>47625</xdr:rowOff>
    </xdr:to>
    <xdr:pic>
      <xdr:nvPicPr>
        <xdr:cNvPr id="188" name="图片 192" descr="C:\DOCUME~1\ADMINI~1\LOCALS~1\Temp\ksohtml\clip_image4659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251400" y="11449050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219</xdr:col>
      <xdr:colOff>1057275</xdr:colOff>
      <xdr:row>56</xdr:row>
      <xdr:rowOff>0</xdr:rowOff>
    </xdr:from>
    <xdr:to>
      <xdr:col>220</xdr:col>
      <xdr:colOff>76200</xdr:colOff>
      <xdr:row>56</xdr:row>
      <xdr:rowOff>47625</xdr:rowOff>
    </xdr:to>
    <xdr:pic>
      <xdr:nvPicPr>
        <xdr:cNvPr id="189" name="图片 193" descr="C:\DOCUME~1\ADMINI~1\LOCALS~1\Temp\ksohtml\clip_image4676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356175" y="11449050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220</xdr:col>
      <xdr:colOff>85725</xdr:colOff>
      <xdr:row>56</xdr:row>
      <xdr:rowOff>0</xdr:rowOff>
    </xdr:from>
    <xdr:to>
      <xdr:col>220</xdr:col>
      <xdr:colOff>180975</xdr:colOff>
      <xdr:row>56</xdr:row>
      <xdr:rowOff>47625</xdr:rowOff>
    </xdr:to>
    <xdr:pic>
      <xdr:nvPicPr>
        <xdr:cNvPr id="190" name="图片 194" descr="C:\DOCUME~1\ADMINI~1\LOCALS~1\Temp\ksohtml\clip_image4693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60950" y="11449050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220</xdr:col>
      <xdr:colOff>190500</xdr:colOff>
      <xdr:row>56</xdr:row>
      <xdr:rowOff>0</xdr:rowOff>
    </xdr:from>
    <xdr:to>
      <xdr:col>220</xdr:col>
      <xdr:colOff>285750</xdr:colOff>
      <xdr:row>56</xdr:row>
      <xdr:rowOff>47625</xdr:rowOff>
    </xdr:to>
    <xdr:pic>
      <xdr:nvPicPr>
        <xdr:cNvPr id="191" name="图片 195" descr="C:\DOCUME~1\ADMINI~1\LOCALS~1\Temp\ksohtml\clip_image4712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565725" y="11449050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220</xdr:col>
      <xdr:colOff>295275</xdr:colOff>
      <xdr:row>56</xdr:row>
      <xdr:rowOff>0</xdr:rowOff>
    </xdr:from>
    <xdr:to>
      <xdr:col>220</xdr:col>
      <xdr:colOff>390525</xdr:colOff>
      <xdr:row>56</xdr:row>
      <xdr:rowOff>47625</xdr:rowOff>
    </xdr:to>
    <xdr:pic>
      <xdr:nvPicPr>
        <xdr:cNvPr id="192" name="图片 196" descr="C:\DOCUME~1\ADMINI~1\LOCALS~1\Temp\ksohtml\clip_image4729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670500" y="11449050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220</xdr:col>
      <xdr:colOff>400050</xdr:colOff>
      <xdr:row>56</xdr:row>
      <xdr:rowOff>0</xdr:rowOff>
    </xdr:from>
    <xdr:to>
      <xdr:col>220</xdr:col>
      <xdr:colOff>495300</xdr:colOff>
      <xdr:row>56</xdr:row>
      <xdr:rowOff>47625</xdr:rowOff>
    </xdr:to>
    <xdr:pic>
      <xdr:nvPicPr>
        <xdr:cNvPr id="193" name="图片 197" descr="C:\DOCUME~1\ADMINI~1\LOCALS~1\Temp\ksohtml\clip_image4746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75275" y="11449050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221</xdr:col>
      <xdr:colOff>0</xdr:colOff>
      <xdr:row>56</xdr:row>
      <xdr:rowOff>0</xdr:rowOff>
    </xdr:from>
    <xdr:to>
      <xdr:col>221</xdr:col>
      <xdr:colOff>95250</xdr:colOff>
      <xdr:row>56</xdr:row>
      <xdr:rowOff>47625</xdr:rowOff>
    </xdr:to>
    <xdr:pic>
      <xdr:nvPicPr>
        <xdr:cNvPr id="194" name="图片 199" descr="C:\DOCUME~1\ADMINI~1\LOCALS~1\Temp\ksohtml\clip_image4780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803975" y="11449050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221</xdr:col>
      <xdr:colOff>104775</xdr:colOff>
      <xdr:row>56</xdr:row>
      <xdr:rowOff>0</xdr:rowOff>
    </xdr:from>
    <xdr:to>
      <xdr:col>221</xdr:col>
      <xdr:colOff>200025</xdr:colOff>
      <xdr:row>56</xdr:row>
      <xdr:rowOff>47625</xdr:rowOff>
    </xdr:to>
    <xdr:pic>
      <xdr:nvPicPr>
        <xdr:cNvPr id="195" name="图片 200" descr="C:\DOCUME~1\ADMINI~1\LOCALS~1\Temp\ksohtml\clip_image4797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908750" y="11449050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221</xdr:col>
      <xdr:colOff>209550</xdr:colOff>
      <xdr:row>56</xdr:row>
      <xdr:rowOff>0</xdr:rowOff>
    </xdr:from>
    <xdr:to>
      <xdr:col>221</xdr:col>
      <xdr:colOff>304800</xdr:colOff>
      <xdr:row>56</xdr:row>
      <xdr:rowOff>47625</xdr:rowOff>
    </xdr:to>
    <xdr:pic>
      <xdr:nvPicPr>
        <xdr:cNvPr id="196" name="图片 201" descr="C:\DOCUME~1\ADMINI~1\LOCALS~1\Temp\ksohtml\clip_image4814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013525" y="11449050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221</xdr:col>
      <xdr:colOff>314325</xdr:colOff>
      <xdr:row>56</xdr:row>
      <xdr:rowOff>0</xdr:rowOff>
    </xdr:from>
    <xdr:to>
      <xdr:col>221</xdr:col>
      <xdr:colOff>409575</xdr:colOff>
      <xdr:row>56</xdr:row>
      <xdr:rowOff>47625</xdr:rowOff>
    </xdr:to>
    <xdr:pic>
      <xdr:nvPicPr>
        <xdr:cNvPr id="197" name="图片 202" descr="C:\DOCUME~1\ADMINI~1\LOCALS~1\Temp\ksohtml\clip_image4837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118300" y="11449050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221</xdr:col>
      <xdr:colOff>419100</xdr:colOff>
      <xdr:row>56</xdr:row>
      <xdr:rowOff>0</xdr:rowOff>
    </xdr:from>
    <xdr:to>
      <xdr:col>221</xdr:col>
      <xdr:colOff>514350</xdr:colOff>
      <xdr:row>56</xdr:row>
      <xdr:rowOff>47625</xdr:rowOff>
    </xdr:to>
    <xdr:pic>
      <xdr:nvPicPr>
        <xdr:cNvPr id="198" name="图片 203" descr="C:\DOCUME~1\ADMINI~1\LOCALS~1\Temp\ksohtml\clip_image4838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223075" y="11449050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221</xdr:col>
      <xdr:colOff>523875</xdr:colOff>
      <xdr:row>56</xdr:row>
      <xdr:rowOff>0</xdr:rowOff>
    </xdr:from>
    <xdr:to>
      <xdr:col>221</xdr:col>
      <xdr:colOff>619125</xdr:colOff>
      <xdr:row>56</xdr:row>
      <xdr:rowOff>47625</xdr:rowOff>
    </xdr:to>
    <xdr:pic>
      <xdr:nvPicPr>
        <xdr:cNvPr id="199" name="图片 204" descr="C:\DOCUME~1\ADMINI~1\LOCALS~1\Temp\ksohtml\clip_image4839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327850" y="11449050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222</xdr:col>
      <xdr:colOff>19050</xdr:colOff>
      <xdr:row>56</xdr:row>
      <xdr:rowOff>0</xdr:rowOff>
    </xdr:from>
    <xdr:to>
      <xdr:col>222</xdr:col>
      <xdr:colOff>323850</xdr:colOff>
      <xdr:row>57</xdr:row>
      <xdr:rowOff>104775</xdr:rowOff>
    </xdr:to>
    <xdr:sp macro="" textlink="">
      <xdr:nvSpPr>
        <xdr:cNvPr id="200" name="AutoShape 205" descr="C:\DOCUME~1\ADMINI~1\LOCALS~1\Temp\ksohtml\clip_image4884.png"/>
        <xdr:cNvSpPr>
          <a:spLocks noChangeAspect="1" noChangeArrowheads="1"/>
        </xdr:cNvSpPr>
      </xdr:nvSpPr>
      <xdr:spPr bwMode="auto">
        <a:xfrm>
          <a:off x="34051875" y="114490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222</xdr:col>
      <xdr:colOff>333375</xdr:colOff>
      <xdr:row>56</xdr:row>
      <xdr:rowOff>0</xdr:rowOff>
    </xdr:from>
    <xdr:to>
      <xdr:col>223</xdr:col>
      <xdr:colOff>28575</xdr:colOff>
      <xdr:row>57</xdr:row>
      <xdr:rowOff>104775</xdr:rowOff>
    </xdr:to>
    <xdr:sp macro="" textlink="">
      <xdr:nvSpPr>
        <xdr:cNvPr id="201" name="AutoShape 206" descr="C:\DOCUME~1\ADMINI~1\LOCALS~1\Temp\ksohtml\clip_image4901.png"/>
        <xdr:cNvSpPr>
          <a:spLocks noChangeAspect="1" noChangeArrowheads="1"/>
        </xdr:cNvSpPr>
      </xdr:nvSpPr>
      <xdr:spPr bwMode="auto">
        <a:xfrm>
          <a:off x="34366200" y="114490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223</xdr:col>
      <xdr:colOff>38100</xdr:colOff>
      <xdr:row>56</xdr:row>
      <xdr:rowOff>0</xdr:rowOff>
    </xdr:from>
    <xdr:to>
      <xdr:col>223</xdr:col>
      <xdr:colOff>342900</xdr:colOff>
      <xdr:row>57</xdr:row>
      <xdr:rowOff>104775</xdr:rowOff>
    </xdr:to>
    <xdr:sp macro="" textlink="">
      <xdr:nvSpPr>
        <xdr:cNvPr id="202" name="AutoShape 207" descr="C:\DOCUME~1\ADMINI~1\LOCALS~1\Temp\ksohtml\clip_image4918.png"/>
        <xdr:cNvSpPr>
          <a:spLocks noChangeAspect="1" noChangeArrowheads="1"/>
        </xdr:cNvSpPr>
      </xdr:nvSpPr>
      <xdr:spPr bwMode="auto">
        <a:xfrm>
          <a:off x="34680525" y="114490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223</xdr:col>
      <xdr:colOff>352425</xdr:colOff>
      <xdr:row>56</xdr:row>
      <xdr:rowOff>0</xdr:rowOff>
    </xdr:from>
    <xdr:to>
      <xdr:col>224</xdr:col>
      <xdr:colOff>47625</xdr:colOff>
      <xdr:row>57</xdr:row>
      <xdr:rowOff>104775</xdr:rowOff>
    </xdr:to>
    <xdr:sp macro="" textlink="">
      <xdr:nvSpPr>
        <xdr:cNvPr id="203" name="AutoShape 208" descr="C:\DOCUME~1\ADMINI~1\LOCALS~1\Temp\ksohtml\clip_image4937.png"/>
        <xdr:cNvSpPr>
          <a:spLocks noChangeAspect="1" noChangeArrowheads="1"/>
        </xdr:cNvSpPr>
      </xdr:nvSpPr>
      <xdr:spPr bwMode="auto">
        <a:xfrm>
          <a:off x="34994850" y="114490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224</xdr:col>
      <xdr:colOff>57150</xdr:colOff>
      <xdr:row>56</xdr:row>
      <xdr:rowOff>0</xdr:rowOff>
    </xdr:from>
    <xdr:to>
      <xdr:col>224</xdr:col>
      <xdr:colOff>361950</xdr:colOff>
      <xdr:row>57</xdr:row>
      <xdr:rowOff>104775</xdr:rowOff>
    </xdr:to>
    <xdr:sp macro="" textlink="">
      <xdr:nvSpPr>
        <xdr:cNvPr id="204" name="AutoShape 209" descr="C:\DOCUME~1\ADMINI~1\LOCALS~1\Temp\ksohtml\clip_image4954.png"/>
        <xdr:cNvSpPr>
          <a:spLocks noChangeAspect="1" noChangeArrowheads="1"/>
        </xdr:cNvSpPr>
      </xdr:nvSpPr>
      <xdr:spPr bwMode="auto">
        <a:xfrm>
          <a:off x="35309175" y="114490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224</xdr:col>
      <xdr:colOff>371475</xdr:colOff>
      <xdr:row>56</xdr:row>
      <xdr:rowOff>0</xdr:rowOff>
    </xdr:from>
    <xdr:to>
      <xdr:col>225</xdr:col>
      <xdr:colOff>66675</xdr:colOff>
      <xdr:row>57</xdr:row>
      <xdr:rowOff>104775</xdr:rowOff>
    </xdr:to>
    <xdr:sp macro="" textlink="">
      <xdr:nvSpPr>
        <xdr:cNvPr id="205" name="AutoShape 210" descr="C:\DOCUME~1\ADMINI~1\LOCALS~1\Temp\ksohtml\clip_image4971.png"/>
        <xdr:cNvSpPr>
          <a:spLocks noChangeAspect="1" noChangeArrowheads="1"/>
        </xdr:cNvSpPr>
      </xdr:nvSpPr>
      <xdr:spPr bwMode="auto">
        <a:xfrm>
          <a:off x="35623500" y="114490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225</xdr:col>
      <xdr:colOff>76200</xdr:colOff>
      <xdr:row>56</xdr:row>
      <xdr:rowOff>0</xdr:rowOff>
    </xdr:from>
    <xdr:to>
      <xdr:col>225</xdr:col>
      <xdr:colOff>381000</xdr:colOff>
      <xdr:row>57</xdr:row>
      <xdr:rowOff>104775</xdr:rowOff>
    </xdr:to>
    <xdr:sp macro="" textlink="">
      <xdr:nvSpPr>
        <xdr:cNvPr id="206" name="AutoShape 211" descr="C:\DOCUME~1\ADMINI~1\LOCALS~1\Temp\ksohtml\clip_image4988.png"/>
        <xdr:cNvSpPr>
          <a:spLocks noChangeAspect="1" noChangeArrowheads="1"/>
        </xdr:cNvSpPr>
      </xdr:nvSpPr>
      <xdr:spPr bwMode="auto">
        <a:xfrm>
          <a:off x="35937825" y="114490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225</xdr:col>
      <xdr:colOff>390525</xdr:colOff>
      <xdr:row>56</xdr:row>
      <xdr:rowOff>0</xdr:rowOff>
    </xdr:from>
    <xdr:to>
      <xdr:col>226</xdr:col>
      <xdr:colOff>85725</xdr:colOff>
      <xdr:row>57</xdr:row>
      <xdr:rowOff>104775</xdr:rowOff>
    </xdr:to>
    <xdr:sp macro="" textlink="">
      <xdr:nvSpPr>
        <xdr:cNvPr id="207" name="AutoShape 212" descr="C:\DOCUME~1\ADMINI~1\LOCALS~1\Temp\ksohtml\clip_image5005.png"/>
        <xdr:cNvSpPr>
          <a:spLocks noChangeAspect="1" noChangeArrowheads="1"/>
        </xdr:cNvSpPr>
      </xdr:nvSpPr>
      <xdr:spPr bwMode="auto">
        <a:xfrm>
          <a:off x="36252150" y="114490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226</xdr:col>
      <xdr:colOff>95250</xdr:colOff>
      <xdr:row>56</xdr:row>
      <xdr:rowOff>0</xdr:rowOff>
    </xdr:from>
    <xdr:to>
      <xdr:col>226</xdr:col>
      <xdr:colOff>400050</xdr:colOff>
      <xdr:row>57</xdr:row>
      <xdr:rowOff>104775</xdr:rowOff>
    </xdr:to>
    <xdr:sp macro="" textlink="">
      <xdr:nvSpPr>
        <xdr:cNvPr id="208" name="AutoShape 213" descr="C:\DOCUME~1\ADMINI~1\LOCALS~1\Temp\ksohtml\clip_image5024.png"/>
        <xdr:cNvSpPr>
          <a:spLocks noChangeAspect="1" noChangeArrowheads="1"/>
        </xdr:cNvSpPr>
      </xdr:nvSpPr>
      <xdr:spPr bwMode="auto">
        <a:xfrm>
          <a:off x="36566475" y="114490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226</xdr:col>
      <xdr:colOff>409575</xdr:colOff>
      <xdr:row>56</xdr:row>
      <xdr:rowOff>0</xdr:rowOff>
    </xdr:from>
    <xdr:to>
      <xdr:col>227</xdr:col>
      <xdr:colOff>104775</xdr:colOff>
      <xdr:row>57</xdr:row>
      <xdr:rowOff>104775</xdr:rowOff>
    </xdr:to>
    <xdr:sp macro="" textlink="">
      <xdr:nvSpPr>
        <xdr:cNvPr id="209" name="AutoShape 214" descr="C:\DOCUME~1\ADMINI~1\LOCALS~1\Temp\ksohtml\clip_image5041.png"/>
        <xdr:cNvSpPr>
          <a:spLocks noChangeAspect="1" noChangeArrowheads="1"/>
        </xdr:cNvSpPr>
      </xdr:nvSpPr>
      <xdr:spPr bwMode="auto">
        <a:xfrm>
          <a:off x="36880800" y="114490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227</xdr:col>
      <xdr:colOff>114300</xdr:colOff>
      <xdr:row>56</xdr:row>
      <xdr:rowOff>0</xdr:rowOff>
    </xdr:from>
    <xdr:to>
      <xdr:col>227</xdr:col>
      <xdr:colOff>419100</xdr:colOff>
      <xdr:row>57</xdr:row>
      <xdr:rowOff>104775</xdr:rowOff>
    </xdr:to>
    <xdr:sp macro="" textlink="">
      <xdr:nvSpPr>
        <xdr:cNvPr id="210" name="AutoShape 215" descr="C:\DOCUME~1\ADMINI~1\LOCALS~1\Temp\ksohtml\clip_image5058.png"/>
        <xdr:cNvSpPr>
          <a:spLocks noChangeAspect="1" noChangeArrowheads="1"/>
        </xdr:cNvSpPr>
      </xdr:nvSpPr>
      <xdr:spPr bwMode="auto">
        <a:xfrm>
          <a:off x="37195125" y="114490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227</xdr:col>
      <xdr:colOff>428625</xdr:colOff>
      <xdr:row>56</xdr:row>
      <xdr:rowOff>0</xdr:rowOff>
    </xdr:from>
    <xdr:to>
      <xdr:col>228</xdr:col>
      <xdr:colOff>123825</xdr:colOff>
      <xdr:row>57</xdr:row>
      <xdr:rowOff>104775</xdr:rowOff>
    </xdr:to>
    <xdr:sp macro="" textlink="">
      <xdr:nvSpPr>
        <xdr:cNvPr id="211" name="AutoShape 216" descr="C:\DOCUME~1\ADMINI~1\LOCALS~1\Temp\ksohtml\clip_image5075.png"/>
        <xdr:cNvSpPr>
          <a:spLocks noChangeAspect="1" noChangeArrowheads="1"/>
        </xdr:cNvSpPr>
      </xdr:nvSpPr>
      <xdr:spPr bwMode="auto">
        <a:xfrm>
          <a:off x="37509450" y="114490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228</xdr:col>
      <xdr:colOff>133350</xdr:colOff>
      <xdr:row>56</xdr:row>
      <xdr:rowOff>0</xdr:rowOff>
    </xdr:from>
    <xdr:to>
      <xdr:col>228</xdr:col>
      <xdr:colOff>438150</xdr:colOff>
      <xdr:row>57</xdr:row>
      <xdr:rowOff>104775</xdr:rowOff>
    </xdr:to>
    <xdr:sp macro="" textlink="">
      <xdr:nvSpPr>
        <xdr:cNvPr id="212" name="AutoShape 217" descr="C:\DOCUME~1\ADMINI~1\LOCALS~1\Temp\ksohtml\clip_image5092.png"/>
        <xdr:cNvSpPr>
          <a:spLocks noChangeAspect="1" noChangeArrowheads="1"/>
        </xdr:cNvSpPr>
      </xdr:nvSpPr>
      <xdr:spPr bwMode="auto">
        <a:xfrm>
          <a:off x="37823775" y="114490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228</xdr:col>
      <xdr:colOff>447675</xdr:colOff>
      <xdr:row>56</xdr:row>
      <xdr:rowOff>0</xdr:rowOff>
    </xdr:from>
    <xdr:to>
      <xdr:col>229</xdr:col>
      <xdr:colOff>142875</xdr:colOff>
      <xdr:row>57</xdr:row>
      <xdr:rowOff>104775</xdr:rowOff>
    </xdr:to>
    <xdr:sp macro="" textlink="">
      <xdr:nvSpPr>
        <xdr:cNvPr id="213" name="AutoShape 218" descr="C:\DOCUME~1\ADMINI~1\LOCALS~1\Temp\ksohtml\clip_image5109.png"/>
        <xdr:cNvSpPr>
          <a:spLocks noChangeAspect="1" noChangeArrowheads="1"/>
        </xdr:cNvSpPr>
      </xdr:nvSpPr>
      <xdr:spPr bwMode="auto">
        <a:xfrm>
          <a:off x="38138100" y="114490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229</xdr:col>
      <xdr:colOff>152400</xdr:colOff>
      <xdr:row>56</xdr:row>
      <xdr:rowOff>0</xdr:rowOff>
    </xdr:from>
    <xdr:to>
      <xdr:col>229</xdr:col>
      <xdr:colOff>457200</xdr:colOff>
      <xdr:row>57</xdr:row>
      <xdr:rowOff>104775</xdr:rowOff>
    </xdr:to>
    <xdr:sp macro="" textlink="">
      <xdr:nvSpPr>
        <xdr:cNvPr id="214" name="AutoShape 219" descr="C:\DOCUME~1\ADMINI~1\LOCALS~1\Temp\ksohtml\clip_image5126.png"/>
        <xdr:cNvSpPr>
          <a:spLocks noChangeAspect="1" noChangeArrowheads="1"/>
        </xdr:cNvSpPr>
      </xdr:nvSpPr>
      <xdr:spPr bwMode="auto">
        <a:xfrm>
          <a:off x="38452425" y="114490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229</xdr:col>
      <xdr:colOff>466725</xdr:colOff>
      <xdr:row>56</xdr:row>
      <xdr:rowOff>0</xdr:rowOff>
    </xdr:from>
    <xdr:to>
      <xdr:col>230</xdr:col>
      <xdr:colOff>161925</xdr:colOff>
      <xdr:row>57</xdr:row>
      <xdr:rowOff>104775</xdr:rowOff>
    </xdr:to>
    <xdr:sp macro="" textlink="">
      <xdr:nvSpPr>
        <xdr:cNvPr id="215" name="AutoShape 220" descr="C:\DOCUME~1\ADMINI~1\LOCALS~1\Temp\ksohtml\clip_image5149.png"/>
        <xdr:cNvSpPr>
          <a:spLocks noChangeAspect="1" noChangeArrowheads="1"/>
        </xdr:cNvSpPr>
      </xdr:nvSpPr>
      <xdr:spPr bwMode="auto">
        <a:xfrm>
          <a:off x="38766750" y="114490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230</xdr:col>
      <xdr:colOff>171450</xdr:colOff>
      <xdr:row>56</xdr:row>
      <xdr:rowOff>0</xdr:rowOff>
    </xdr:from>
    <xdr:to>
      <xdr:col>230</xdr:col>
      <xdr:colOff>476250</xdr:colOff>
      <xdr:row>57</xdr:row>
      <xdr:rowOff>104775</xdr:rowOff>
    </xdr:to>
    <xdr:sp macro="" textlink="">
      <xdr:nvSpPr>
        <xdr:cNvPr id="216" name="AutoShape 221" descr="C:\DOCUME~1\ADMINI~1\LOCALS~1\Temp\ksohtml\clip_image5150.png"/>
        <xdr:cNvSpPr>
          <a:spLocks noChangeAspect="1" noChangeArrowheads="1"/>
        </xdr:cNvSpPr>
      </xdr:nvSpPr>
      <xdr:spPr bwMode="auto">
        <a:xfrm>
          <a:off x="39081075" y="114490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230</xdr:col>
      <xdr:colOff>485775</xdr:colOff>
      <xdr:row>56</xdr:row>
      <xdr:rowOff>0</xdr:rowOff>
    </xdr:from>
    <xdr:to>
      <xdr:col>231</xdr:col>
      <xdr:colOff>180975</xdr:colOff>
      <xdr:row>57</xdr:row>
      <xdr:rowOff>104775</xdr:rowOff>
    </xdr:to>
    <xdr:sp macro="" textlink="">
      <xdr:nvSpPr>
        <xdr:cNvPr id="217" name="AutoShape 222" descr="C:\DOCUME~1\ADMINI~1\LOCALS~1\Temp\ksohtml\clip_image5151.png"/>
        <xdr:cNvSpPr>
          <a:spLocks noChangeAspect="1" noChangeArrowheads="1"/>
        </xdr:cNvSpPr>
      </xdr:nvSpPr>
      <xdr:spPr bwMode="auto">
        <a:xfrm>
          <a:off x="39395400" y="114490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231</xdr:col>
      <xdr:colOff>190500</xdr:colOff>
      <xdr:row>56</xdr:row>
      <xdr:rowOff>0</xdr:rowOff>
    </xdr:from>
    <xdr:to>
      <xdr:col>231</xdr:col>
      <xdr:colOff>495300</xdr:colOff>
      <xdr:row>57</xdr:row>
      <xdr:rowOff>104775</xdr:rowOff>
    </xdr:to>
    <xdr:sp macro="" textlink="">
      <xdr:nvSpPr>
        <xdr:cNvPr id="218" name="AutoShape 223" descr="C:\DOCUME~1\ADMINI~1\LOCALS~1\Temp\ksohtml\clip_image5196.png"/>
        <xdr:cNvSpPr>
          <a:spLocks noChangeAspect="1" noChangeArrowheads="1"/>
        </xdr:cNvSpPr>
      </xdr:nvSpPr>
      <xdr:spPr bwMode="auto">
        <a:xfrm>
          <a:off x="39709725" y="114490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231</xdr:col>
      <xdr:colOff>504825</xdr:colOff>
      <xdr:row>56</xdr:row>
      <xdr:rowOff>0</xdr:rowOff>
    </xdr:from>
    <xdr:to>
      <xdr:col>232</xdr:col>
      <xdr:colOff>200025</xdr:colOff>
      <xdr:row>57</xdr:row>
      <xdr:rowOff>104775</xdr:rowOff>
    </xdr:to>
    <xdr:sp macro="" textlink="">
      <xdr:nvSpPr>
        <xdr:cNvPr id="219" name="AutoShape 224" descr="C:\DOCUME~1\ADMINI~1\LOCALS~1\Temp\ksohtml\clip_image5213.png"/>
        <xdr:cNvSpPr>
          <a:spLocks noChangeAspect="1" noChangeArrowheads="1"/>
        </xdr:cNvSpPr>
      </xdr:nvSpPr>
      <xdr:spPr bwMode="auto">
        <a:xfrm>
          <a:off x="40024050" y="114490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232</xdr:col>
      <xdr:colOff>209550</xdr:colOff>
      <xdr:row>56</xdr:row>
      <xdr:rowOff>0</xdr:rowOff>
    </xdr:from>
    <xdr:to>
      <xdr:col>232</xdr:col>
      <xdr:colOff>514350</xdr:colOff>
      <xdr:row>57</xdr:row>
      <xdr:rowOff>104775</xdr:rowOff>
    </xdr:to>
    <xdr:sp macro="" textlink="">
      <xdr:nvSpPr>
        <xdr:cNvPr id="220" name="AutoShape 225" descr="C:\DOCUME~1\ADMINI~1\LOCALS~1\Temp\ksohtml\clip_image5230.png"/>
        <xdr:cNvSpPr>
          <a:spLocks noChangeAspect="1" noChangeArrowheads="1"/>
        </xdr:cNvSpPr>
      </xdr:nvSpPr>
      <xdr:spPr bwMode="auto">
        <a:xfrm>
          <a:off x="40338375" y="114490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232</xdr:col>
      <xdr:colOff>523875</xdr:colOff>
      <xdr:row>56</xdr:row>
      <xdr:rowOff>0</xdr:rowOff>
    </xdr:from>
    <xdr:to>
      <xdr:col>233</xdr:col>
      <xdr:colOff>219075</xdr:colOff>
      <xdr:row>57</xdr:row>
      <xdr:rowOff>104775</xdr:rowOff>
    </xdr:to>
    <xdr:sp macro="" textlink="">
      <xdr:nvSpPr>
        <xdr:cNvPr id="221" name="AutoShape 226" descr="C:\DOCUME~1\ADMINI~1\LOCALS~1\Temp\ksohtml\clip_image5249.png"/>
        <xdr:cNvSpPr>
          <a:spLocks noChangeAspect="1" noChangeArrowheads="1"/>
        </xdr:cNvSpPr>
      </xdr:nvSpPr>
      <xdr:spPr bwMode="auto">
        <a:xfrm>
          <a:off x="40652700" y="114490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233</xdr:col>
      <xdr:colOff>228600</xdr:colOff>
      <xdr:row>56</xdr:row>
      <xdr:rowOff>0</xdr:rowOff>
    </xdr:from>
    <xdr:to>
      <xdr:col>233</xdr:col>
      <xdr:colOff>533400</xdr:colOff>
      <xdr:row>57</xdr:row>
      <xdr:rowOff>104775</xdr:rowOff>
    </xdr:to>
    <xdr:sp macro="" textlink="">
      <xdr:nvSpPr>
        <xdr:cNvPr id="222" name="AutoShape 227" descr="C:\DOCUME~1\ADMINI~1\LOCALS~1\Temp\ksohtml\clip_image5266.png"/>
        <xdr:cNvSpPr>
          <a:spLocks noChangeAspect="1" noChangeArrowheads="1"/>
        </xdr:cNvSpPr>
      </xdr:nvSpPr>
      <xdr:spPr bwMode="auto">
        <a:xfrm>
          <a:off x="40967025" y="114490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233</xdr:col>
      <xdr:colOff>542925</xdr:colOff>
      <xdr:row>56</xdr:row>
      <xdr:rowOff>0</xdr:rowOff>
    </xdr:from>
    <xdr:to>
      <xdr:col>234</xdr:col>
      <xdr:colOff>238125</xdr:colOff>
      <xdr:row>57</xdr:row>
      <xdr:rowOff>104775</xdr:rowOff>
    </xdr:to>
    <xdr:sp macro="" textlink="">
      <xdr:nvSpPr>
        <xdr:cNvPr id="223" name="AutoShape 228" descr="C:\DOCUME~1\ADMINI~1\LOCALS~1\Temp\ksohtml\clip_image5283.png"/>
        <xdr:cNvSpPr>
          <a:spLocks noChangeAspect="1" noChangeArrowheads="1"/>
        </xdr:cNvSpPr>
      </xdr:nvSpPr>
      <xdr:spPr bwMode="auto">
        <a:xfrm>
          <a:off x="41281350" y="114490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234</xdr:col>
      <xdr:colOff>247650</xdr:colOff>
      <xdr:row>56</xdr:row>
      <xdr:rowOff>0</xdr:rowOff>
    </xdr:from>
    <xdr:to>
      <xdr:col>234</xdr:col>
      <xdr:colOff>552450</xdr:colOff>
      <xdr:row>57</xdr:row>
      <xdr:rowOff>104775</xdr:rowOff>
    </xdr:to>
    <xdr:sp macro="" textlink="">
      <xdr:nvSpPr>
        <xdr:cNvPr id="224" name="AutoShape 229" descr="C:\DOCUME~1\ADMINI~1\LOCALS~1\Temp\ksohtml\clip_image5300.png"/>
        <xdr:cNvSpPr>
          <a:spLocks noChangeAspect="1" noChangeArrowheads="1"/>
        </xdr:cNvSpPr>
      </xdr:nvSpPr>
      <xdr:spPr bwMode="auto">
        <a:xfrm>
          <a:off x="41595675" y="114490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234</xdr:col>
      <xdr:colOff>561975</xdr:colOff>
      <xdr:row>56</xdr:row>
      <xdr:rowOff>0</xdr:rowOff>
    </xdr:from>
    <xdr:to>
      <xdr:col>235</xdr:col>
      <xdr:colOff>257175</xdr:colOff>
      <xdr:row>57</xdr:row>
      <xdr:rowOff>104775</xdr:rowOff>
    </xdr:to>
    <xdr:sp macro="" textlink="">
      <xdr:nvSpPr>
        <xdr:cNvPr id="225" name="AutoShape 230" descr="C:\DOCUME~1\ADMINI~1\LOCALS~1\Temp\ksohtml\clip_image5317.png"/>
        <xdr:cNvSpPr>
          <a:spLocks noChangeAspect="1" noChangeArrowheads="1"/>
        </xdr:cNvSpPr>
      </xdr:nvSpPr>
      <xdr:spPr bwMode="auto">
        <a:xfrm>
          <a:off x="41910000" y="114490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235</xdr:col>
      <xdr:colOff>266700</xdr:colOff>
      <xdr:row>56</xdr:row>
      <xdr:rowOff>0</xdr:rowOff>
    </xdr:from>
    <xdr:to>
      <xdr:col>235</xdr:col>
      <xdr:colOff>571500</xdr:colOff>
      <xdr:row>57</xdr:row>
      <xdr:rowOff>104775</xdr:rowOff>
    </xdr:to>
    <xdr:sp macro="" textlink="">
      <xdr:nvSpPr>
        <xdr:cNvPr id="226" name="AutoShape 231" descr="C:\DOCUME~1\ADMINI~1\LOCALS~1\Temp\ksohtml\clip_image5336.png"/>
        <xdr:cNvSpPr>
          <a:spLocks noChangeAspect="1" noChangeArrowheads="1"/>
        </xdr:cNvSpPr>
      </xdr:nvSpPr>
      <xdr:spPr bwMode="auto">
        <a:xfrm>
          <a:off x="42224325" y="114490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235</xdr:col>
      <xdr:colOff>581025</xdr:colOff>
      <xdr:row>56</xdr:row>
      <xdr:rowOff>0</xdr:rowOff>
    </xdr:from>
    <xdr:to>
      <xdr:col>236</xdr:col>
      <xdr:colOff>276225</xdr:colOff>
      <xdr:row>57</xdr:row>
      <xdr:rowOff>104775</xdr:rowOff>
    </xdr:to>
    <xdr:sp macro="" textlink="">
      <xdr:nvSpPr>
        <xdr:cNvPr id="227" name="AutoShape 232" descr="C:\DOCUME~1\ADMINI~1\LOCALS~1\Temp\ksohtml\clip_image5353.png"/>
        <xdr:cNvSpPr>
          <a:spLocks noChangeAspect="1" noChangeArrowheads="1"/>
        </xdr:cNvSpPr>
      </xdr:nvSpPr>
      <xdr:spPr bwMode="auto">
        <a:xfrm>
          <a:off x="42538650" y="114490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236</xdr:col>
      <xdr:colOff>285750</xdr:colOff>
      <xdr:row>56</xdr:row>
      <xdr:rowOff>0</xdr:rowOff>
    </xdr:from>
    <xdr:to>
      <xdr:col>236</xdr:col>
      <xdr:colOff>590550</xdr:colOff>
      <xdr:row>57</xdr:row>
      <xdr:rowOff>104775</xdr:rowOff>
    </xdr:to>
    <xdr:sp macro="" textlink="">
      <xdr:nvSpPr>
        <xdr:cNvPr id="228" name="AutoShape 233" descr="C:\DOCUME~1\ADMINI~1\LOCALS~1\Temp\ksohtml\clip_image5370.png"/>
        <xdr:cNvSpPr>
          <a:spLocks noChangeAspect="1" noChangeArrowheads="1"/>
        </xdr:cNvSpPr>
      </xdr:nvSpPr>
      <xdr:spPr bwMode="auto">
        <a:xfrm>
          <a:off x="42852975" y="114490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236</xdr:col>
      <xdr:colOff>600075</xdr:colOff>
      <xdr:row>56</xdr:row>
      <xdr:rowOff>0</xdr:rowOff>
    </xdr:from>
    <xdr:to>
      <xdr:col>237</xdr:col>
      <xdr:colOff>295275</xdr:colOff>
      <xdr:row>57</xdr:row>
      <xdr:rowOff>104775</xdr:rowOff>
    </xdr:to>
    <xdr:sp macro="" textlink="">
      <xdr:nvSpPr>
        <xdr:cNvPr id="229" name="AutoShape 234" descr="C:\DOCUME~1\ADMINI~1\LOCALS~1\Temp\ksohtml\clip_image5387.png"/>
        <xdr:cNvSpPr>
          <a:spLocks noChangeAspect="1" noChangeArrowheads="1"/>
        </xdr:cNvSpPr>
      </xdr:nvSpPr>
      <xdr:spPr bwMode="auto">
        <a:xfrm>
          <a:off x="43167300" y="114490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237</xdr:col>
      <xdr:colOff>304800</xdr:colOff>
      <xdr:row>56</xdr:row>
      <xdr:rowOff>0</xdr:rowOff>
    </xdr:from>
    <xdr:to>
      <xdr:col>237</xdr:col>
      <xdr:colOff>609600</xdr:colOff>
      <xdr:row>57</xdr:row>
      <xdr:rowOff>104775</xdr:rowOff>
    </xdr:to>
    <xdr:sp macro="" textlink="">
      <xdr:nvSpPr>
        <xdr:cNvPr id="230" name="AutoShape 235" descr="C:\DOCUME~1\ADMINI~1\LOCALS~1\Temp\ksohtml\clip_image5404.png"/>
        <xdr:cNvSpPr>
          <a:spLocks noChangeAspect="1" noChangeArrowheads="1"/>
        </xdr:cNvSpPr>
      </xdr:nvSpPr>
      <xdr:spPr bwMode="auto">
        <a:xfrm>
          <a:off x="43481625" y="114490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238</xdr:col>
      <xdr:colOff>9525</xdr:colOff>
      <xdr:row>56</xdr:row>
      <xdr:rowOff>0</xdr:rowOff>
    </xdr:from>
    <xdr:to>
      <xdr:col>238</xdr:col>
      <xdr:colOff>314325</xdr:colOff>
      <xdr:row>57</xdr:row>
      <xdr:rowOff>104775</xdr:rowOff>
    </xdr:to>
    <xdr:sp macro="" textlink="">
      <xdr:nvSpPr>
        <xdr:cNvPr id="231" name="AutoShape 236" descr="C:\DOCUME~1\ADMINI~1\LOCALS~1\Temp\ksohtml\clip_image5421.png"/>
        <xdr:cNvSpPr>
          <a:spLocks noChangeAspect="1" noChangeArrowheads="1"/>
        </xdr:cNvSpPr>
      </xdr:nvSpPr>
      <xdr:spPr bwMode="auto">
        <a:xfrm>
          <a:off x="43795950" y="114490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238</xdr:col>
      <xdr:colOff>323850</xdr:colOff>
      <xdr:row>56</xdr:row>
      <xdr:rowOff>0</xdr:rowOff>
    </xdr:from>
    <xdr:to>
      <xdr:col>239</xdr:col>
      <xdr:colOff>19050</xdr:colOff>
      <xdr:row>57</xdr:row>
      <xdr:rowOff>104775</xdr:rowOff>
    </xdr:to>
    <xdr:sp macro="" textlink="">
      <xdr:nvSpPr>
        <xdr:cNvPr id="232" name="AutoShape 237" descr="C:\DOCUME~1\ADMINI~1\LOCALS~1\Temp\ksohtml\clip_image5438.png"/>
        <xdr:cNvSpPr>
          <a:spLocks noChangeAspect="1" noChangeArrowheads="1"/>
        </xdr:cNvSpPr>
      </xdr:nvSpPr>
      <xdr:spPr bwMode="auto">
        <a:xfrm>
          <a:off x="44110275" y="114490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239</xdr:col>
      <xdr:colOff>28575</xdr:colOff>
      <xdr:row>56</xdr:row>
      <xdr:rowOff>0</xdr:rowOff>
    </xdr:from>
    <xdr:to>
      <xdr:col>239</xdr:col>
      <xdr:colOff>333375</xdr:colOff>
      <xdr:row>57</xdr:row>
      <xdr:rowOff>104775</xdr:rowOff>
    </xdr:to>
    <xdr:sp macro="" textlink="">
      <xdr:nvSpPr>
        <xdr:cNvPr id="233" name="AutoShape 238" descr="C:\DOCUME~1\ADMINI~1\LOCALS~1\Temp\ksohtml\clip_image5461.png"/>
        <xdr:cNvSpPr>
          <a:spLocks noChangeAspect="1" noChangeArrowheads="1"/>
        </xdr:cNvSpPr>
      </xdr:nvSpPr>
      <xdr:spPr bwMode="auto">
        <a:xfrm>
          <a:off x="44424600" y="114490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239</xdr:col>
      <xdr:colOff>342900</xdr:colOff>
      <xdr:row>56</xdr:row>
      <xdr:rowOff>0</xdr:rowOff>
    </xdr:from>
    <xdr:to>
      <xdr:col>240</xdr:col>
      <xdr:colOff>38100</xdr:colOff>
      <xdr:row>57</xdr:row>
      <xdr:rowOff>104775</xdr:rowOff>
    </xdr:to>
    <xdr:sp macro="" textlink="">
      <xdr:nvSpPr>
        <xdr:cNvPr id="234" name="AutoShape 239" descr="C:\DOCUME~1\ADMINI~1\LOCALS~1\Temp\ksohtml\clip_image5462.png"/>
        <xdr:cNvSpPr>
          <a:spLocks noChangeAspect="1" noChangeArrowheads="1"/>
        </xdr:cNvSpPr>
      </xdr:nvSpPr>
      <xdr:spPr bwMode="auto">
        <a:xfrm>
          <a:off x="44738925" y="114490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240</xdr:col>
      <xdr:colOff>47625</xdr:colOff>
      <xdr:row>56</xdr:row>
      <xdr:rowOff>0</xdr:rowOff>
    </xdr:from>
    <xdr:to>
      <xdr:col>240</xdr:col>
      <xdr:colOff>352425</xdr:colOff>
      <xdr:row>57</xdr:row>
      <xdr:rowOff>104775</xdr:rowOff>
    </xdr:to>
    <xdr:sp macro="" textlink="">
      <xdr:nvSpPr>
        <xdr:cNvPr id="235" name="AutoShape 240" descr="C:\DOCUME~1\ADMINI~1\LOCALS~1\Temp\ksohtml\clip_image5463.png"/>
        <xdr:cNvSpPr>
          <a:spLocks noChangeAspect="1" noChangeArrowheads="1"/>
        </xdr:cNvSpPr>
      </xdr:nvSpPr>
      <xdr:spPr bwMode="auto">
        <a:xfrm>
          <a:off x="45053250" y="114490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214</xdr:col>
      <xdr:colOff>0</xdr:colOff>
      <xdr:row>57</xdr:row>
      <xdr:rowOff>0</xdr:rowOff>
    </xdr:from>
    <xdr:to>
      <xdr:col>214</xdr:col>
      <xdr:colOff>95250</xdr:colOff>
      <xdr:row>57</xdr:row>
      <xdr:rowOff>47625</xdr:rowOff>
    </xdr:to>
    <xdr:pic>
      <xdr:nvPicPr>
        <xdr:cNvPr id="236" name="图片 241" descr="C:\DOCUME~1\ADMINI~1\LOCALS~1\Temp\ksohtml\clip_image4261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841575" y="11649075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214</xdr:col>
      <xdr:colOff>104775</xdr:colOff>
      <xdr:row>57</xdr:row>
      <xdr:rowOff>0</xdr:rowOff>
    </xdr:from>
    <xdr:to>
      <xdr:col>214</xdr:col>
      <xdr:colOff>200025</xdr:colOff>
      <xdr:row>57</xdr:row>
      <xdr:rowOff>47625</xdr:rowOff>
    </xdr:to>
    <xdr:pic>
      <xdr:nvPicPr>
        <xdr:cNvPr id="237" name="图片 242" descr="C:\DOCUME~1\ADMINI~1\LOCALS~1\Temp\ksohtml\clip_image4278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946350" y="11649075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214</xdr:col>
      <xdr:colOff>209550</xdr:colOff>
      <xdr:row>57</xdr:row>
      <xdr:rowOff>0</xdr:rowOff>
    </xdr:from>
    <xdr:to>
      <xdr:col>214</xdr:col>
      <xdr:colOff>304800</xdr:colOff>
      <xdr:row>57</xdr:row>
      <xdr:rowOff>47625</xdr:rowOff>
    </xdr:to>
    <xdr:pic>
      <xdr:nvPicPr>
        <xdr:cNvPr id="238" name="图片 243" descr="C:\DOCUME~1\ADMINI~1\LOCALS~1\Temp\ksohtml\clip_image4295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051125" y="11649075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214</xdr:col>
      <xdr:colOff>314325</xdr:colOff>
      <xdr:row>56</xdr:row>
      <xdr:rowOff>190500</xdr:rowOff>
    </xdr:from>
    <xdr:to>
      <xdr:col>214</xdr:col>
      <xdr:colOff>409575</xdr:colOff>
      <xdr:row>57</xdr:row>
      <xdr:rowOff>38100</xdr:rowOff>
    </xdr:to>
    <xdr:pic>
      <xdr:nvPicPr>
        <xdr:cNvPr id="239" name="图片 244" descr="C:\DOCUME~1\ADMINI~1\LOCALS~1\Temp\ksohtml\clip_image4314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155900" y="11639550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214</xdr:col>
      <xdr:colOff>419100</xdr:colOff>
      <xdr:row>57</xdr:row>
      <xdr:rowOff>0</xdr:rowOff>
    </xdr:from>
    <xdr:to>
      <xdr:col>214</xdr:col>
      <xdr:colOff>514350</xdr:colOff>
      <xdr:row>57</xdr:row>
      <xdr:rowOff>47625</xdr:rowOff>
    </xdr:to>
    <xdr:pic>
      <xdr:nvPicPr>
        <xdr:cNvPr id="240" name="图片 245" descr="C:\DOCUME~1\ADMINI~1\LOCALS~1\Temp\ksohtml\clip_image4331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260675" y="11649075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214</xdr:col>
      <xdr:colOff>523875</xdr:colOff>
      <xdr:row>57</xdr:row>
      <xdr:rowOff>0</xdr:rowOff>
    </xdr:from>
    <xdr:to>
      <xdr:col>214</xdr:col>
      <xdr:colOff>619125</xdr:colOff>
      <xdr:row>57</xdr:row>
      <xdr:rowOff>47625</xdr:rowOff>
    </xdr:to>
    <xdr:pic>
      <xdr:nvPicPr>
        <xdr:cNvPr id="241" name="图片 246" descr="C:\DOCUME~1\ADMINI~1\LOCALS~1\Temp\ksohtml\clip_image4348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365450" y="11649075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214</xdr:col>
      <xdr:colOff>628650</xdr:colOff>
      <xdr:row>57</xdr:row>
      <xdr:rowOff>0</xdr:rowOff>
    </xdr:from>
    <xdr:to>
      <xdr:col>219</xdr:col>
      <xdr:colOff>57150</xdr:colOff>
      <xdr:row>57</xdr:row>
      <xdr:rowOff>47625</xdr:rowOff>
    </xdr:to>
    <xdr:pic>
      <xdr:nvPicPr>
        <xdr:cNvPr id="242" name="图片 247" descr="C:\DOCUME~1\ADMINI~1\LOCALS~1\Temp\ksohtml\clip_image4365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470225" y="11649075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218</xdr:col>
      <xdr:colOff>66675</xdr:colOff>
      <xdr:row>57</xdr:row>
      <xdr:rowOff>0</xdr:rowOff>
    </xdr:from>
    <xdr:to>
      <xdr:col>219</xdr:col>
      <xdr:colOff>95250</xdr:colOff>
      <xdr:row>57</xdr:row>
      <xdr:rowOff>47625</xdr:rowOff>
    </xdr:to>
    <xdr:pic>
      <xdr:nvPicPr>
        <xdr:cNvPr id="243" name="图片 248" descr="C:\DOCUME~1\ADMINI~1\LOCALS~1\Temp\ksohtml\clip_image4382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000" y="11649075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218</xdr:col>
      <xdr:colOff>171450</xdr:colOff>
      <xdr:row>57</xdr:row>
      <xdr:rowOff>0</xdr:rowOff>
    </xdr:from>
    <xdr:to>
      <xdr:col>219</xdr:col>
      <xdr:colOff>95250</xdr:colOff>
      <xdr:row>57</xdr:row>
      <xdr:rowOff>47625</xdr:rowOff>
    </xdr:to>
    <xdr:pic>
      <xdr:nvPicPr>
        <xdr:cNvPr id="244" name="图片 249" descr="C:\DOCUME~1\ADMINI~1\LOCALS~1\Temp\ksohtml\clip_image4401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79775" y="11649075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218</xdr:col>
      <xdr:colOff>276225</xdr:colOff>
      <xdr:row>57</xdr:row>
      <xdr:rowOff>0</xdr:rowOff>
    </xdr:from>
    <xdr:to>
      <xdr:col>219</xdr:col>
      <xdr:colOff>95250</xdr:colOff>
      <xdr:row>57</xdr:row>
      <xdr:rowOff>47625</xdr:rowOff>
    </xdr:to>
    <xdr:pic>
      <xdr:nvPicPr>
        <xdr:cNvPr id="245" name="图片 250" descr="C:\DOCUME~1\ADMINI~1\LOCALS~1\Temp\ksohtml\clip_image4418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784550" y="11649075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218</xdr:col>
      <xdr:colOff>381000</xdr:colOff>
      <xdr:row>57</xdr:row>
      <xdr:rowOff>0</xdr:rowOff>
    </xdr:from>
    <xdr:to>
      <xdr:col>219</xdr:col>
      <xdr:colOff>95250</xdr:colOff>
      <xdr:row>57</xdr:row>
      <xdr:rowOff>47625</xdr:rowOff>
    </xdr:to>
    <xdr:pic>
      <xdr:nvPicPr>
        <xdr:cNvPr id="246" name="图片 251" descr="C:\DOCUME~1\ADMINI~1\LOCALS~1\Temp\ksohtml\clip_image4435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889325" y="11649075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218</xdr:col>
      <xdr:colOff>485775</xdr:colOff>
      <xdr:row>57</xdr:row>
      <xdr:rowOff>0</xdr:rowOff>
    </xdr:from>
    <xdr:to>
      <xdr:col>219</xdr:col>
      <xdr:colOff>95250</xdr:colOff>
      <xdr:row>57</xdr:row>
      <xdr:rowOff>47625</xdr:rowOff>
    </xdr:to>
    <xdr:pic>
      <xdr:nvPicPr>
        <xdr:cNvPr id="247" name="图片 252" descr="C:\DOCUME~1\ADMINI~1\LOCALS~1\Temp\ksohtml\clip_image4452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994100" y="11649075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218</xdr:col>
      <xdr:colOff>590550</xdr:colOff>
      <xdr:row>57</xdr:row>
      <xdr:rowOff>0</xdr:rowOff>
    </xdr:from>
    <xdr:to>
      <xdr:col>219</xdr:col>
      <xdr:colOff>95250</xdr:colOff>
      <xdr:row>57</xdr:row>
      <xdr:rowOff>47625</xdr:rowOff>
    </xdr:to>
    <xdr:pic>
      <xdr:nvPicPr>
        <xdr:cNvPr id="248" name="图片 253" descr="C:\DOCUME~1\ADMINI~1\LOCALS~1\Temp\ksohtml\clip_image4469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098875" y="11649075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218</xdr:col>
      <xdr:colOff>695325</xdr:colOff>
      <xdr:row>57</xdr:row>
      <xdr:rowOff>0</xdr:rowOff>
    </xdr:from>
    <xdr:to>
      <xdr:col>219</xdr:col>
      <xdr:colOff>95250</xdr:colOff>
      <xdr:row>57</xdr:row>
      <xdr:rowOff>47625</xdr:rowOff>
    </xdr:to>
    <xdr:pic>
      <xdr:nvPicPr>
        <xdr:cNvPr id="249" name="图片 254" descr="C:\DOCUME~1\ADMINI~1\LOCALS~1\Temp\ksohtml\clip_image4486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203650" y="11649075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219</xdr:col>
      <xdr:colOff>9525</xdr:colOff>
      <xdr:row>57</xdr:row>
      <xdr:rowOff>0</xdr:rowOff>
    </xdr:from>
    <xdr:to>
      <xdr:col>219</xdr:col>
      <xdr:colOff>104775</xdr:colOff>
      <xdr:row>57</xdr:row>
      <xdr:rowOff>47625</xdr:rowOff>
    </xdr:to>
    <xdr:pic>
      <xdr:nvPicPr>
        <xdr:cNvPr id="250" name="图片 255" descr="C:\DOCUME~1\ADMINI~1\LOCALS~1\Temp\ksohtml\clip_image4503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308425" y="11649075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219</xdr:col>
      <xdr:colOff>114300</xdr:colOff>
      <xdr:row>57</xdr:row>
      <xdr:rowOff>0</xdr:rowOff>
    </xdr:from>
    <xdr:to>
      <xdr:col>219</xdr:col>
      <xdr:colOff>209550</xdr:colOff>
      <xdr:row>57</xdr:row>
      <xdr:rowOff>47625</xdr:rowOff>
    </xdr:to>
    <xdr:pic>
      <xdr:nvPicPr>
        <xdr:cNvPr id="251" name="图片 256" descr="C:\DOCUME~1\ADMINI~1\LOCALS~1\Temp\ksohtml\clip_image4528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413200" y="11649075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219</xdr:col>
      <xdr:colOff>219075</xdr:colOff>
      <xdr:row>57</xdr:row>
      <xdr:rowOff>0</xdr:rowOff>
    </xdr:from>
    <xdr:to>
      <xdr:col>219</xdr:col>
      <xdr:colOff>314325</xdr:colOff>
      <xdr:row>57</xdr:row>
      <xdr:rowOff>47625</xdr:rowOff>
    </xdr:to>
    <xdr:pic>
      <xdr:nvPicPr>
        <xdr:cNvPr id="252" name="图片 257" descr="C:\DOCUME~1\ADMINI~1\LOCALS~1\Temp\ksohtml\clip_image4529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517975" y="11649075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219</xdr:col>
      <xdr:colOff>323850</xdr:colOff>
      <xdr:row>57</xdr:row>
      <xdr:rowOff>0</xdr:rowOff>
    </xdr:from>
    <xdr:to>
      <xdr:col>219</xdr:col>
      <xdr:colOff>419100</xdr:colOff>
      <xdr:row>57</xdr:row>
      <xdr:rowOff>47625</xdr:rowOff>
    </xdr:to>
    <xdr:pic>
      <xdr:nvPicPr>
        <xdr:cNvPr id="253" name="图片 258" descr="C:\DOCUME~1\ADMINI~1\LOCALS~1\Temp\ksohtml\clip_image4530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622750" y="11649075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219</xdr:col>
      <xdr:colOff>428625</xdr:colOff>
      <xdr:row>57</xdr:row>
      <xdr:rowOff>0</xdr:rowOff>
    </xdr:from>
    <xdr:to>
      <xdr:col>219</xdr:col>
      <xdr:colOff>523875</xdr:colOff>
      <xdr:row>57</xdr:row>
      <xdr:rowOff>47625</xdr:rowOff>
    </xdr:to>
    <xdr:pic>
      <xdr:nvPicPr>
        <xdr:cNvPr id="254" name="图片 259" descr="C:\DOCUME~1\ADMINI~1\LOCALS~1\Temp\ksohtml\clip_image4573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727525" y="11649075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221</xdr:col>
      <xdr:colOff>400050</xdr:colOff>
      <xdr:row>58</xdr:row>
      <xdr:rowOff>19050</xdr:rowOff>
    </xdr:from>
    <xdr:to>
      <xdr:col>221</xdr:col>
      <xdr:colOff>495300</xdr:colOff>
      <xdr:row>58</xdr:row>
      <xdr:rowOff>66675</xdr:rowOff>
    </xdr:to>
    <xdr:pic>
      <xdr:nvPicPr>
        <xdr:cNvPr id="255" name="图片 260" descr="C:\DOCUME~1\ADMINI~1\LOCALS~1\Temp\ksohtml\clip_image4590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204025" y="11868150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219</xdr:col>
      <xdr:colOff>638175</xdr:colOff>
      <xdr:row>57</xdr:row>
      <xdr:rowOff>0</xdr:rowOff>
    </xdr:from>
    <xdr:to>
      <xdr:col>219</xdr:col>
      <xdr:colOff>733425</xdr:colOff>
      <xdr:row>57</xdr:row>
      <xdr:rowOff>47625</xdr:rowOff>
    </xdr:to>
    <xdr:pic>
      <xdr:nvPicPr>
        <xdr:cNvPr id="256" name="图片 261" descr="C:\DOCUME~1\ADMINI~1\LOCALS~1\Temp\ksohtml\clip_image4607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937075" y="11649075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219</xdr:col>
      <xdr:colOff>742950</xdr:colOff>
      <xdr:row>57</xdr:row>
      <xdr:rowOff>0</xdr:rowOff>
    </xdr:from>
    <xdr:to>
      <xdr:col>219</xdr:col>
      <xdr:colOff>838200</xdr:colOff>
      <xdr:row>57</xdr:row>
      <xdr:rowOff>47625</xdr:rowOff>
    </xdr:to>
    <xdr:pic>
      <xdr:nvPicPr>
        <xdr:cNvPr id="257" name="图片 262" descr="C:\DOCUME~1\ADMINI~1\LOCALS~1\Temp\ksohtml\clip_image4626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041850" y="11649075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219</xdr:col>
      <xdr:colOff>847725</xdr:colOff>
      <xdr:row>57</xdr:row>
      <xdr:rowOff>0</xdr:rowOff>
    </xdr:from>
    <xdr:to>
      <xdr:col>219</xdr:col>
      <xdr:colOff>942975</xdr:colOff>
      <xdr:row>57</xdr:row>
      <xdr:rowOff>47625</xdr:rowOff>
    </xdr:to>
    <xdr:pic>
      <xdr:nvPicPr>
        <xdr:cNvPr id="258" name="图片 263" descr="C:\DOCUME~1\ADMINI~1\LOCALS~1\Temp\ksohtml\clip_image4643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146625" y="11649075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219</xdr:col>
      <xdr:colOff>952500</xdr:colOff>
      <xdr:row>57</xdr:row>
      <xdr:rowOff>0</xdr:rowOff>
    </xdr:from>
    <xdr:to>
      <xdr:col>219</xdr:col>
      <xdr:colOff>1047750</xdr:colOff>
      <xdr:row>57</xdr:row>
      <xdr:rowOff>47625</xdr:rowOff>
    </xdr:to>
    <xdr:pic>
      <xdr:nvPicPr>
        <xdr:cNvPr id="259" name="图片 264" descr="C:\DOCUME~1\ADMINI~1\LOCALS~1\Temp\ksohtml\clip_image4660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251400" y="11649075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219</xdr:col>
      <xdr:colOff>1057275</xdr:colOff>
      <xdr:row>57</xdr:row>
      <xdr:rowOff>0</xdr:rowOff>
    </xdr:from>
    <xdr:to>
      <xdr:col>220</xdr:col>
      <xdr:colOff>76200</xdr:colOff>
      <xdr:row>57</xdr:row>
      <xdr:rowOff>47625</xdr:rowOff>
    </xdr:to>
    <xdr:pic>
      <xdr:nvPicPr>
        <xdr:cNvPr id="260" name="图片 265" descr="C:\DOCUME~1\ADMINI~1\LOCALS~1\Temp\ksohtml\clip_image4677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356175" y="11649075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220</xdr:col>
      <xdr:colOff>85725</xdr:colOff>
      <xdr:row>57</xdr:row>
      <xdr:rowOff>0</xdr:rowOff>
    </xdr:from>
    <xdr:to>
      <xdr:col>220</xdr:col>
      <xdr:colOff>180975</xdr:colOff>
      <xdr:row>57</xdr:row>
      <xdr:rowOff>47625</xdr:rowOff>
    </xdr:to>
    <xdr:pic>
      <xdr:nvPicPr>
        <xdr:cNvPr id="261" name="图片 266" descr="C:\DOCUME~1\ADMINI~1\LOCALS~1\Temp\ksohtml\clip_image4694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60950" y="11649075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220</xdr:col>
      <xdr:colOff>190500</xdr:colOff>
      <xdr:row>57</xdr:row>
      <xdr:rowOff>0</xdr:rowOff>
    </xdr:from>
    <xdr:to>
      <xdr:col>220</xdr:col>
      <xdr:colOff>285750</xdr:colOff>
      <xdr:row>57</xdr:row>
      <xdr:rowOff>47625</xdr:rowOff>
    </xdr:to>
    <xdr:pic>
      <xdr:nvPicPr>
        <xdr:cNvPr id="262" name="图片 267" descr="C:\DOCUME~1\ADMINI~1\LOCALS~1\Temp\ksohtml\clip_image4713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565725" y="11649075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220</xdr:col>
      <xdr:colOff>295275</xdr:colOff>
      <xdr:row>57</xdr:row>
      <xdr:rowOff>0</xdr:rowOff>
    </xdr:from>
    <xdr:to>
      <xdr:col>220</xdr:col>
      <xdr:colOff>390525</xdr:colOff>
      <xdr:row>57</xdr:row>
      <xdr:rowOff>47625</xdr:rowOff>
    </xdr:to>
    <xdr:pic>
      <xdr:nvPicPr>
        <xdr:cNvPr id="263" name="图片 268" descr="C:\DOCUME~1\ADMINI~1\LOCALS~1\Temp\ksohtml\clip_image4730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670500" y="11649075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220</xdr:col>
      <xdr:colOff>400050</xdr:colOff>
      <xdr:row>57</xdr:row>
      <xdr:rowOff>0</xdr:rowOff>
    </xdr:from>
    <xdr:to>
      <xdr:col>220</xdr:col>
      <xdr:colOff>495300</xdr:colOff>
      <xdr:row>57</xdr:row>
      <xdr:rowOff>47625</xdr:rowOff>
    </xdr:to>
    <xdr:pic>
      <xdr:nvPicPr>
        <xdr:cNvPr id="264" name="图片 269" descr="C:\DOCUME~1\ADMINI~1\LOCALS~1\Temp\ksohtml\clip_image4747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75275" y="11649075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220</xdr:col>
      <xdr:colOff>504825</xdr:colOff>
      <xdr:row>57</xdr:row>
      <xdr:rowOff>0</xdr:rowOff>
    </xdr:from>
    <xdr:to>
      <xdr:col>220</xdr:col>
      <xdr:colOff>600075</xdr:colOff>
      <xdr:row>57</xdr:row>
      <xdr:rowOff>47625</xdr:rowOff>
    </xdr:to>
    <xdr:pic>
      <xdr:nvPicPr>
        <xdr:cNvPr id="265" name="图片 270" descr="C:\DOCUME~1\ADMINI~1\LOCALS~1\Temp\ksohtml\clip_image4764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880050" y="11649075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221</xdr:col>
      <xdr:colOff>0</xdr:colOff>
      <xdr:row>57</xdr:row>
      <xdr:rowOff>0</xdr:rowOff>
    </xdr:from>
    <xdr:to>
      <xdr:col>221</xdr:col>
      <xdr:colOff>95250</xdr:colOff>
      <xdr:row>57</xdr:row>
      <xdr:rowOff>47625</xdr:rowOff>
    </xdr:to>
    <xdr:pic>
      <xdr:nvPicPr>
        <xdr:cNvPr id="266" name="图片 271" descr="C:\DOCUME~1\ADMINI~1\LOCALS~1\Temp\ksohtml\clip_image4781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803975" y="11649075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221</xdr:col>
      <xdr:colOff>104775</xdr:colOff>
      <xdr:row>57</xdr:row>
      <xdr:rowOff>0</xdr:rowOff>
    </xdr:from>
    <xdr:to>
      <xdr:col>221</xdr:col>
      <xdr:colOff>200025</xdr:colOff>
      <xdr:row>57</xdr:row>
      <xdr:rowOff>47625</xdr:rowOff>
    </xdr:to>
    <xdr:pic>
      <xdr:nvPicPr>
        <xdr:cNvPr id="267" name="图片 272" descr="C:\DOCUME~1\ADMINI~1\LOCALS~1\Temp\ksohtml\clip_image4798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908750" y="11649075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221</xdr:col>
      <xdr:colOff>209550</xdr:colOff>
      <xdr:row>57</xdr:row>
      <xdr:rowOff>0</xdr:rowOff>
    </xdr:from>
    <xdr:to>
      <xdr:col>221</xdr:col>
      <xdr:colOff>304800</xdr:colOff>
      <xdr:row>57</xdr:row>
      <xdr:rowOff>47625</xdr:rowOff>
    </xdr:to>
    <xdr:pic>
      <xdr:nvPicPr>
        <xdr:cNvPr id="268" name="图片 273" descr="C:\DOCUME~1\ADMINI~1\LOCALS~1\Temp\ksohtml\clip_image4815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013525" y="11649075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221</xdr:col>
      <xdr:colOff>314325</xdr:colOff>
      <xdr:row>57</xdr:row>
      <xdr:rowOff>0</xdr:rowOff>
    </xdr:from>
    <xdr:to>
      <xdr:col>221</xdr:col>
      <xdr:colOff>409575</xdr:colOff>
      <xdr:row>57</xdr:row>
      <xdr:rowOff>47625</xdr:rowOff>
    </xdr:to>
    <xdr:pic>
      <xdr:nvPicPr>
        <xdr:cNvPr id="269" name="图片 274" descr="C:\DOCUME~1\ADMINI~1\LOCALS~1\Temp\ksohtml\clip_image4840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118300" y="11649075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221</xdr:col>
      <xdr:colOff>419100</xdr:colOff>
      <xdr:row>57</xdr:row>
      <xdr:rowOff>0</xdr:rowOff>
    </xdr:from>
    <xdr:to>
      <xdr:col>221</xdr:col>
      <xdr:colOff>514350</xdr:colOff>
      <xdr:row>57</xdr:row>
      <xdr:rowOff>47625</xdr:rowOff>
    </xdr:to>
    <xdr:pic>
      <xdr:nvPicPr>
        <xdr:cNvPr id="270" name="图片 275" descr="C:\DOCUME~1\ADMINI~1\LOCALS~1\Temp\ksohtml\clip_image4841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223075" y="11649075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221</xdr:col>
      <xdr:colOff>523875</xdr:colOff>
      <xdr:row>57</xdr:row>
      <xdr:rowOff>0</xdr:rowOff>
    </xdr:from>
    <xdr:to>
      <xdr:col>221</xdr:col>
      <xdr:colOff>619125</xdr:colOff>
      <xdr:row>57</xdr:row>
      <xdr:rowOff>47625</xdr:rowOff>
    </xdr:to>
    <xdr:pic>
      <xdr:nvPicPr>
        <xdr:cNvPr id="271" name="图片 276" descr="C:\DOCUME~1\ADMINI~1\LOCALS~1\Temp\ksohtml\clip_image4842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327850" y="11649075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222</xdr:col>
      <xdr:colOff>19050</xdr:colOff>
      <xdr:row>57</xdr:row>
      <xdr:rowOff>0</xdr:rowOff>
    </xdr:from>
    <xdr:to>
      <xdr:col>222</xdr:col>
      <xdr:colOff>323850</xdr:colOff>
      <xdr:row>58</xdr:row>
      <xdr:rowOff>104775</xdr:rowOff>
    </xdr:to>
    <xdr:sp macro="" textlink="">
      <xdr:nvSpPr>
        <xdr:cNvPr id="272" name="AutoShape 277" descr="C:\DOCUME~1\ADMINI~1\LOCALS~1\Temp\ksohtml\clip_image4885.png"/>
        <xdr:cNvSpPr>
          <a:spLocks noChangeAspect="1" noChangeArrowheads="1"/>
        </xdr:cNvSpPr>
      </xdr:nvSpPr>
      <xdr:spPr bwMode="auto">
        <a:xfrm>
          <a:off x="34051875" y="116490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222</xdr:col>
      <xdr:colOff>333375</xdr:colOff>
      <xdr:row>57</xdr:row>
      <xdr:rowOff>0</xdr:rowOff>
    </xdr:from>
    <xdr:to>
      <xdr:col>223</xdr:col>
      <xdr:colOff>28575</xdr:colOff>
      <xdr:row>58</xdr:row>
      <xdr:rowOff>104775</xdr:rowOff>
    </xdr:to>
    <xdr:sp macro="" textlink="">
      <xdr:nvSpPr>
        <xdr:cNvPr id="273" name="AutoShape 278" descr="C:\DOCUME~1\ADMINI~1\LOCALS~1\Temp\ksohtml\clip_image4902.png"/>
        <xdr:cNvSpPr>
          <a:spLocks noChangeAspect="1" noChangeArrowheads="1"/>
        </xdr:cNvSpPr>
      </xdr:nvSpPr>
      <xdr:spPr bwMode="auto">
        <a:xfrm>
          <a:off x="34366200" y="116490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223</xdr:col>
      <xdr:colOff>38100</xdr:colOff>
      <xdr:row>57</xdr:row>
      <xdr:rowOff>0</xdr:rowOff>
    </xdr:from>
    <xdr:to>
      <xdr:col>223</xdr:col>
      <xdr:colOff>342900</xdr:colOff>
      <xdr:row>58</xdr:row>
      <xdr:rowOff>104775</xdr:rowOff>
    </xdr:to>
    <xdr:sp macro="" textlink="">
      <xdr:nvSpPr>
        <xdr:cNvPr id="274" name="AutoShape 279" descr="C:\DOCUME~1\ADMINI~1\LOCALS~1\Temp\ksohtml\clip_image4919.png"/>
        <xdr:cNvSpPr>
          <a:spLocks noChangeAspect="1" noChangeArrowheads="1"/>
        </xdr:cNvSpPr>
      </xdr:nvSpPr>
      <xdr:spPr bwMode="auto">
        <a:xfrm>
          <a:off x="34680525" y="116490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223</xdr:col>
      <xdr:colOff>352425</xdr:colOff>
      <xdr:row>57</xdr:row>
      <xdr:rowOff>0</xdr:rowOff>
    </xdr:from>
    <xdr:to>
      <xdr:col>224</xdr:col>
      <xdr:colOff>47625</xdr:colOff>
      <xdr:row>58</xdr:row>
      <xdr:rowOff>104775</xdr:rowOff>
    </xdr:to>
    <xdr:sp macro="" textlink="">
      <xdr:nvSpPr>
        <xdr:cNvPr id="275" name="AutoShape 280" descr="C:\DOCUME~1\ADMINI~1\LOCALS~1\Temp\ksohtml\clip_image4938.png"/>
        <xdr:cNvSpPr>
          <a:spLocks noChangeAspect="1" noChangeArrowheads="1"/>
        </xdr:cNvSpPr>
      </xdr:nvSpPr>
      <xdr:spPr bwMode="auto">
        <a:xfrm>
          <a:off x="34994850" y="116490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224</xdr:col>
      <xdr:colOff>57150</xdr:colOff>
      <xdr:row>57</xdr:row>
      <xdr:rowOff>0</xdr:rowOff>
    </xdr:from>
    <xdr:to>
      <xdr:col>224</xdr:col>
      <xdr:colOff>361950</xdr:colOff>
      <xdr:row>58</xdr:row>
      <xdr:rowOff>104775</xdr:rowOff>
    </xdr:to>
    <xdr:sp macro="" textlink="">
      <xdr:nvSpPr>
        <xdr:cNvPr id="276" name="AutoShape 281" descr="C:\DOCUME~1\ADMINI~1\LOCALS~1\Temp\ksohtml\clip_image4955.png"/>
        <xdr:cNvSpPr>
          <a:spLocks noChangeAspect="1" noChangeArrowheads="1"/>
        </xdr:cNvSpPr>
      </xdr:nvSpPr>
      <xdr:spPr bwMode="auto">
        <a:xfrm>
          <a:off x="35309175" y="116490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224</xdr:col>
      <xdr:colOff>371475</xdr:colOff>
      <xdr:row>57</xdr:row>
      <xdr:rowOff>0</xdr:rowOff>
    </xdr:from>
    <xdr:to>
      <xdr:col>225</xdr:col>
      <xdr:colOff>66675</xdr:colOff>
      <xdr:row>58</xdr:row>
      <xdr:rowOff>104775</xdr:rowOff>
    </xdr:to>
    <xdr:sp macro="" textlink="">
      <xdr:nvSpPr>
        <xdr:cNvPr id="277" name="AutoShape 282" descr="C:\DOCUME~1\ADMINI~1\LOCALS~1\Temp\ksohtml\clip_image4972.png"/>
        <xdr:cNvSpPr>
          <a:spLocks noChangeAspect="1" noChangeArrowheads="1"/>
        </xdr:cNvSpPr>
      </xdr:nvSpPr>
      <xdr:spPr bwMode="auto">
        <a:xfrm>
          <a:off x="35623500" y="116490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225</xdr:col>
      <xdr:colOff>76200</xdr:colOff>
      <xdr:row>57</xdr:row>
      <xdr:rowOff>0</xdr:rowOff>
    </xdr:from>
    <xdr:to>
      <xdr:col>225</xdr:col>
      <xdr:colOff>381000</xdr:colOff>
      <xdr:row>58</xdr:row>
      <xdr:rowOff>104775</xdr:rowOff>
    </xdr:to>
    <xdr:sp macro="" textlink="">
      <xdr:nvSpPr>
        <xdr:cNvPr id="278" name="AutoShape 283" descr="C:\DOCUME~1\ADMINI~1\LOCALS~1\Temp\ksohtml\clip_image4989.png"/>
        <xdr:cNvSpPr>
          <a:spLocks noChangeAspect="1" noChangeArrowheads="1"/>
        </xdr:cNvSpPr>
      </xdr:nvSpPr>
      <xdr:spPr bwMode="auto">
        <a:xfrm>
          <a:off x="35937825" y="116490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225</xdr:col>
      <xdr:colOff>390525</xdr:colOff>
      <xdr:row>57</xdr:row>
      <xdr:rowOff>0</xdr:rowOff>
    </xdr:from>
    <xdr:to>
      <xdr:col>226</xdr:col>
      <xdr:colOff>85725</xdr:colOff>
      <xdr:row>58</xdr:row>
      <xdr:rowOff>104775</xdr:rowOff>
    </xdr:to>
    <xdr:sp macro="" textlink="">
      <xdr:nvSpPr>
        <xdr:cNvPr id="279" name="AutoShape 284" descr="C:\DOCUME~1\ADMINI~1\LOCALS~1\Temp\ksohtml\clip_image5006.png"/>
        <xdr:cNvSpPr>
          <a:spLocks noChangeAspect="1" noChangeArrowheads="1"/>
        </xdr:cNvSpPr>
      </xdr:nvSpPr>
      <xdr:spPr bwMode="auto">
        <a:xfrm>
          <a:off x="36252150" y="116490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226</xdr:col>
      <xdr:colOff>95250</xdr:colOff>
      <xdr:row>57</xdr:row>
      <xdr:rowOff>0</xdr:rowOff>
    </xdr:from>
    <xdr:to>
      <xdr:col>226</xdr:col>
      <xdr:colOff>400050</xdr:colOff>
      <xdr:row>58</xdr:row>
      <xdr:rowOff>104775</xdr:rowOff>
    </xdr:to>
    <xdr:sp macro="" textlink="">
      <xdr:nvSpPr>
        <xdr:cNvPr id="280" name="AutoShape 285" descr="C:\DOCUME~1\ADMINI~1\LOCALS~1\Temp\ksohtml\clip_image5025.png"/>
        <xdr:cNvSpPr>
          <a:spLocks noChangeAspect="1" noChangeArrowheads="1"/>
        </xdr:cNvSpPr>
      </xdr:nvSpPr>
      <xdr:spPr bwMode="auto">
        <a:xfrm>
          <a:off x="36566475" y="116490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226</xdr:col>
      <xdr:colOff>409575</xdr:colOff>
      <xdr:row>57</xdr:row>
      <xdr:rowOff>0</xdr:rowOff>
    </xdr:from>
    <xdr:to>
      <xdr:col>227</xdr:col>
      <xdr:colOff>104775</xdr:colOff>
      <xdr:row>58</xdr:row>
      <xdr:rowOff>104775</xdr:rowOff>
    </xdr:to>
    <xdr:sp macro="" textlink="">
      <xdr:nvSpPr>
        <xdr:cNvPr id="281" name="AutoShape 286" descr="C:\DOCUME~1\ADMINI~1\LOCALS~1\Temp\ksohtml\clip_image5042.png"/>
        <xdr:cNvSpPr>
          <a:spLocks noChangeAspect="1" noChangeArrowheads="1"/>
        </xdr:cNvSpPr>
      </xdr:nvSpPr>
      <xdr:spPr bwMode="auto">
        <a:xfrm>
          <a:off x="36880800" y="116490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227</xdr:col>
      <xdr:colOff>114300</xdr:colOff>
      <xdr:row>57</xdr:row>
      <xdr:rowOff>0</xdr:rowOff>
    </xdr:from>
    <xdr:to>
      <xdr:col>227</xdr:col>
      <xdr:colOff>419100</xdr:colOff>
      <xdr:row>58</xdr:row>
      <xdr:rowOff>104775</xdr:rowOff>
    </xdr:to>
    <xdr:sp macro="" textlink="">
      <xdr:nvSpPr>
        <xdr:cNvPr id="282" name="AutoShape 287" descr="C:\DOCUME~1\ADMINI~1\LOCALS~1\Temp\ksohtml\clip_image5059.png"/>
        <xdr:cNvSpPr>
          <a:spLocks noChangeAspect="1" noChangeArrowheads="1"/>
        </xdr:cNvSpPr>
      </xdr:nvSpPr>
      <xdr:spPr bwMode="auto">
        <a:xfrm>
          <a:off x="37195125" y="116490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227</xdr:col>
      <xdr:colOff>428625</xdr:colOff>
      <xdr:row>57</xdr:row>
      <xdr:rowOff>0</xdr:rowOff>
    </xdr:from>
    <xdr:to>
      <xdr:col>228</xdr:col>
      <xdr:colOff>123825</xdr:colOff>
      <xdr:row>58</xdr:row>
      <xdr:rowOff>104775</xdr:rowOff>
    </xdr:to>
    <xdr:sp macro="" textlink="">
      <xdr:nvSpPr>
        <xdr:cNvPr id="283" name="AutoShape 288" descr="C:\DOCUME~1\ADMINI~1\LOCALS~1\Temp\ksohtml\clip_image5076.png"/>
        <xdr:cNvSpPr>
          <a:spLocks noChangeAspect="1" noChangeArrowheads="1"/>
        </xdr:cNvSpPr>
      </xdr:nvSpPr>
      <xdr:spPr bwMode="auto">
        <a:xfrm>
          <a:off x="37509450" y="116490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228</xdr:col>
      <xdr:colOff>133350</xdr:colOff>
      <xdr:row>57</xdr:row>
      <xdr:rowOff>0</xdr:rowOff>
    </xdr:from>
    <xdr:to>
      <xdr:col>228</xdr:col>
      <xdr:colOff>438150</xdr:colOff>
      <xdr:row>58</xdr:row>
      <xdr:rowOff>104775</xdr:rowOff>
    </xdr:to>
    <xdr:sp macro="" textlink="">
      <xdr:nvSpPr>
        <xdr:cNvPr id="284" name="AutoShape 289" descr="C:\DOCUME~1\ADMINI~1\LOCALS~1\Temp\ksohtml\clip_image5093.png"/>
        <xdr:cNvSpPr>
          <a:spLocks noChangeAspect="1" noChangeArrowheads="1"/>
        </xdr:cNvSpPr>
      </xdr:nvSpPr>
      <xdr:spPr bwMode="auto">
        <a:xfrm>
          <a:off x="37823775" y="116490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228</xdr:col>
      <xdr:colOff>447675</xdr:colOff>
      <xdr:row>57</xdr:row>
      <xdr:rowOff>0</xdr:rowOff>
    </xdr:from>
    <xdr:to>
      <xdr:col>229</xdr:col>
      <xdr:colOff>142875</xdr:colOff>
      <xdr:row>58</xdr:row>
      <xdr:rowOff>104775</xdr:rowOff>
    </xdr:to>
    <xdr:sp macro="" textlink="">
      <xdr:nvSpPr>
        <xdr:cNvPr id="285" name="AutoShape 290" descr="C:\DOCUME~1\ADMINI~1\LOCALS~1\Temp\ksohtml\clip_image5110.png"/>
        <xdr:cNvSpPr>
          <a:spLocks noChangeAspect="1" noChangeArrowheads="1"/>
        </xdr:cNvSpPr>
      </xdr:nvSpPr>
      <xdr:spPr bwMode="auto">
        <a:xfrm>
          <a:off x="38138100" y="116490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229</xdr:col>
      <xdr:colOff>152400</xdr:colOff>
      <xdr:row>57</xdr:row>
      <xdr:rowOff>0</xdr:rowOff>
    </xdr:from>
    <xdr:to>
      <xdr:col>229</xdr:col>
      <xdr:colOff>457200</xdr:colOff>
      <xdr:row>58</xdr:row>
      <xdr:rowOff>104775</xdr:rowOff>
    </xdr:to>
    <xdr:sp macro="" textlink="">
      <xdr:nvSpPr>
        <xdr:cNvPr id="286" name="AutoShape 291" descr="C:\DOCUME~1\ADMINI~1\LOCALS~1\Temp\ksohtml\clip_image5127.png"/>
        <xdr:cNvSpPr>
          <a:spLocks noChangeAspect="1" noChangeArrowheads="1"/>
        </xdr:cNvSpPr>
      </xdr:nvSpPr>
      <xdr:spPr bwMode="auto">
        <a:xfrm>
          <a:off x="38452425" y="116490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229</xdr:col>
      <xdr:colOff>466725</xdr:colOff>
      <xdr:row>57</xdr:row>
      <xdr:rowOff>0</xdr:rowOff>
    </xdr:from>
    <xdr:to>
      <xdr:col>230</xdr:col>
      <xdr:colOff>161925</xdr:colOff>
      <xdr:row>58</xdr:row>
      <xdr:rowOff>104775</xdr:rowOff>
    </xdr:to>
    <xdr:sp macro="" textlink="">
      <xdr:nvSpPr>
        <xdr:cNvPr id="287" name="AutoShape 292" descr="C:\DOCUME~1\ADMINI~1\LOCALS~1\Temp\ksohtml\clip_image5152.png"/>
        <xdr:cNvSpPr>
          <a:spLocks noChangeAspect="1" noChangeArrowheads="1"/>
        </xdr:cNvSpPr>
      </xdr:nvSpPr>
      <xdr:spPr bwMode="auto">
        <a:xfrm>
          <a:off x="38766750" y="116490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230</xdr:col>
      <xdr:colOff>171450</xdr:colOff>
      <xdr:row>57</xdr:row>
      <xdr:rowOff>0</xdr:rowOff>
    </xdr:from>
    <xdr:to>
      <xdr:col>230</xdr:col>
      <xdr:colOff>476250</xdr:colOff>
      <xdr:row>58</xdr:row>
      <xdr:rowOff>104775</xdr:rowOff>
    </xdr:to>
    <xdr:sp macro="" textlink="">
      <xdr:nvSpPr>
        <xdr:cNvPr id="288" name="AutoShape 293" descr="C:\DOCUME~1\ADMINI~1\LOCALS~1\Temp\ksohtml\clip_image5153.png"/>
        <xdr:cNvSpPr>
          <a:spLocks noChangeAspect="1" noChangeArrowheads="1"/>
        </xdr:cNvSpPr>
      </xdr:nvSpPr>
      <xdr:spPr bwMode="auto">
        <a:xfrm>
          <a:off x="39081075" y="116490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230</xdr:col>
      <xdr:colOff>485775</xdr:colOff>
      <xdr:row>57</xdr:row>
      <xdr:rowOff>0</xdr:rowOff>
    </xdr:from>
    <xdr:to>
      <xdr:col>231</xdr:col>
      <xdr:colOff>180975</xdr:colOff>
      <xdr:row>58</xdr:row>
      <xdr:rowOff>104775</xdr:rowOff>
    </xdr:to>
    <xdr:sp macro="" textlink="">
      <xdr:nvSpPr>
        <xdr:cNvPr id="289" name="AutoShape 294" descr="C:\DOCUME~1\ADMINI~1\LOCALS~1\Temp\ksohtml\clip_image5154.png"/>
        <xdr:cNvSpPr>
          <a:spLocks noChangeAspect="1" noChangeArrowheads="1"/>
        </xdr:cNvSpPr>
      </xdr:nvSpPr>
      <xdr:spPr bwMode="auto">
        <a:xfrm>
          <a:off x="39395400" y="116490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231</xdr:col>
      <xdr:colOff>190500</xdr:colOff>
      <xdr:row>57</xdr:row>
      <xdr:rowOff>0</xdr:rowOff>
    </xdr:from>
    <xdr:to>
      <xdr:col>231</xdr:col>
      <xdr:colOff>495300</xdr:colOff>
      <xdr:row>58</xdr:row>
      <xdr:rowOff>104775</xdr:rowOff>
    </xdr:to>
    <xdr:sp macro="" textlink="">
      <xdr:nvSpPr>
        <xdr:cNvPr id="290" name="AutoShape 295" descr="C:\DOCUME~1\ADMINI~1\LOCALS~1\Temp\ksohtml\clip_image5197.png"/>
        <xdr:cNvSpPr>
          <a:spLocks noChangeAspect="1" noChangeArrowheads="1"/>
        </xdr:cNvSpPr>
      </xdr:nvSpPr>
      <xdr:spPr bwMode="auto">
        <a:xfrm>
          <a:off x="39709725" y="116490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231</xdr:col>
      <xdr:colOff>504825</xdr:colOff>
      <xdr:row>57</xdr:row>
      <xdr:rowOff>0</xdr:rowOff>
    </xdr:from>
    <xdr:to>
      <xdr:col>232</xdr:col>
      <xdr:colOff>200025</xdr:colOff>
      <xdr:row>58</xdr:row>
      <xdr:rowOff>104775</xdr:rowOff>
    </xdr:to>
    <xdr:sp macro="" textlink="">
      <xdr:nvSpPr>
        <xdr:cNvPr id="291" name="AutoShape 296" descr="C:\DOCUME~1\ADMINI~1\LOCALS~1\Temp\ksohtml\clip_image5214.png"/>
        <xdr:cNvSpPr>
          <a:spLocks noChangeAspect="1" noChangeArrowheads="1"/>
        </xdr:cNvSpPr>
      </xdr:nvSpPr>
      <xdr:spPr bwMode="auto">
        <a:xfrm>
          <a:off x="40024050" y="116490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232</xdr:col>
      <xdr:colOff>209550</xdr:colOff>
      <xdr:row>57</xdr:row>
      <xdr:rowOff>0</xdr:rowOff>
    </xdr:from>
    <xdr:to>
      <xdr:col>232</xdr:col>
      <xdr:colOff>514350</xdr:colOff>
      <xdr:row>58</xdr:row>
      <xdr:rowOff>104775</xdr:rowOff>
    </xdr:to>
    <xdr:sp macro="" textlink="">
      <xdr:nvSpPr>
        <xdr:cNvPr id="292" name="AutoShape 297" descr="C:\DOCUME~1\ADMINI~1\LOCALS~1\Temp\ksohtml\clip_image5231.png"/>
        <xdr:cNvSpPr>
          <a:spLocks noChangeAspect="1" noChangeArrowheads="1"/>
        </xdr:cNvSpPr>
      </xdr:nvSpPr>
      <xdr:spPr bwMode="auto">
        <a:xfrm>
          <a:off x="40338375" y="116490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232</xdr:col>
      <xdr:colOff>523875</xdr:colOff>
      <xdr:row>57</xdr:row>
      <xdr:rowOff>0</xdr:rowOff>
    </xdr:from>
    <xdr:to>
      <xdr:col>233</xdr:col>
      <xdr:colOff>219075</xdr:colOff>
      <xdr:row>58</xdr:row>
      <xdr:rowOff>104775</xdr:rowOff>
    </xdr:to>
    <xdr:sp macro="" textlink="">
      <xdr:nvSpPr>
        <xdr:cNvPr id="293" name="AutoShape 298" descr="C:\DOCUME~1\ADMINI~1\LOCALS~1\Temp\ksohtml\clip_image5250.png"/>
        <xdr:cNvSpPr>
          <a:spLocks noChangeAspect="1" noChangeArrowheads="1"/>
        </xdr:cNvSpPr>
      </xdr:nvSpPr>
      <xdr:spPr bwMode="auto">
        <a:xfrm>
          <a:off x="40652700" y="116490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233</xdr:col>
      <xdr:colOff>228600</xdr:colOff>
      <xdr:row>57</xdr:row>
      <xdr:rowOff>0</xdr:rowOff>
    </xdr:from>
    <xdr:to>
      <xdr:col>233</xdr:col>
      <xdr:colOff>533400</xdr:colOff>
      <xdr:row>58</xdr:row>
      <xdr:rowOff>104775</xdr:rowOff>
    </xdr:to>
    <xdr:sp macro="" textlink="">
      <xdr:nvSpPr>
        <xdr:cNvPr id="294" name="AutoShape 299" descr="C:\DOCUME~1\ADMINI~1\LOCALS~1\Temp\ksohtml\clip_image5267.png"/>
        <xdr:cNvSpPr>
          <a:spLocks noChangeAspect="1" noChangeArrowheads="1"/>
        </xdr:cNvSpPr>
      </xdr:nvSpPr>
      <xdr:spPr bwMode="auto">
        <a:xfrm>
          <a:off x="40967025" y="116490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233</xdr:col>
      <xdr:colOff>542925</xdr:colOff>
      <xdr:row>57</xdr:row>
      <xdr:rowOff>0</xdr:rowOff>
    </xdr:from>
    <xdr:to>
      <xdr:col>234</xdr:col>
      <xdr:colOff>238125</xdr:colOff>
      <xdr:row>58</xdr:row>
      <xdr:rowOff>104775</xdr:rowOff>
    </xdr:to>
    <xdr:sp macro="" textlink="">
      <xdr:nvSpPr>
        <xdr:cNvPr id="295" name="AutoShape 300" descr="C:\DOCUME~1\ADMINI~1\LOCALS~1\Temp\ksohtml\clip_image5284.png"/>
        <xdr:cNvSpPr>
          <a:spLocks noChangeAspect="1" noChangeArrowheads="1"/>
        </xdr:cNvSpPr>
      </xdr:nvSpPr>
      <xdr:spPr bwMode="auto">
        <a:xfrm>
          <a:off x="41281350" y="116490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234</xdr:col>
      <xdr:colOff>247650</xdr:colOff>
      <xdr:row>57</xdr:row>
      <xdr:rowOff>0</xdr:rowOff>
    </xdr:from>
    <xdr:to>
      <xdr:col>234</xdr:col>
      <xdr:colOff>552450</xdr:colOff>
      <xdr:row>58</xdr:row>
      <xdr:rowOff>104775</xdr:rowOff>
    </xdr:to>
    <xdr:sp macro="" textlink="">
      <xdr:nvSpPr>
        <xdr:cNvPr id="296" name="AutoShape 301" descr="C:\DOCUME~1\ADMINI~1\LOCALS~1\Temp\ksohtml\clip_image5301.png"/>
        <xdr:cNvSpPr>
          <a:spLocks noChangeAspect="1" noChangeArrowheads="1"/>
        </xdr:cNvSpPr>
      </xdr:nvSpPr>
      <xdr:spPr bwMode="auto">
        <a:xfrm>
          <a:off x="41595675" y="116490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234</xdr:col>
      <xdr:colOff>561975</xdr:colOff>
      <xdr:row>57</xdr:row>
      <xdr:rowOff>0</xdr:rowOff>
    </xdr:from>
    <xdr:to>
      <xdr:col>235</xdr:col>
      <xdr:colOff>257175</xdr:colOff>
      <xdr:row>58</xdr:row>
      <xdr:rowOff>104775</xdr:rowOff>
    </xdr:to>
    <xdr:sp macro="" textlink="">
      <xdr:nvSpPr>
        <xdr:cNvPr id="297" name="AutoShape 302" descr="C:\DOCUME~1\ADMINI~1\LOCALS~1\Temp\ksohtml\clip_image5318.png"/>
        <xdr:cNvSpPr>
          <a:spLocks noChangeAspect="1" noChangeArrowheads="1"/>
        </xdr:cNvSpPr>
      </xdr:nvSpPr>
      <xdr:spPr bwMode="auto">
        <a:xfrm>
          <a:off x="41910000" y="116490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235</xdr:col>
      <xdr:colOff>266700</xdr:colOff>
      <xdr:row>57</xdr:row>
      <xdr:rowOff>0</xdr:rowOff>
    </xdr:from>
    <xdr:to>
      <xdr:col>235</xdr:col>
      <xdr:colOff>571500</xdr:colOff>
      <xdr:row>58</xdr:row>
      <xdr:rowOff>104775</xdr:rowOff>
    </xdr:to>
    <xdr:sp macro="" textlink="">
      <xdr:nvSpPr>
        <xdr:cNvPr id="298" name="AutoShape 303" descr="C:\DOCUME~1\ADMINI~1\LOCALS~1\Temp\ksohtml\clip_image5337.png"/>
        <xdr:cNvSpPr>
          <a:spLocks noChangeAspect="1" noChangeArrowheads="1"/>
        </xdr:cNvSpPr>
      </xdr:nvSpPr>
      <xdr:spPr bwMode="auto">
        <a:xfrm>
          <a:off x="42224325" y="116490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235</xdr:col>
      <xdr:colOff>581025</xdr:colOff>
      <xdr:row>57</xdr:row>
      <xdr:rowOff>0</xdr:rowOff>
    </xdr:from>
    <xdr:to>
      <xdr:col>236</xdr:col>
      <xdr:colOff>276225</xdr:colOff>
      <xdr:row>58</xdr:row>
      <xdr:rowOff>104775</xdr:rowOff>
    </xdr:to>
    <xdr:sp macro="" textlink="">
      <xdr:nvSpPr>
        <xdr:cNvPr id="299" name="AutoShape 304" descr="C:\DOCUME~1\ADMINI~1\LOCALS~1\Temp\ksohtml\clip_image5354.png"/>
        <xdr:cNvSpPr>
          <a:spLocks noChangeAspect="1" noChangeArrowheads="1"/>
        </xdr:cNvSpPr>
      </xdr:nvSpPr>
      <xdr:spPr bwMode="auto">
        <a:xfrm>
          <a:off x="42538650" y="116490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236</xdr:col>
      <xdr:colOff>285750</xdr:colOff>
      <xdr:row>57</xdr:row>
      <xdr:rowOff>0</xdr:rowOff>
    </xdr:from>
    <xdr:to>
      <xdr:col>236</xdr:col>
      <xdr:colOff>590550</xdr:colOff>
      <xdr:row>58</xdr:row>
      <xdr:rowOff>104775</xdr:rowOff>
    </xdr:to>
    <xdr:sp macro="" textlink="">
      <xdr:nvSpPr>
        <xdr:cNvPr id="300" name="AutoShape 305" descr="C:\DOCUME~1\ADMINI~1\LOCALS~1\Temp\ksohtml\clip_image5371.png"/>
        <xdr:cNvSpPr>
          <a:spLocks noChangeAspect="1" noChangeArrowheads="1"/>
        </xdr:cNvSpPr>
      </xdr:nvSpPr>
      <xdr:spPr bwMode="auto">
        <a:xfrm>
          <a:off x="42852975" y="116490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236</xdr:col>
      <xdr:colOff>600075</xdr:colOff>
      <xdr:row>57</xdr:row>
      <xdr:rowOff>0</xdr:rowOff>
    </xdr:from>
    <xdr:to>
      <xdr:col>237</xdr:col>
      <xdr:colOff>295275</xdr:colOff>
      <xdr:row>58</xdr:row>
      <xdr:rowOff>104775</xdr:rowOff>
    </xdr:to>
    <xdr:sp macro="" textlink="">
      <xdr:nvSpPr>
        <xdr:cNvPr id="301" name="AutoShape 306" descr="C:\DOCUME~1\ADMINI~1\LOCALS~1\Temp\ksohtml\clip_image5388.png"/>
        <xdr:cNvSpPr>
          <a:spLocks noChangeAspect="1" noChangeArrowheads="1"/>
        </xdr:cNvSpPr>
      </xdr:nvSpPr>
      <xdr:spPr bwMode="auto">
        <a:xfrm>
          <a:off x="43167300" y="116490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237</xdr:col>
      <xdr:colOff>304800</xdr:colOff>
      <xdr:row>57</xdr:row>
      <xdr:rowOff>0</xdr:rowOff>
    </xdr:from>
    <xdr:to>
      <xdr:col>237</xdr:col>
      <xdr:colOff>609600</xdr:colOff>
      <xdr:row>58</xdr:row>
      <xdr:rowOff>104775</xdr:rowOff>
    </xdr:to>
    <xdr:sp macro="" textlink="">
      <xdr:nvSpPr>
        <xdr:cNvPr id="302" name="AutoShape 307" descr="C:\DOCUME~1\ADMINI~1\LOCALS~1\Temp\ksohtml\clip_image5405.png"/>
        <xdr:cNvSpPr>
          <a:spLocks noChangeAspect="1" noChangeArrowheads="1"/>
        </xdr:cNvSpPr>
      </xdr:nvSpPr>
      <xdr:spPr bwMode="auto">
        <a:xfrm>
          <a:off x="43481625" y="116490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238</xdr:col>
      <xdr:colOff>9525</xdr:colOff>
      <xdr:row>57</xdr:row>
      <xdr:rowOff>0</xdr:rowOff>
    </xdr:from>
    <xdr:to>
      <xdr:col>238</xdr:col>
      <xdr:colOff>314325</xdr:colOff>
      <xdr:row>58</xdr:row>
      <xdr:rowOff>104775</xdr:rowOff>
    </xdr:to>
    <xdr:sp macro="" textlink="">
      <xdr:nvSpPr>
        <xdr:cNvPr id="303" name="AutoShape 308" descr="C:\DOCUME~1\ADMINI~1\LOCALS~1\Temp\ksohtml\clip_image5422.png"/>
        <xdr:cNvSpPr>
          <a:spLocks noChangeAspect="1" noChangeArrowheads="1"/>
        </xdr:cNvSpPr>
      </xdr:nvSpPr>
      <xdr:spPr bwMode="auto">
        <a:xfrm>
          <a:off x="43795950" y="116490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238</xdr:col>
      <xdr:colOff>323850</xdr:colOff>
      <xdr:row>57</xdr:row>
      <xdr:rowOff>0</xdr:rowOff>
    </xdr:from>
    <xdr:to>
      <xdr:col>239</xdr:col>
      <xdr:colOff>19050</xdr:colOff>
      <xdr:row>58</xdr:row>
      <xdr:rowOff>104775</xdr:rowOff>
    </xdr:to>
    <xdr:sp macro="" textlink="">
      <xdr:nvSpPr>
        <xdr:cNvPr id="304" name="AutoShape 309" descr="C:\DOCUME~1\ADMINI~1\LOCALS~1\Temp\ksohtml\clip_image5439.png"/>
        <xdr:cNvSpPr>
          <a:spLocks noChangeAspect="1" noChangeArrowheads="1"/>
        </xdr:cNvSpPr>
      </xdr:nvSpPr>
      <xdr:spPr bwMode="auto">
        <a:xfrm>
          <a:off x="44110275" y="116490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239</xdr:col>
      <xdr:colOff>28575</xdr:colOff>
      <xdr:row>57</xdr:row>
      <xdr:rowOff>0</xdr:rowOff>
    </xdr:from>
    <xdr:to>
      <xdr:col>239</xdr:col>
      <xdr:colOff>333375</xdr:colOff>
      <xdr:row>58</xdr:row>
      <xdr:rowOff>104775</xdr:rowOff>
    </xdr:to>
    <xdr:sp macro="" textlink="">
      <xdr:nvSpPr>
        <xdr:cNvPr id="305" name="AutoShape 310" descr="C:\DOCUME~1\ADMINI~1\LOCALS~1\Temp\ksohtml\clip_image5464.png"/>
        <xdr:cNvSpPr>
          <a:spLocks noChangeAspect="1" noChangeArrowheads="1"/>
        </xdr:cNvSpPr>
      </xdr:nvSpPr>
      <xdr:spPr bwMode="auto">
        <a:xfrm>
          <a:off x="44424600" y="116490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239</xdr:col>
      <xdr:colOff>342900</xdr:colOff>
      <xdr:row>57</xdr:row>
      <xdr:rowOff>0</xdr:rowOff>
    </xdr:from>
    <xdr:to>
      <xdr:col>240</xdr:col>
      <xdr:colOff>38100</xdr:colOff>
      <xdr:row>58</xdr:row>
      <xdr:rowOff>104775</xdr:rowOff>
    </xdr:to>
    <xdr:sp macro="" textlink="">
      <xdr:nvSpPr>
        <xdr:cNvPr id="306" name="AutoShape 311" descr="C:\DOCUME~1\ADMINI~1\LOCALS~1\Temp\ksohtml\clip_image5465.png"/>
        <xdr:cNvSpPr>
          <a:spLocks noChangeAspect="1" noChangeArrowheads="1"/>
        </xdr:cNvSpPr>
      </xdr:nvSpPr>
      <xdr:spPr bwMode="auto">
        <a:xfrm>
          <a:off x="44738925" y="116490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240</xdr:col>
      <xdr:colOff>47625</xdr:colOff>
      <xdr:row>57</xdr:row>
      <xdr:rowOff>0</xdr:rowOff>
    </xdr:from>
    <xdr:to>
      <xdr:col>240</xdr:col>
      <xdr:colOff>352425</xdr:colOff>
      <xdr:row>58</xdr:row>
      <xdr:rowOff>104775</xdr:rowOff>
    </xdr:to>
    <xdr:sp macro="" textlink="">
      <xdr:nvSpPr>
        <xdr:cNvPr id="307" name="AutoShape 312" descr="C:\DOCUME~1\ADMINI~1\LOCALS~1\Temp\ksohtml\clip_image5466.png"/>
        <xdr:cNvSpPr>
          <a:spLocks noChangeAspect="1" noChangeArrowheads="1"/>
        </xdr:cNvSpPr>
      </xdr:nvSpPr>
      <xdr:spPr bwMode="auto">
        <a:xfrm>
          <a:off x="45053250" y="116490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214</xdr:col>
      <xdr:colOff>0</xdr:colOff>
      <xdr:row>58</xdr:row>
      <xdr:rowOff>0</xdr:rowOff>
    </xdr:from>
    <xdr:to>
      <xdr:col>214</xdr:col>
      <xdr:colOff>95250</xdr:colOff>
      <xdr:row>58</xdr:row>
      <xdr:rowOff>47625</xdr:rowOff>
    </xdr:to>
    <xdr:pic>
      <xdr:nvPicPr>
        <xdr:cNvPr id="308" name="图片 313" descr="C:\DOCUME~1\ADMINI~1\LOCALS~1\Temp\ksohtml\clip_image4262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841575" y="11849100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214</xdr:col>
      <xdr:colOff>104775</xdr:colOff>
      <xdr:row>58</xdr:row>
      <xdr:rowOff>0</xdr:rowOff>
    </xdr:from>
    <xdr:to>
      <xdr:col>214</xdr:col>
      <xdr:colOff>200025</xdr:colOff>
      <xdr:row>58</xdr:row>
      <xdr:rowOff>47625</xdr:rowOff>
    </xdr:to>
    <xdr:pic>
      <xdr:nvPicPr>
        <xdr:cNvPr id="309" name="图片 314" descr="C:\DOCUME~1\ADMINI~1\LOCALS~1\Temp\ksohtml\clip_image4279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946350" y="11849100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214</xdr:col>
      <xdr:colOff>209550</xdr:colOff>
      <xdr:row>58</xdr:row>
      <xdr:rowOff>0</xdr:rowOff>
    </xdr:from>
    <xdr:to>
      <xdr:col>214</xdr:col>
      <xdr:colOff>304800</xdr:colOff>
      <xdr:row>58</xdr:row>
      <xdr:rowOff>47625</xdr:rowOff>
    </xdr:to>
    <xdr:pic>
      <xdr:nvPicPr>
        <xdr:cNvPr id="310" name="图片 315" descr="C:\DOCUME~1\ADMINI~1\LOCALS~1\Temp\ksohtml\clip_image4296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051125" y="11849100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214</xdr:col>
      <xdr:colOff>314325</xdr:colOff>
      <xdr:row>58</xdr:row>
      <xdr:rowOff>0</xdr:rowOff>
    </xdr:from>
    <xdr:to>
      <xdr:col>214</xdr:col>
      <xdr:colOff>409575</xdr:colOff>
      <xdr:row>58</xdr:row>
      <xdr:rowOff>47625</xdr:rowOff>
    </xdr:to>
    <xdr:pic>
      <xdr:nvPicPr>
        <xdr:cNvPr id="311" name="图片 316" descr="C:\DOCUME~1\ADMINI~1\LOCALS~1\Temp\ksohtml\clip_image4315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155900" y="11849100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214</xdr:col>
      <xdr:colOff>419100</xdr:colOff>
      <xdr:row>58</xdr:row>
      <xdr:rowOff>0</xdr:rowOff>
    </xdr:from>
    <xdr:to>
      <xdr:col>214</xdr:col>
      <xdr:colOff>514350</xdr:colOff>
      <xdr:row>58</xdr:row>
      <xdr:rowOff>47625</xdr:rowOff>
    </xdr:to>
    <xdr:pic>
      <xdr:nvPicPr>
        <xdr:cNvPr id="312" name="图片 317" descr="C:\DOCUME~1\ADMINI~1\LOCALS~1\Temp\ksohtml\clip_image4332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260675" y="11849100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214</xdr:col>
      <xdr:colOff>523875</xdr:colOff>
      <xdr:row>58</xdr:row>
      <xdr:rowOff>0</xdr:rowOff>
    </xdr:from>
    <xdr:to>
      <xdr:col>214</xdr:col>
      <xdr:colOff>619125</xdr:colOff>
      <xdr:row>58</xdr:row>
      <xdr:rowOff>47625</xdr:rowOff>
    </xdr:to>
    <xdr:pic>
      <xdr:nvPicPr>
        <xdr:cNvPr id="313" name="图片 318" descr="C:\DOCUME~1\ADMINI~1\LOCALS~1\Temp\ksohtml\clip_image4349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365450" y="11849100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214</xdr:col>
      <xdr:colOff>628650</xdr:colOff>
      <xdr:row>58</xdr:row>
      <xdr:rowOff>0</xdr:rowOff>
    </xdr:from>
    <xdr:to>
      <xdr:col>219</xdr:col>
      <xdr:colOff>57150</xdr:colOff>
      <xdr:row>58</xdr:row>
      <xdr:rowOff>47625</xdr:rowOff>
    </xdr:to>
    <xdr:pic>
      <xdr:nvPicPr>
        <xdr:cNvPr id="314" name="图片 319" descr="C:\DOCUME~1\ADMINI~1\LOCALS~1\Temp\ksohtml\clip_image4366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470225" y="11849100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218</xdr:col>
      <xdr:colOff>66675</xdr:colOff>
      <xdr:row>58</xdr:row>
      <xdr:rowOff>0</xdr:rowOff>
    </xdr:from>
    <xdr:to>
      <xdr:col>219</xdr:col>
      <xdr:colOff>95250</xdr:colOff>
      <xdr:row>58</xdr:row>
      <xdr:rowOff>47625</xdr:rowOff>
    </xdr:to>
    <xdr:pic>
      <xdr:nvPicPr>
        <xdr:cNvPr id="315" name="图片 320" descr="C:\DOCUME~1\ADMINI~1\LOCALS~1\Temp\ksohtml\clip_image4383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000" y="11849100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218</xdr:col>
      <xdr:colOff>171450</xdr:colOff>
      <xdr:row>58</xdr:row>
      <xdr:rowOff>0</xdr:rowOff>
    </xdr:from>
    <xdr:to>
      <xdr:col>219</xdr:col>
      <xdr:colOff>95250</xdr:colOff>
      <xdr:row>58</xdr:row>
      <xdr:rowOff>47625</xdr:rowOff>
    </xdr:to>
    <xdr:pic>
      <xdr:nvPicPr>
        <xdr:cNvPr id="316" name="图片 321" descr="C:\DOCUME~1\ADMINI~1\LOCALS~1\Temp\ksohtml\clip_image4402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79775" y="11849100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218</xdr:col>
      <xdr:colOff>276225</xdr:colOff>
      <xdr:row>58</xdr:row>
      <xdr:rowOff>0</xdr:rowOff>
    </xdr:from>
    <xdr:to>
      <xdr:col>219</xdr:col>
      <xdr:colOff>95250</xdr:colOff>
      <xdr:row>58</xdr:row>
      <xdr:rowOff>47625</xdr:rowOff>
    </xdr:to>
    <xdr:pic>
      <xdr:nvPicPr>
        <xdr:cNvPr id="317" name="图片 322" descr="C:\DOCUME~1\ADMINI~1\LOCALS~1\Temp\ksohtml\clip_image4419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784550" y="11849100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218</xdr:col>
      <xdr:colOff>381000</xdr:colOff>
      <xdr:row>58</xdr:row>
      <xdr:rowOff>0</xdr:rowOff>
    </xdr:from>
    <xdr:to>
      <xdr:col>219</xdr:col>
      <xdr:colOff>95250</xdr:colOff>
      <xdr:row>58</xdr:row>
      <xdr:rowOff>47625</xdr:rowOff>
    </xdr:to>
    <xdr:pic>
      <xdr:nvPicPr>
        <xdr:cNvPr id="318" name="图片 323" descr="C:\DOCUME~1\ADMINI~1\LOCALS~1\Temp\ksohtml\clip_image4436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889325" y="11849100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218</xdr:col>
      <xdr:colOff>485775</xdr:colOff>
      <xdr:row>58</xdr:row>
      <xdr:rowOff>0</xdr:rowOff>
    </xdr:from>
    <xdr:to>
      <xdr:col>219</xdr:col>
      <xdr:colOff>95250</xdr:colOff>
      <xdr:row>58</xdr:row>
      <xdr:rowOff>47625</xdr:rowOff>
    </xdr:to>
    <xdr:pic>
      <xdr:nvPicPr>
        <xdr:cNvPr id="319" name="图片 324" descr="C:\DOCUME~1\ADMINI~1\LOCALS~1\Temp\ksohtml\clip_image4453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994100" y="11849100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218</xdr:col>
      <xdr:colOff>590550</xdr:colOff>
      <xdr:row>58</xdr:row>
      <xdr:rowOff>0</xdr:rowOff>
    </xdr:from>
    <xdr:to>
      <xdr:col>219</xdr:col>
      <xdr:colOff>95250</xdr:colOff>
      <xdr:row>58</xdr:row>
      <xdr:rowOff>47625</xdr:rowOff>
    </xdr:to>
    <xdr:pic>
      <xdr:nvPicPr>
        <xdr:cNvPr id="320" name="图片 325" descr="C:\DOCUME~1\ADMINI~1\LOCALS~1\Temp\ksohtml\clip_image4470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098875" y="11849100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218</xdr:col>
      <xdr:colOff>695325</xdr:colOff>
      <xdr:row>58</xdr:row>
      <xdr:rowOff>0</xdr:rowOff>
    </xdr:from>
    <xdr:to>
      <xdr:col>219</xdr:col>
      <xdr:colOff>95250</xdr:colOff>
      <xdr:row>58</xdr:row>
      <xdr:rowOff>47625</xdr:rowOff>
    </xdr:to>
    <xdr:pic>
      <xdr:nvPicPr>
        <xdr:cNvPr id="321" name="图片 326" descr="C:\DOCUME~1\ADMINI~1\LOCALS~1\Temp\ksohtml\clip_image4487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203650" y="11849100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219</xdr:col>
      <xdr:colOff>9525</xdr:colOff>
      <xdr:row>58</xdr:row>
      <xdr:rowOff>0</xdr:rowOff>
    </xdr:from>
    <xdr:to>
      <xdr:col>219</xdr:col>
      <xdr:colOff>104775</xdr:colOff>
      <xdr:row>58</xdr:row>
      <xdr:rowOff>47625</xdr:rowOff>
    </xdr:to>
    <xdr:pic>
      <xdr:nvPicPr>
        <xdr:cNvPr id="322" name="图片 327" descr="C:\DOCUME~1\ADMINI~1\LOCALS~1\Temp\ksohtml\clip_image4504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308425" y="11849100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219</xdr:col>
      <xdr:colOff>114300</xdr:colOff>
      <xdr:row>58</xdr:row>
      <xdr:rowOff>0</xdr:rowOff>
    </xdr:from>
    <xdr:to>
      <xdr:col>219</xdr:col>
      <xdr:colOff>209550</xdr:colOff>
      <xdr:row>58</xdr:row>
      <xdr:rowOff>47625</xdr:rowOff>
    </xdr:to>
    <xdr:pic>
      <xdr:nvPicPr>
        <xdr:cNvPr id="323" name="图片 328" descr="C:\DOCUME~1\ADMINI~1\LOCALS~1\Temp\ksohtml\clip_image4531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413200" y="11849100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219</xdr:col>
      <xdr:colOff>219075</xdr:colOff>
      <xdr:row>58</xdr:row>
      <xdr:rowOff>0</xdr:rowOff>
    </xdr:from>
    <xdr:to>
      <xdr:col>219</xdr:col>
      <xdr:colOff>314325</xdr:colOff>
      <xdr:row>58</xdr:row>
      <xdr:rowOff>47625</xdr:rowOff>
    </xdr:to>
    <xdr:pic>
      <xdr:nvPicPr>
        <xdr:cNvPr id="324" name="图片 329" descr="C:\DOCUME~1\ADMINI~1\LOCALS~1\Temp\ksohtml\clip_image4532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517975" y="11849100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219</xdr:col>
      <xdr:colOff>323850</xdr:colOff>
      <xdr:row>58</xdr:row>
      <xdr:rowOff>0</xdr:rowOff>
    </xdr:from>
    <xdr:to>
      <xdr:col>219</xdr:col>
      <xdr:colOff>419100</xdr:colOff>
      <xdr:row>58</xdr:row>
      <xdr:rowOff>47625</xdr:rowOff>
    </xdr:to>
    <xdr:pic>
      <xdr:nvPicPr>
        <xdr:cNvPr id="325" name="图片 330" descr="C:\DOCUME~1\ADMINI~1\LOCALS~1\Temp\ksohtml\clip_image4533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622750" y="11849100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219</xdr:col>
      <xdr:colOff>428625</xdr:colOff>
      <xdr:row>58</xdr:row>
      <xdr:rowOff>0</xdr:rowOff>
    </xdr:from>
    <xdr:to>
      <xdr:col>219</xdr:col>
      <xdr:colOff>523875</xdr:colOff>
      <xdr:row>58</xdr:row>
      <xdr:rowOff>47625</xdr:rowOff>
    </xdr:to>
    <xdr:pic>
      <xdr:nvPicPr>
        <xdr:cNvPr id="326" name="图片 331" descr="C:\DOCUME~1\ADMINI~1\LOCALS~1\Temp\ksohtml\clip_image4574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727525" y="11849100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219</xdr:col>
      <xdr:colOff>533400</xdr:colOff>
      <xdr:row>58</xdr:row>
      <xdr:rowOff>0</xdr:rowOff>
    </xdr:from>
    <xdr:to>
      <xdr:col>219</xdr:col>
      <xdr:colOff>628650</xdr:colOff>
      <xdr:row>58</xdr:row>
      <xdr:rowOff>47625</xdr:rowOff>
    </xdr:to>
    <xdr:pic>
      <xdr:nvPicPr>
        <xdr:cNvPr id="327" name="图片 332" descr="C:\DOCUME~1\ADMINI~1\LOCALS~1\Temp\ksohtml\clip_image4591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832300" y="11849100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219</xdr:col>
      <xdr:colOff>638175</xdr:colOff>
      <xdr:row>58</xdr:row>
      <xdr:rowOff>0</xdr:rowOff>
    </xdr:from>
    <xdr:to>
      <xdr:col>219</xdr:col>
      <xdr:colOff>733425</xdr:colOff>
      <xdr:row>58</xdr:row>
      <xdr:rowOff>47625</xdr:rowOff>
    </xdr:to>
    <xdr:pic>
      <xdr:nvPicPr>
        <xdr:cNvPr id="328" name="图片 333" descr="C:\DOCUME~1\ADMINI~1\LOCALS~1\Temp\ksohtml\clip_image4608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937075" y="11849100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219</xdr:col>
      <xdr:colOff>742950</xdr:colOff>
      <xdr:row>58</xdr:row>
      <xdr:rowOff>0</xdr:rowOff>
    </xdr:from>
    <xdr:to>
      <xdr:col>219</xdr:col>
      <xdr:colOff>838200</xdr:colOff>
      <xdr:row>58</xdr:row>
      <xdr:rowOff>47625</xdr:rowOff>
    </xdr:to>
    <xdr:pic>
      <xdr:nvPicPr>
        <xdr:cNvPr id="329" name="图片 334" descr="C:\DOCUME~1\ADMINI~1\LOCALS~1\Temp\ksohtml\clip_image4627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041850" y="11849100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218</xdr:col>
      <xdr:colOff>171450</xdr:colOff>
      <xdr:row>64</xdr:row>
      <xdr:rowOff>142875</xdr:rowOff>
    </xdr:from>
    <xdr:to>
      <xdr:col>221</xdr:col>
      <xdr:colOff>638175</xdr:colOff>
      <xdr:row>69</xdr:row>
      <xdr:rowOff>47625</xdr:rowOff>
    </xdr:to>
    <xdr:pic>
      <xdr:nvPicPr>
        <xdr:cNvPr id="330" name="图片 335" descr="C:\DOCUME~1\ADMINI~1\LOCALS~1\Temp\ksohtml\clip_image4644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8679775" y="13192125"/>
          <a:ext cx="3143250" cy="90487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219</xdr:col>
      <xdr:colOff>952500</xdr:colOff>
      <xdr:row>58</xdr:row>
      <xdr:rowOff>0</xdr:rowOff>
    </xdr:from>
    <xdr:to>
      <xdr:col>219</xdr:col>
      <xdr:colOff>1047750</xdr:colOff>
      <xdr:row>58</xdr:row>
      <xdr:rowOff>47625</xdr:rowOff>
    </xdr:to>
    <xdr:pic>
      <xdr:nvPicPr>
        <xdr:cNvPr id="331" name="图片 336" descr="C:\DOCUME~1\ADMINI~1\LOCALS~1\Temp\ksohtml\clip_image4661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251400" y="11849100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219</xdr:col>
      <xdr:colOff>1057275</xdr:colOff>
      <xdr:row>58</xdr:row>
      <xdr:rowOff>0</xdr:rowOff>
    </xdr:from>
    <xdr:to>
      <xdr:col>220</xdr:col>
      <xdr:colOff>76200</xdr:colOff>
      <xdr:row>58</xdr:row>
      <xdr:rowOff>47625</xdr:rowOff>
    </xdr:to>
    <xdr:pic>
      <xdr:nvPicPr>
        <xdr:cNvPr id="332" name="图片 337" descr="C:\DOCUME~1\ADMINI~1\LOCALS~1\Temp\ksohtml\clip_image4678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356175" y="11849100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220</xdr:col>
      <xdr:colOff>85725</xdr:colOff>
      <xdr:row>58</xdr:row>
      <xdr:rowOff>0</xdr:rowOff>
    </xdr:from>
    <xdr:to>
      <xdr:col>220</xdr:col>
      <xdr:colOff>180975</xdr:colOff>
      <xdr:row>58</xdr:row>
      <xdr:rowOff>47625</xdr:rowOff>
    </xdr:to>
    <xdr:pic>
      <xdr:nvPicPr>
        <xdr:cNvPr id="333" name="图片 338" descr="C:\DOCUME~1\ADMINI~1\LOCALS~1\Temp\ksohtml\clip_image4695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60950" y="11849100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220</xdr:col>
      <xdr:colOff>190500</xdr:colOff>
      <xdr:row>58</xdr:row>
      <xdr:rowOff>0</xdr:rowOff>
    </xdr:from>
    <xdr:to>
      <xdr:col>220</xdr:col>
      <xdr:colOff>285750</xdr:colOff>
      <xdr:row>58</xdr:row>
      <xdr:rowOff>47625</xdr:rowOff>
    </xdr:to>
    <xdr:pic>
      <xdr:nvPicPr>
        <xdr:cNvPr id="334" name="图片 339" descr="C:\DOCUME~1\ADMINI~1\LOCALS~1\Temp\ksohtml\clip_image4714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565725" y="11849100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220</xdr:col>
      <xdr:colOff>295275</xdr:colOff>
      <xdr:row>58</xdr:row>
      <xdr:rowOff>0</xdr:rowOff>
    </xdr:from>
    <xdr:to>
      <xdr:col>220</xdr:col>
      <xdr:colOff>390525</xdr:colOff>
      <xdr:row>58</xdr:row>
      <xdr:rowOff>47625</xdr:rowOff>
    </xdr:to>
    <xdr:pic>
      <xdr:nvPicPr>
        <xdr:cNvPr id="335" name="图片 340" descr="C:\DOCUME~1\ADMINI~1\LOCALS~1\Temp\ksohtml\clip_image4731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670500" y="11849100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220</xdr:col>
      <xdr:colOff>400050</xdr:colOff>
      <xdr:row>58</xdr:row>
      <xdr:rowOff>0</xdr:rowOff>
    </xdr:from>
    <xdr:to>
      <xdr:col>220</xdr:col>
      <xdr:colOff>495300</xdr:colOff>
      <xdr:row>58</xdr:row>
      <xdr:rowOff>47625</xdr:rowOff>
    </xdr:to>
    <xdr:pic>
      <xdr:nvPicPr>
        <xdr:cNvPr id="336" name="图片 341" descr="C:\DOCUME~1\ADMINI~1\LOCALS~1\Temp\ksohtml\clip_image4748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75275" y="11849100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220</xdr:col>
      <xdr:colOff>504825</xdr:colOff>
      <xdr:row>58</xdr:row>
      <xdr:rowOff>0</xdr:rowOff>
    </xdr:from>
    <xdr:to>
      <xdr:col>220</xdr:col>
      <xdr:colOff>600075</xdr:colOff>
      <xdr:row>58</xdr:row>
      <xdr:rowOff>47625</xdr:rowOff>
    </xdr:to>
    <xdr:pic>
      <xdr:nvPicPr>
        <xdr:cNvPr id="337" name="图片 342" descr="C:\DOCUME~1\ADMINI~1\LOCALS~1\Temp\ksohtml\clip_image4765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880050" y="11849100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221</xdr:col>
      <xdr:colOff>0</xdr:colOff>
      <xdr:row>58</xdr:row>
      <xdr:rowOff>0</xdr:rowOff>
    </xdr:from>
    <xdr:to>
      <xdr:col>221</xdr:col>
      <xdr:colOff>95250</xdr:colOff>
      <xdr:row>58</xdr:row>
      <xdr:rowOff>47625</xdr:rowOff>
    </xdr:to>
    <xdr:pic>
      <xdr:nvPicPr>
        <xdr:cNvPr id="338" name="图片 343" descr="C:\DOCUME~1\ADMINI~1\LOCALS~1\Temp\ksohtml\clip_image4782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803975" y="11849100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221</xdr:col>
      <xdr:colOff>104775</xdr:colOff>
      <xdr:row>58</xdr:row>
      <xdr:rowOff>0</xdr:rowOff>
    </xdr:from>
    <xdr:to>
      <xdr:col>221</xdr:col>
      <xdr:colOff>200025</xdr:colOff>
      <xdr:row>58</xdr:row>
      <xdr:rowOff>47625</xdr:rowOff>
    </xdr:to>
    <xdr:pic>
      <xdr:nvPicPr>
        <xdr:cNvPr id="339" name="图片 344" descr="C:\DOCUME~1\ADMINI~1\LOCALS~1\Temp\ksohtml\clip_image4799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908750" y="11849100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221</xdr:col>
      <xdr:colOff>209550</xdr:colOff>
      <xdr:row>58</xdr:row>
      <xdr:rowOff>0</xdr:rowOff>
    </xdr:from>
    <xdr:to>
      <xdr:col>221</xdr:col>
      <xdr:colOff>304800</xdr:colOff>
      <xdr:row>58</xdr:row>
      <xdr:rowOff>47625</xdr:rowOff>
    </xdr:to>
    <xdr:pic>
      <xdr:nvPicPr>
        <xdr:cNvPr id="340" name="图片 345" descr="C:\DOCUME~1\ADMINI~1\LOCALS~1\Temp\ksohtml\clip_image4816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013525" y="11849100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221</xdr:col>
      <xdr:colOff>314325</xdr:colOff>
      <xdr:row>58</xdr:row>
      <xdr:rowOff>0</xdr:rowOff>
    </xdr:from>
    <xdr:to>
      <xdr:col>221</xdr:col>
      <xdr:colOff>409575</xdr:colOff>
      <xdr:row>58</xdr:row>
      <xdr:rowOff>47625</xdr:rowOff>
    </xdr:to>
    <xdr:pic>
      <xdr:nvPicPr>
        <xdr:cNvPr id="341" name="图片 346" descr="C:\DOCUME~1\ADMINI~1\LOCALS~1\Temp\ksohtml\clip_image4843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118300" y="11849100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221</xdr:col>
      <xdr:colOff>419100</xdr:colOff>
      <xdr:row>58</xdr:row>
      <xdr:rowOff>0</xdr:rowOff>
    </xdr:from>
    <xdr:to>
      <xdr:col>221</xdr:col>
      <xdr:colOff>514350</xdr:colOff>
      <xdr:row>58</xdr:row>
      <xdr:rowOff>47625</xdr:rowOff>
    </xdr:to>
    <xdr:pic>
      <xdr:nvPicPr>
        <xdr:cNvPr id="342" name="图片 347" descr="C:\DOCUME~1\ADMINI~1\LOCALS~1\Temp\ksohtml\clip_image4844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223075" y="11849100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221</xdr:col>
      <xdr:colOff>523875</xdr:colOff>
      <xdr:row>58</xdr:row>
      <xdr:rowOff>0</xdr:rowOff>
    </xdr:from>
    <xdr:to>
      <xdr:col>221</xdr:col>
      <xdr:colOff>619125</xdr:colOff>
      <xdr:row>58</xdr:row>
      <xdr:rowOff>47625</xdr:rowOff>
    </xdr:to>
    <xdr:pic>
      <xdr:nvPicPr>
        <xdr:cNvPr id="343" name="图片 348" descr="C:\DOCUME~1\ADMINI~1\LOCALS~1\Temp\ksohtml\clip_image4845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327850" y="11849100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222</xdr:col>
      <xdr:colOff>19050</xdr:colOff>
      <xdr:row>58</xdr:row>
      <xdr:rowOff>0</xdr:rowOff>
    </xdr:from>
    <xdr:to>
      <xdr:col>222</xdr:col>
      <xdr:colOff>323850</xdr:colOff>
      <xdr:row>59</xdr:row>
      <xdr:rowOff>104775</xdr:rowOff>
    </xdr:to>
    <xdr:sp macro="" textlink="">
      <xdr:nvSpPr>
        <xdr:cNvPr id="344" name="AutoShape 349" descr="C:\DOCUME~1\ADMINI~1\LOCALS~1\Temp\ksohtml\clip_image4886.png"/>
        <xdr:cNvSpPr>
          <a:spLocks noChangeAspect="1" noChangeArrowheads="1"/>
        </xdr:cNvSpPr>
      </xdr:nvSpPr>
      <xdr:spPr bwMode="auto">
        <a:xfrm>
          <a:off x="34051875" y="118491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222</xdr:col>
      <xdr:colOff>333375</xdr:colOff>
      <xdr:row>58</xdr:row>
      <xdr:rowOff>0</xdr:rowOff>
    </xdr:from>
    <xdr:to>
      <xdr:col>223</xdr:col>
      <xdr:colOff>28575</xdr:colOff>
      <xdr:row>59</xdr:row>
      <xdr:rowOff>104775</xdr:rowOff>
    </xdr:to>
    <xdr:sp macro="" textlink="">
      <xdr:nvSpPr>
        <xdr:cNvPr id="345" name="AutoShape 350" descr="C:\DOCUME~1\ADMINI~1\LOCALS~1\Temp\ksohtml\clip_image4903.png"/>
        <xdr:cNvSpPr>
          <a:spLocks noChangeAspect="1" noChangeArrowheads="1"/>
        </xdr:cNvSpPr>
      </xdr:nvSpPr>
      <xdr:spPr bwMode="auto">
        <a:xfrm>
          <a:off x="34366200" y="118491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223</xdr:col>
      <xdr:colOff>38100</xdr:colOff>
      <xdr:row>58</xdr:row>
      <xdr:rowOff>0</xdr:rowOff>
    </xdr:from>
    <xdr:to>
      <xdr:col>223</xdr:col>
      <xdr:colOff>342900</xdr:colOff>
      <xdr:row>59</xdr:row>
      <xdr:rowOff>104775</xdr:rowOff>
    </xdr:to>
    <xdr:sp macro="" textlink="">
      <xdr:nvSpPr>
        <xdr:cNvPr id="346" name="AutoShape 351" descr="C:\DOCUME~1\ADMINI~1\LOCALS~1\Temp\ksohtml\clip_image4920.png"/>
        <xdr:cNvSpPr>
          <a:spLocks noChangeAspect="1" noChangeArrowheads="1"/>
        </xdr:cNvSpPr>
      </xdr:nvSpPr>
      <xdr:spPr bwMode="auto">
        <a:xfrm>
          <a:off x="34680525" y="118491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223</xdr:col>
      <xdr:colOff>352425</xdr:colOff>
      <xdr:row>58</xdr:row>
      <xdr:rowOff>0</xdr:rowOff>
    </xdr:from>
    <xdr:to>
      <xdr:col>224</xdr:col>
      <xdr:colOff>47625</xdr:colOff>
      <xdr:row>59</xdr:row>
      <xdr:rowOff>104775</xdr:rowOff>
    </xdr:to>
    <xdr:sp macro="" textlink="">
      <xdr:nvSpPr>
        <xdr:cNvPr id="347" name="AutoShape 352" descr="C:\DOCUME~1\ADMINI~1\LOCALS~1\Temp\ksohtml\clip_image4939.png"/>
        <xdr:cNvSpPr>
          <a:spLocks noChangeAspect="1" noChangeArrowheads="1"/>
        </xdr:cNvSpPr>
      </xdr:nvSpPr>
      <xdr:spPr bwMode="auto">
        <a:xfrm>
          <a:off x="34994850" y="118491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224</xdr:col>
      <xdr:colOff>57150</xdr:colOff>
      <xdr:row>58</xdr:row>
      <xdr:rowOff>0</xdr:rowOff>
    </xdr:from>
    <xdr:to>
      <xdr:col>224</xdr:col>
      <xdr:colOff>361950</xdr:colOff>
      <xdr:row>59</xdr:row>
      <xdr:rowOff>104775</xdr:rowOff>
    </xdr:to>
    <xdr:sp macro="" textlink="">
      <xdr:nvSpPr>
        <xdr:cNvPr id="348" name="AutoShape 353" descr="C:\DOCUME~1\ADMINI~1\LOCALS~1\Temp\ksohtml\clip_image4956.png"/>
        <xdr:cNvSpPr>
          <a:spLocks noChangeAspect="1" noChangeArrowheads="1"/>
        </xdr:cNvSpPr>
      </xdr:nvSpPr>
      <xdr:spPr bwMode="auto">
        <a:xfrm>
          <a:off x="35309175" y="118491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224</xdr:col>
      <xdr:colOff>371475</xdr:colOff>
      <xdr:row>58</xdr:row>
      <xdr:rowOff>0</xdr:rowOff>
    </xdr:from>
    <xdr:to>
      <xdr:col>225</xdr:col>
      <xdr:colOff>66675</xdr:colOff>
      <xdr:row>59</xdr:row>
      <xdr:rowOff>104775</xdr:rowOff>
    </xdr:to>
    <xdr:sp macro="" textlink="">
      <xdr:nvSpPr>
        <xdr:cNvPr id="349" name="AutoShape 354" descr="C:\DOCUME~1\ADMINI~1\LOCALS~1\Temp\ksohtml\clip_image4973.png"/>
        <xdr:cNvSpPr>
          <a:spLocks noChangeAspect="1" noChangeArrowheads="1"/>
        </xdr:cNvSpPr>
      </xdr:nvSpPr>
      <xdr:spPr bwMode="auto">
        <a:xfrm>
          <a:off x="35623500" y="118491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225</xdr:col>
      <xdr:colOff>76200</xdr:colOff>
      <xdr:row>58</xdr:row>
      <xdr:rowOff>0</xdr:rowOff>
    </xdr:from>
    <xdr:to>
      <xdr:col>225</xdr:col>
      <xdr:colOff>381000</xdr:colOff>
      <xdr:row>59</xdr:row>
      <xdr:rowOff>104775</xdr:rowOff>
    </xdr:to>
    <xdr:sp macro="" textlink="">
      <xdr:nvSpPr>
        <xdr:cNvPr id="350" name="AutoShape 355" descr="C:\DOCUME~1\ADMINI~1\LOCALS~1\Temp\ksohtml\clip_image4990.png"/>
        <xdr:cNvSpPr>
          <a:spLocks noChangeAspect="1" noChangeArrowheads="1"/>
        </xdr:cNvSpPr>
      </xdr:nvSpPr>
      <xdr:spPr bwMode="auto">
        <a:xfrm>
          <a:off x="35937825" y="118491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225</xdr:col>
      <xdr:colOff>390525</xdr:colOff>
      <xdr:row>58</xdr:row>
      <xdr:rowOff>0</xdr:rowOff>
    </xdr:from>
    <xdr:to>
      <xdr:col>226</xdr:col>
      <xdr:colOff>85725</xdr:colOff>
      <xdr:row>59</xdr:row>
      <xdr:rowOff>104775</xdr:rowOff>
    </xdr:to>
    <xdr:sp macro="" textlink="">
      <xdr:nvSpPr>
        <xdr:cNvPr id="351" name="AutoShape 356" descr="C:\DOCUME~1\ADMINI~1\LOCALS~1\Temp\ksohtml\clip_image5007.png"/>
        <xdr:cNvSpPr>
          <a:spLocks noChangeAspect="1" noChangeArrowheads="1"/>
        </xdr:cNvSpPr>
      </xdr:nvSpPr>
      <xdr:spPr bwMode="auto">
        <a:xfrm>
          <a:off x="36252150" y="118491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226</xdr:col>
      <xdr:colOff>95250</xdr:colOff>
      <xdr:row>58</xdr:row>
      <xdr:rowOff>0</xdr:rowOff>
    </xdr:from>
    <xdr:to>
      <xdr:col>226</xdr:col>
      <xdr:colOff>400050</xdr:colOff>
      <xdr:row>59</xdr:row>
      <xdr:rowOff>104775</xdr:rowOff>
    </xdr:to>
    <xdr:sp macro="" textlink="">
      <xdr:nvSpPr>
        <xdr:cNvPr id="352" name="AutoShape 357" descr="C:\DOCUME~1\ADMINI~1\LOCALS~1\Temp\ksohtml\clip_image5026.png"/>
        <xdr:cNvSpPr>
          <a:spLocks noChangeAspect="1" noChangeArrowheads="1"/>
        </xdr:cNvSpPr>
      </xdr:nvSpPr>
      <xdr:spPr bwMode="auto">
        <a:xfrm>
          <a:off x="36566475" y="118491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226</xdr:col>
      <xdr:colOff>409575</xdr:colOff>
      <xdr:row>58</xdr:row>
      <xdr:rowOff>0</xdr:rowOff>
    </xdr:from>
    <xdr:to>
      <xdr:col>227</xdr:col>
      <xdr:colOff>104775</xdr:colOff>
      <xdr:row>59</xdr:row>
      <xdr:rowOff>104775</xdr:rowOff>
    </xdr:to>
    <xdr:sp macro="" textlink="">
      <xdr:nvSpPr>
        <xdr:cNvPr id="353" name="AutoShape 358" descr="C:\DOCUME~1\ADMINI~1\LOCALS~1\Temp\ksohtml\clip_image5043.png"/>
        <xdr:cNvSpPr>
          <a:spLocks noChangeAspect="1" noChangeArrowheads="1"/>
        </xdr:cNvSpPr>
      </xdr:nvSpPr>
      <xdr:spPr bwMode="auto">
        <a:xfrm>
          <a:off x="36880800" y="118491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227</xdr:col>
      <xdr:colOff>114300</xdr:colOff>
      <xdr:row>58</xdr:row>
      <xdr:rowOff>0</xdr:rowOff>
    </xdr:from>
    <xdr:to>
      <xdr:col>227</xdr:col>
      <xdr:colOff>419100</xdr:colOff>
      <xdr:row>59</xdr:row>
      <xdr:rowOff>104775</xdr:rowOff>
    </xdr:to>
    <xdr:sp macro="" textlink="">
      <xdr:nvSpPr>
        <xdr:cNvPr id="354" name="AutoShape 359" descr="C:\DOCUME~1\ADMINI~1\LOCALS~1\Temp\ksohtml\clip_image5060.png"/>
        <xdr:cNvSpPr>
          <a:spLocks noChangeAspect="1" noChangeArrowheads="1"/>
        </xdr:cNvSpPr>
      </xdr:nvSpPr>
      <xdr:spPr bwMode="auto">
        <a:xfrm>
          <a:off x="37195125" y="118491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227</xdr:col>
      <xdr:colOff>428625</xdr:colOff>
      <xdr:row>58</xdr:row>
      <xdr:rowOff>0</xdr:rowOff>
    </xdr:from>
    <xdr:to>
      <xdr:col>228</xdr:col>
      <xdr:colOff>123825</xdr:colOff>
      <xdr:row>59</xdr:row>
      <xdr:rowOff>104775</xdr:rowOff>
    </xdr:to>
    <xdr:sp macro="" textlink="">
      <xdr:nvSpPr>
        <xdr:cNvPr id="355" name="AutoShape 360" descr="C:\DOCUME~1\ADMINI~1\LOCALS~1\Temp\ksohtml\clip_image5077.png"/>
        <xdr:cNvSpPr>
          <a:spLocks noChangeAspect="1" noChangeArrowheads="1"/>
        </xdr:cNvSpPr>
      </xdr:nvSpPr>
      <xdr:spPr bwMode="auto">
        <a:xfrm>
          <a:off x="37509450" y="118491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228</xdr:col>
      <xdr:colOff>133350</xdr:colOff>
      <xdr:row>58</xdr:row>
      <xdr:rowOff>0</xdr:rowOff>
    </xdr:from>
    <xdr:to>
      <xdr:col>228</xdr:col>
      <xdr:colOff>438150</xdr:colOff>
      <xdr:row>59</xdr:row>
      <xdr:rowOff>104775</xdr:rowOff>
    </xdr:to>
    <xdr:sp macro="" textlink="">
      <xdr:nvSpPr>
        <xdr:cNvPr id="356" name="AutoShape 361" descr="C:\DOCUME~1\ADMINI~1\LOCALS~1\Temp\ksohtml\clip_image5094.png"/>
        <xdr:cNvSpPr>
          <a:spLocks noChangeAspect="1" noChangeArrowheads="1"/>
        </xdr:cNvSpPr>
      </xdr:nvSpPr>
      <xdr:spPr bwMode="auto">
        <a:xfrm>
          <a:off x="37823775" y="118491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228</xdr:col>
      <xdr:colOff>447675</xdr:colOff>
      <xdr:row>58</xdr:row>
      <xdr:rowOff>0</xdr:rowOff>
    </xdr:from>
    <xdr:to>
      <xdr:col>229</xdr:col>
      <xdr:colOff>142875</xdr:colOff>
      <xdr:row>59</xdr:row>
      <xdr:rowOff>104775</xdr:rowOff>
    </xdr:to>
    <xdr:sp macro="" textlink="">
      <xdr:nvSpPr>
        <xdr:cNvPr id="357" name="AutoShape 362" descr="C:\DOCUME~1\ADMINI~1\LOCALS~1\Temp\ksohtml\clip_image5111.png"/>
        <xdr:cNvSpPr>
          <a:spLocks noChangeAspect="1" noChangeArrowheads="1"/>
        </xdr:cNvSpPr>
      </xdr:nvSpPr>
      <xdr:spPr bwMode="auto">
        <a:xfrm>
          <a:off x="38138100" y="118491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229</xdr:col>
      <xdr:colOff>152400</xdr:colOff>
      <xdr:row>58</xdr:row>
      <xdr:rowOff>0</xdr:rowOff>
    </xdr:from>
    <xdr:to>
      <xdr:col>229</xdr:col>
      <xdr:colOff>457200</xdr:colOff>
      <xdr:row>59</xdr:row>
      <xdr:rowOff>104775</xdr:rowOff>
    </xdr:to>
    <xdr:sp macro="" textlink="">
      <xdr:nvSpPr>
        <xdr:cNvPr id="358" name="AutoShape 363" descr="C:\DOCUME~1\ADMINI~1\LOCALS~1\Temp\ksohtml\clip_image5128.png"/>
        <xdr:cNvSpPr>
          <a:spLocks noChangeAspect="1" noChangeArrowheads="1"/>
        </xdr:cNvSpPr>
      </xdr:nvSpPr>
      <xdr:spPr bwMode="auto">
        <a:xfrm>
          <a:off x="38452425" y="118491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229</xdr:col>
      <xdr:colOff>466725</xdr:colOff>
      <xdr:row>58</xdr:row>
      <xdr:rowOff>0</xdr:rowOff>
    </xdr:from>
    <xdr:to>
      <xdr:col>230</xdr:col>
      <xdr:colOff>161925</xdr:colOff>
      <xdr:row>59</xdr:row>
      <xdr:rowOff>104775</xdr:rowOff>
    </xdr:to>
    <xdr:sp macro="" textlink="">
      <xdr:nvSpPr>
        <xdr:cNvPr id="359" name="AutoShape 364" descr="C:\DOCUME~1\ADMINI~1\LOCALS~1\Temp\ksohtml\clip_image5155.png"/>
        <xdr:cNvSpPr>
          <a:spLocks noChangeAspect="1" noChangeArrowheads="1"/>
        </xdr:cNvSpPr>
      </xdr:nvSpPr>
      <xdr:spPr bwMode="auto">
        <a:xfrm>
          <a:off x="38766750" y="118491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230</xdr:col>
      <xdr:colOff>171450</xdr:colOff>
      <xdr:row>58</xdr:row>
      <xdr:rowOff>0</xdr:rowOff>
    </xdr:from>
    <xdr:to>
      <xdr:col>230</xdr:col>
      <xdr:colOff>476250</xdr:colOff>
      <xdr:row>59</xdr:row>
      <xdr:rowOff>104775</xdr:rowOff>
    </xdr:to>
    <xdr:sp macro="" textlink="">
      <xdr:nvSpPr>
        <xdr:cNvPr id="360" name="AutoShape 365" descr="C:\DOCUME~1\ADMINI~1\LOCALS~1\Temp\ksohtml\clip_image5156.png"/>
        <xdr:cNvSpPr>
          <a:spLocks noChangeAspect="1" noChangeArrowheads="1"/>
        </xdr:cNvSpPr>
      </xdr:nvSpPr>
      <xdr:spPr bwMode="auto">
        <a:xfrm>
          <a:off x="39081075" y="118491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230</xdr:col>
      <xdr:colOff>485775</xdr:colOff>
      <xdr:row>58</xdr:row>
      <xdr:rowOff>0</xdr:rowOff>
    </xdr:from>
    <xdr:to>
      <xdr:col>231</xdr:col>
      <xdr:colOff>180975</xdr:colOff>
      <xdr:row>59</xdr:row>
      <xdr:rowOff>104775</xdr:rowOff>
    </xdr:to>
    <xdr:sp macro="" textlink="">
      <xdr:nvSpPr>
        <xdr:cNvPr id="361" name="AutoShape 366" descr="C:\DOCUME~1\ADMINI~1\LOCALS~1\Temp\ksohtml\clip_image5157.png"/>
        <xdr:cNvSpPr>
          <a:spLocks noChangeAspect="1" noChangeArrowheads="1"/>
        </xdr:cNvSpPr>
      </xdr:nvSpPr>
      <xdr:spPr bwMode="auto">
        <a:xfrm>
          <a:off x="39395400" y="118491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231</xdr:col>
      <xdr:colOff>190500</xdr:colOff>
      <xdr:row>58</xdr:row>
      <xdr:rowOff>0</xdr:rowOff>
    </xdr:from>
    <xdr:to>
      <xdr:col>231</xdr:col>
      <xdr:colOff>495300</xdr:colOff>
      <xdr:row>59</xdr:row>
      <xdr:rowOff>104775</xdr:rowOff>
    </xdr:to>
    <xdr:sp macro="" textlink="">
      <xdr:nvSpPr>
        <xdr:cNvPr id="362" name="AutoShape 367" descr="C:\DOCUME~1\ADMINI~1\LOCALS~1\Temp\ksohtml\clip_image5198.png"/>
        <xdr:cNvSpPr>
          <a:spLocks noChangeAspect="1" noChangeArrowheads="1"/>
        </xdr:cNvSpPr>
      </xdr:nvSpPr>
      <xdr:spPr bwMode="auto">
        <a:xfrm>
          <a:off x="39709725" y="118491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231</xdr:col>
      <xdr:colOff>504825</xdr:colOff>
      <xdr:row>58</xdr:row>
      <xdr:rowOff>0</xdr:rowOff>
    </xdr:from>
    <xdr:to>
      <xdr:col>232</xdr:col>
      <xdr:colOff>200025</xdr:colOff>
      <xdr:row>59</xdr:row>
      <xdr:rowOff>104775</xdr:rowOff>
    </xdr:to>
    <xdr:sp macro="" textlink="">
      <xdr:nvSpPr>
        <xdr:cNvPr id="363" name="AutoShape 368" descr="C:\DOCUME~1\ADMINI~1\LOCALS~1\Temp\ksohtml\clip_image5215.png"/>
        <xdr:cNvSpPr>
          <a:spLocks noChangeAspect="1" noChangeArrowheads="1"/>
        </xdr:cNvSpPr>
      </xdr:nvSpPr>
      <xdr:spPr bwMode="auto">
        <a:xfrm>
          <a:off x="40024050" y="118491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232</xdr:col>
      <xdr:colOff>209550</xdr:colOff>
      <xdr:row>58</xdr:row>
      <xdr:rowOff>0</xdr:rowOff>
    </xdr:from>
    <xdr:to>
      <xdr:col>232</xdr:col>
      <xdr:colOff>514350</xdr:colOff>
      <xdr:row>59</xdr:row>
      <xdr:rowOff>104775</xdr:rowOff>
    </xdr:to>
    <xdr:sp macro="" textlink="">
      <xdr:nvSpPr>
        <xdr:cNvPr id="364" name="AutoShape 369" descr="C:\DOCUME~1\ADMINI~1\LOCALS~1\Temp\ksohtml\clip_image5232.png"/>
        <xdr:cNvSpPr>
          <a:spLocks noChangeAspect="1" noChangeArrowheads="1"/>
        </xdr:cNvSpPr>
      </xdr:nvSpPr>
      <xdr:spPr bwMode="auto">
        <a:xfrm>
          <a:off x="40338375" y="118491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232</xdr:col>
      <xdr:colOff>523875</xdr:colOff>
      <xdr:row>58</xdr:row>
      <xdr:rowOff>0</xdr:rowOff>
    </xdr:from>
    <xdr:to>
      <xdr:col>233</xdr:col>
      <xdr:colOff>219075</xdr:colOff>
      <xdr:row>59</xdr:row>
      <xdr:rowOff>104775</xdr:rowOff>
    </xdr:to>
    <xdr:sp macro="" textlink="">
      <xdr:nvSpPr>
        <xdr:cNvPr id="365" name="AutoShape 370" descr="C:\DOCUME~1\ADMINI~1\LOCALS~1\Temp\ksohtml\clip_image5251.png"/>
        <xdr:cNvSpPr>
          <a:spLocks noChangeAspect="1" noChangeArrowheads="1"/>
        </xdr:cNvSpPr>
      </xdr:nvSpPr>
      <xdr:spPr bwMode="auto">
        <a:xfrm>
          <a:off x="40652700" y="118491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233</xdr:col>
      <xdr:colOff>228600</xdr:colOff>
      <xdr:row>58</xdr:row>
      <xdr:rowOff>0</xdr:rowOff>
    </xdr:from>
    <xdr:to>
      <xdr:col>233</xdr:col>
      <xdr:colOff>533400</xdr:colOff>
      <xdr:row>59</xdr:row>
      <xdr:rowOff>104775</xdr:rowOff>
    </xdr:to>
    <xdr:sp macro="" textlink="">
      <xdr:nvSpPr>
        <xdr:cNvPr id="366" name="AutoShape 371" descr="C:\DOCUME~1\ADMINI~1\LOCALS~1\Temp\ksohtml\clip_image5268.png"/>
        <xdr:cNvSpPr>
          <a:spLocks noChangeAspect="1" noChangeArrowheads="1"/>
        </xdr:cNvSpPr>
      </xdr:nvSpPr>
      <xdr:spPr bwMode="auto">
        <a:xfrm>
          <a:off x="40967025" y="118491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233</xdr:col>
      <xdr:colOff>542925</xdr:colOff>
      <xdr:row>58</xdr:row>
      <xdr:rowOff>0</xdr:rowOff>
    </xdr:from>
    <xdr:to>
      <xdr:col>234</xdr:col>
      <xdr:colOff>238125</xdr:colOff>
      <xdr:row>59</xdr:row>
      <xdr:rowOff>104775</xdr:rowOff>
    </xdr:to>
    <xdr:sp macro="" textlink="">
      <xdr:nvSpPr>
        <xdr:cNvPr id="367" name="AutoShape 372" descr="C:\DOCUME~1\ADMINI~1\LOCALS~1\Temp\ksohtml\clip_image5285.png"/>
        <xdr:cNvSpPr>
          <a:spLocks noChangeAspect="1" noChangeArrowheads="1"/>
        </xdr:cNvSpPr>
      </xdr:nvSpPr>
      <xdr:spPr bwMode="auto">
        <a:xfrm>
          <a:off x="41281350" y="118491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234</xdr:col>
      <xdr:colOff>247650</xdr:colOff>
      <xdr:row>58</xdr:row>
      <xdr:rowOff>0</xdr:rowOff>
    </xdr:from>
    <xdr:to>
      <xdr:col>234</xdr:col>
      <xdr:colOff>552450</xdr:colOff>
      <xdr:row>59</xdr:row>
      <xdr:rowOff>104775</xdr:rowOff>
    </xdr:to>
    <xdr:sp macro="" textlink="">
      <xdr:nvSpPr>
        <xdr:cNvPr id="368" name="AutoShape 373" descr="C:\DOCUME~1\ADMINI~1\LOCALS~1\Temp\ksohtml\clip_image5302.png"/>
        <xdr:cNvSpPr>
          <a:spLocks noChangeAspect="1" noChangeArrowheads="1"/>
        </xdr:cNvSpPr>
      </xdr:nvSpPr>
      <xdr:spPr bwMode="auto">
        <a:xfrm>
          <a:off x="41595675" y="118491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234</xdr:col>
      <xdr:colOff>561975</xdr:colOff>
      <xdr:row>58</xdr:row>
      <xdr:rowOff>0</xdr:rowOff>
    </xdr:from>
    <xdr:to>
      <xdr:col>235</xdr:col>
      <xdr:colOff>257175</xdr:colOff>
      <xdr:row>59</xdr:row>
      <xdr:rowOff>104775</xdr:rowOff>
    </xdr:to>
    <xdr:sp macro="" textlink="">
      <xdr:nvSpPr>
        <xdr:cNvPr id="369" name="AutoShape 374" descr="C:\DOCUME~1\ADMINI~1\LOCALS~1\Temp\ksohtml\clip_image5319.png"/>
        <xdr:cNvSpPr>
          <a:spLocks noChangeAspect="1" noChangeArrowheads="1"/>
        </xdr:cNvSpPr>
      </xdr:nvSpPr>
      <xdr:spPr bwMode="auto">
        <a:xfrm>
          <a:off x="41910000" y="118491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235</xdr:col>
      <xdr:colOff>266700</xdr:colOff>
      <xdr:row>58</xdr:row>
      <xdr:rowOff>0</xdr:rowOff>
    </xdr:from>
    <xdr:to>
      <xdr:col>235</xdr:col>
      <xdr:colOff>571500</xdr:colOff>
      <xdr:row>59</xdr:row>
      <xdr:rowOff>104775</xdr:rowOff>
    </xdr:to>
    <xdr:sp macro="" textlink="">
      <xdr:nvSpPr>
        <xdr:cNvPr id="370" name="AutoShape 375" descr="C:\DOCUME~1\ADMINI~1\LOCALS~1\Temp\ksohtml\clip_image5338.png"/>
        <xdr:cNvSpPr>
          <a:spLocks noChangeAspect="1" noChangeArrowheads="1"/>
        </xdr:cNvSpPr>
      </xdr:nvSpPr>
      <xdr:spPr bwMode="auto">
        <a:xfrm>
          <a:off x="42224325" y="118491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235</xdr:col>
      <xdr:colOff>581025</xdr:colOff>
      <xdr:row>58</xdr:row>
      <xdr:rowOff>0</xdr:rowOff>
    </xdr:from>
    <xdr:to>
      <xdr:col>236</xdr:col>
      <xdr:colOff>276225</xdr:colOff>
      <xdr:row>59</xdr:row>
      <xdr:rowOff>104775</xdr:rowOff>
    </xdr:to>
    <xdr:sp macro="" textlink="">
      <xdr:nvSpPr>
        <xdr:cNvPr id="371" name="AutoShape 376" descr="C:\DOCUME~1\ADMINI~1\LOCALS~1\Temp\ksohtml\clip_image5355.png"/>
        <xdr:cNvSpPr>
          <a:spLocks noChangeAspect="1" noChangeArrowheads="1"/>
        </xdr:cNvSpPr>
      </xdr:nvSpPr>
      <xdr:spPr bwMode="auto">
        <a:xfrm>
          <a:off x="42538650" y="118491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236</xdr:col>
      <xdr:colOff>285750</xdr:colOff>
      <xdr:row>58</xdr:row>
      <xdr:rowOff>0</xdr:rowOff>
    </xdr:from>
    <xdr:to>
      <xdr:col>236</xdr:col>
      <xdr:colOff>590550</xdr:colOff>
      <xdr:row>59</xdr:row>
      <xdr:rowOff>104775</xdr:rowOff>
    </xdr:to>
    <xdr:sp macro="" textlink="">
      <xdr:nvSpPr>
        <xdr:cNvPr id="372" name="AutoShape 377" descr="C:\DOCUME~1\ADMINI~1\LOCALS~1\Temp\ksohtml\clip_image5372.png"/>
        <xdr:cNvSpPr>
          <a:spLocks noChangeAspect="1" noChangeArrowheads="1"/>
        </xdr:cNvSpPr>
      </xdr:nvSpPr>
      <xdr:spPr bwMode="auto">
        <a:xfrm>
          <a:off x="42852975" y="118491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236</xdr:col>
      <xdr:colOff>600075</xdr:colOff>
      <xdr:row>58</xdr:row>
      <xdr:rowOff>0</xdr:rowOff>
    </xdr:from>
    <xdr:to>
      <xdr:col>237</xdr:col>
      <xdr:colOff>295275</xdr:colOff>
      <xdr:row>59</xdr:row>
      <xdr:rowOff>104775</xdr:rowOff>
    </xdr:to>
    <xdr:sp macro="" textlink="">
      <xdr:nvSpPr>
        <xdr:cNvPr id="373" name="AutoShape 378" descr="C:\DOCUME~1\ADMINI~1\LOCALS~1\Temp\ksohtml\clip_image5389.png"/>
        <xdr:cNvSpPr>
          <a:spLocks noChangeAspect="1" noChangeArrowheads="1"/>
        </xdr:cNvSpPr>
      </xdr:nvSpPr>
      <xdr:spPr bwMode="auto">
        <a:xfrm>
          <a:off x="43167300" y="118491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237</xdr:col>
      <xdr:colOff>304800</xdr:colOff>
      <xdr:row>58</xdr:row>
      <xdr:rowOff>0</xdr:rowOff>
    </xdr:from>
    <xdr:to>
      <xdr:col>237</xdr:col>
      <xdr:colOff>609600</xdr:colOff>
      <xdr:row>59</xdr:row>
      <xdr:rowOff>104775</xdr:rowOff>
    </xdr:to>
    <xdr:sp macro="" textlink="">
      <xdr:nvSpPr>
        <xdr:cNvPr id="374" name="AutoShape 379" descr="C:\DOCUME~1\ADMINI~1\LOCALS~1\Temp\ksohtml\clip_image5406.png"/>
        <xdr:cNvSpPr>
          <a:spLocks noChangeAspect="1" noChangeArrowheads="1"/>
        </xdr:cNvSpPr>
      </xdr:nvSpPr>
      <xdr:spPr bwMode="auto">
        <a:xfrm>
          <a:off x="43481625" y="118491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238</xdr:col>
      <xdr:colOff>9525</xdr:colOff>
      <xdr:row>58</xdr:row>
      <xdr:rowOff>0</xdr:rowOff>
    </xdr:from>
    <xdr:to>
      <xdr:col>238</xdr:col>
      <xdr:colOff>314325</xdr:colOff>
      <xdr:row>59</xdr:row>
      <xdr:rowOff>104775</xdr:rowOff>
    </xdr:to>
    <xdr:sp macro="" textlink="">
      <xdr:nvSpPr>
        <xdr:cNvPr id="375" name="AutoShape 380" descr="C:\DOCUME~1\ADMINI~1\LOCALS~1\Temp\ksohtml\clip_image5423.png"/>
        <xdr:cNvSpPr>
          <a:spLocks noChangeAspect="1" noChangeArrowheads="1"/>
        </xdr:cNvSpPr>
      </xdr:nvSpPr>
      <xdr:spPr bwMode="auto">
        <a:xfrm>
          <a:off x="43795950" y="118491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238</xdr:col>
      <xdr:colOff>323850</xdr:colOff>
      <xdr:row>58</xdr:row>
      <xdr:rowOff>0</xdr:rowOff>
    </xdr:from>
    <xdr:to>
      <xdr:col>239</xdr:col>
      <xdr:colOff>19050</xdr:colOff>
      <xdr:row>59</xdr:row>
      <xdr:rowOff>104775</xdr:rowOff>
    </xdr:to>
    <xdr:sp macro="" textlink="">
      <xdr:nvSpPr>
        <xdr:cNvPr id="376" name="AutoShape 381" descr="C:\DOCUME~1\ADMINI~1\LOCALS~1\Temp\ksohtml\clip_image5440.png"/>
        <xdr:cNvSpPr>
          <a:spLocks noChangeAspect="1" noChangeArrowheads="1"/>
        </xdr:cNvSpPr>
      </xdr:nvSpPr>
      <xdr:spPr bwMode="auto">
        <a:xfrm>
          <a:off x="44110275" y="118491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239</xdr:col>
      <xdr:colOff>28575</xdr:colOff>
      <xdr:row>58</xdr:row>
      <xdr:rowOff>0</xdr:rowOff>
    </xdr:from>
    <xdr:to>
      <xdr:col>239</xdr:col>
      <xdr:colOff>333375</xdr:colOff>
      <xdr:row>59</xdr:row>
      <xdr:rowOff>104775</xdr:rowOff>
    </xdr:to>
    <xdr:sp macro="" textlink="">
      <xdr:nvSpPr>
        <xdr:cNvPr id="377" name="AutoShape 382" descr="C:\DOCUME~1\ADMINI~1\LOCALS~1\Temp\ksohtml\clip_image5467.png"/>
        <xdr:cNvSpPr>
          <a:spLocks noChangeAspect="1" noChangeArrowheads="1"/>
        </xdr:cNvSpPr>
      </xdr:nvSpPr>
      <xdr:spPr bwMode="auto">
        <a:xfrm>
          <a:off x="44424600" y="118491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239</xdr:col>
      <xdr:colOff>342900</xdr:colOff>
      <xdr:row>58</xdr:row>
      <xdr:rowOff>0</xdr:rowOff>
    </xdr:from>
    <xdr:to>
      <xdr:col>240</xdr:col>
      <xdr:colOff>38100</xdr:colOff>
      <xdr:row>59</xdr:row>
      <xdr:rowOff>104775</xdr:rowOff>
    </xdr:to>
    <xdr:sp macro="" textlink="">
      <xdr:nvSpPr>
        <xdr:cNvPr id="378" name="AutoShape 383" descr="C:\DOCUME~1\ADMINI~1\LOCALS~1\Temp\ksohtml\clip_image5468.png"/>
        <xdr:cNvSpPr>
          <a:spLocks noChangeAspect="1" noChangeArrowheads="1"/>
        </xdr:cNvSpPr>
      </xdr:nvSpPr>
      <xdr:spPr bwMode="auto">
        <a:xfrm>
          <a:off x="44738925" y="118491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240</xdr:col>
      <xdr:colOff>47625</xdr:colOff>
      <xdr:row>58</xdr:row>
      <xdr:rowOff>0</xdr:rowOff>
    </xdr:from>
    <xdr:to>
      <xdr:col>240</xdr:col>
      <xdr:colOff>352425</xdr:colOff>
      <xdr:row>59</xdr:row>
      <xdr:rowOff>104775</xdr:rowOff>
    </xdr:to>
    <xdr:sp macro="" textlink="">
      <xdr:nvSpPr>
        <xdr:cNvPr id="379" name="AutoShape 384" descr="C:\DOCUME~1\ADMINI~1\LOCALS~1\Temp\ksohtml\clip_image5469.png"/>
        <xdr:cNvSpPr>
          <a:spLocks noChangeAspect="1" noChangeArrowheads="1"/>
        </xdr:cNvSpPr>
      </xdr:nvSpPr>
      <xdr:spPr bwMode="auto">
        <a:xfrm>
          <a:off x="45053250" y="118491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214</xdr:col>
      <xdr:colOff>0</xdr:colOff>
      <xdr:row>59</xdr:row>
      <xdr:rowOff>0</xdr:rowOff>
    </xdr:from>
    <xdr:to>
      <xdr:col>214</xdr:col>
      <xdr:colOff>95250</xdr:colOff>
      <xdr:row>59</xdr:row>
      <xdr:rowOff>47625</xdr:rowOff>
    </xdr:to>
    <xdr:pic>
      <xdr:nvPicPr>
        <xdr:cNvPr id="380" name="图片 385" descr="C:\DOCUME~1\ADMINI~1\LOCALS~1\Temp\ksohtml\clip_image4263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841575" y="12049125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214</xdr:col>
      <xdr:colOff>104775</xdr:colOff>
      <xdr:row>59</xdr:row>
      <xdr:rowOff>0</xdr:rowOff>
    </xdr:from>
    <xdr:to>
      <xdr:col>214</xdr:col>
      <xdr:colOff>200025</xdr:colOff>
      <xdr:row>59</xdr:row>
      <xdr:rowOff>47625</xdr:rowOff>
    </xdr:to>
    <xdr:pic>
      <xdr:nvPicPr>
        <xdr:cNvPr id="381" name="图片 386" descr="C:\DOCUME~1\ADMINI~1\LOCALS~1\Temp\ksohtml\clip_image4280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946350" y="12049125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214</xdr:col>
      <xdr:colOff>209550</xdr:colOff>
      <xdr:row>59</xdr:row>
      <xdr:rowOff>0</xdr:rowOff>
    </xdr:from>
    <xdr:to>
      <xdr:col>214</xdr:col>
      <xdr:colOff>304800</xdr:colOff>
      <xdr:row>59</xdr:row>
      <xdr:rowOff>47625</xdr:rowOff>
    </xdr:to>
    <xdr:pic>
      <xdr:nvPicPr>
        <xdr:cNvPr id="382" name="图片 387" descr="C:\DOCUME~1\ADMINI~1\LOCALS~1\Temp\ksohtml\clip_image4297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051125" y="12049125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214</xdr:col>
      <xdr:colOff>314325</xdr:colOff>
      <xdr:row>59</xdr:row>
      <xdr:rowOff>0</xdr:rowOff>
    </xdr:from>
    <xdr:to>
      <xdr:col>214</xdr:col>
      <xdr:colOff>409575</xdr:colOff>
      <xdr:row>59</xdr:row>
      <xdr:rowOff>47625</xdr:rowOff>
    </xdr:to>
    <xdr:pic>
      <xdr:nvPicPr>
        <xdr:cNvPr id="383" name="图片 388" descr="C:\DOCUME~1\ADMINI~1\LOCALS~1\Temp\ksohtml\clip_image4316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155900" y="12049125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214</xdr:col>
      <xdr:colOff>419100</xdr:colOff>
      <xdr:row>59</xdr:row>
      <xdr:rowOff>0</xdr:rowOff>
    </xdr:from>
    <xdr:to>
      <xdr:col>214</xdr:col>
      <xdr:colOff>514350</xdr:colOff>
      <xdr:row>59</xdr:row>
      <xdr:rowOff>47625</xdr:rowOff>
    </xdr:to>
    <xdr:pic>
      <xdr:nvPicPr>
        <xdr:cNvPr id="384" name="图片 389" descr="C:\DOCUME~1\ADMINI~1\LOCALS~1\Temp\ksohtml\clip_image4333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260675" y="12049125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214</xdr:col>
      <xdr:colOff>523875</xdr:colOff>
      <xdr:row>59</xdr:row>
      <xdr:rowOff>0</xdr:rowOff>
    </xdr:from>
    <xdr:to>
      <xdr:col>214</xdr:col>
      <xdr:colOff>619125</xdr:colOff>
      <xdr:row>59</xdr:row>
      <xdr:rowOff>47625</xdr:rowOff>
    </xdr:to>
    <xdr:pic>
      <xdr:nvPicPr>
        <xdr:cNvPr id="385" name="图片 390" descr="C:\DOCUME~1\ADMINI~1\LOCALS~1\Temp\ksohtml\clip_image4350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365450" y="12049125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214</xdr:col>
      <xdr:colOff>628650</xdr:colOff>
      <xdr:row>59</xdr:row>
      <xdr:rowOff>0</xdr:rowOff>
    </xdr:from>
    <xdr:to>
      <xdr:col>219</xdr:col>
      <xdr:colOff>57150</xdr:colOff>
      <xdr:row>59</xdr:row>
      <xdr:rowOff>47625</xdr:rowOff>
    </xdr:to>
    <xdr:pic>
      <xdr:nvPicPr>
        <xdr:cNvPr id="386" name="图片 391" descr="C:\DOCUME~1\ADMINI~1\LOCALS~1\Temp\ksohtml\clip_image4367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470225" y="12049125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218</xdr:col>
      <xdr:colOff>66675</xdr:colOff>
      <xdr:row>59</xdr:row>
      <xdr:rowOff>0</xdr:rowOff>
    </xdr:from>
    <xdr:to>
      <xdr:col>219</xdr:col>
      <xdr:colOff>95250</xdr:colOff>
      <xdr:row>59</xdr:row>
      <xdr:rowOff>47625</xdr:rowOff>
    </xdr:to>
    <xdr:pic>
      <xdr:nvPicPr>
        <xdr:cNvPr id="387" name="图片 392" descr="C:\DOCUME~1\ADMINI~1\LOCALS~1\Temp\ksohtml\clip_image4384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000" y="12049125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218</xdr:col>
      <xdr:colOff>171450</xdr:colOff>
      <xdr:row>59</xdr:row>
      <xdr:rowOff>0</xdr:rowOff>
    </xdr:from>
    <xdr:to>
      <xdr:col>219</xdr:col>
      <xdr:colOff>95250</xdr:colOff>
      <xdr:row>59</xdr:row>
      <xdr:rowOff>47625</xdr:rowOff>
    </xdr:to>
    <xdr:pic>
      <xdr:nvPicPr>
        <xdr:cNvPr id="388" name="图片 393" descr="C:\DOCUME~1\ADMINI~1\LOCALS~1\Temp\ksohtml\clip_image4403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79775" y="12049125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218</xdr:col>
      <xdr:colOff>276225</xdr:colOff>
      <xdr:row>59</xdr:row>
      <xdr:rowOff>0</xdr:rowOff>
    </xdr:from>
    <xdr:to>
      <xdr:col>219</xdr:col>
      <xdr:colOff>95250</xdr:colOff>
      <xdr:row>59</xdr:row>
      <xdr:rowOff>47625</xdr:rowOff>
    </xdr:to>
    <xdr:pic>
      <xdr:nvPicPr>
        <xdr:cNvPr id="389" name="图片 394" descr="C:\DOCUME~1\ADMINI~1\LOCALS~1\Temp\ksohtml\clip_image4420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784550" y="12049125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218</xdr:col>
      <xdr:colOff>381000</xdr:colOff>
      <xdr:row>59</xdr:row>
      <xdr:rowOff>0</xdr:rowOff>
    </xdr:from>
    <xdr:to>
      <xdr:col>219</xdr:col>
      <xdr:colOff>95250</xdr:colOff>
      <xdr:row>59</xdr:row>
      <xdr:rowOff>47625</xdr:rowOff>
    </xdr:to>
    <xdr:pic>
      <xdr:nvPicPr>
        <xdr:cNvPr id="390" name="图片 395" descr="C:\DOCUME~1\ADMINI~1\LOCALS~1\Temp\ksohtml\clip_image4437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889325" y="12049125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218</xdr:col>
      <xdr:colOff>485775</xdr:colOff>
      <xdr:row>59</xdr:row>
      <xdr:rowOff>0</xdr:rowOff>
    </xdr:from>
    <xdr:to>
      <xdr:col>219</xdr:col>
      <xdr:colOff>95250</xdr:colOff>
      <xdr:row>59</xdr:row>
      <xdr:rowOff>47625</xdr:rowOff>
    </xdr:to>
    <xdr:pic>
      <xdr:nvPicPr>
        <xdr:cNvPr id="391" name="图片 396" descr="C:\DOCUME~1\ADMINI~1\LOCALS~1\Temp\ksohtml\clip_image4454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994100" y="12049125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218</xdr:col>
      <xdr:colOff>590550</xdr:colOff>
      <xdr:row>59</xdr:row>
      <xdr:rowOff>0</xdr:rowOff>
    </xdr:from>
    <xdr:to>
      <xdr:col>219</xdr:col>
      <xdr:colOff>95250</xdr:colOff>
      <xdr:row>59</xdr:row>
      <xdr:rowOff>47625</xdr:rowOff>
    </xdr:to>
    <xdr:pic>
      <xdr:nvPicPr>
        <xdr:cNvPr id="392" name="图片 397" descr="C:\DOCUME~1\ADMINI~1\LOCALS~1\Temp\ksohtml\clip_image4471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098875" y="12049125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218</xdr:col>
      <xdr:colOff>695325</xdr:colOff>
      <xdr:row>59</xdr:row>
      <xdr:rowOff>0</xdr:rowOff>
    </xdr:from>
    <xdr:to>
      <xdr:col>219</xdr:col>
      <xdr:colOff>95250</xdr:colOff>
      <xdr:row>59</xdr:row>
      <xdr:rowOff>47625</xdr:rowOff>
    </xdr:to>
    <xdr:pic>
      <xdr:nvPicPr>
        <xdr:cNvPr id="393" name="图片 398" descr="C:\DOCUME~1\ADMINI~1\LOCALS~1\Temp\ksohtml\clip_image4488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203650" y="12049125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219</xdr:col>
      <xdr:colOff>9525</xdr:colOff>
      <xdr:row>59</xdr:row>
      <xdr:rowOff>0</xdr:rowOff>
    </xdr:from>
    <xdr:to>
      <xdr:col>219</xdr:col>
      <xdr:colOff>104775</xdr:colOff>
      <xdr:row>59</xdr:row>
      <xdr:rowOff>47625</xdr:rowOff>
    </xdr:to>
    <xdr:pic>
      <xdr:nvPicPr>
        <xdr:cNvPr id="394" name="图片 399" descr="C:\DOCUME~1\ADMINI~1\LOCALS~1\Temp\ksohtml\clip_image4505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308425" y="12049125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219</xdr:col>
      <xdr:colOff>114300</xdr:colOff>
      <xdr:row>59</xdr:row>
      <xdr:rowOff>0</xdr:rowOff>
    </xdr:from>
    <xdr:to>
      <xdr:col>219</xdr:col>
      <xdr:colOff>209550</xdr:colOff>
      <xdr:row>59</xdr:row>
      <xdr:rowOff>47625</xdr:rowOff>
    </xdr:to>
    <xdr:pic>
      <xdr:nvPicPr>
        <xdr:cNvPr id="395" name="图片 400" descr="C:\DOCUME~1\ADMINI~1\LOCALS~1\Temp\ksohtml\clip_image4534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413200" y="12049125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219</xdr:col>
      <xdr:colOff>219075</xdr:colOff>
      <xdr:row>59</xdr:row>
      <xdr:rowOff>0</xdr:rowOff>
    </xdr:from>
    <xdr:to>
      <xdr:col>219</xdr:col>
      <xdr:colOff>314325</xdr:colOff>
      <xdr:row>59</xdr:row>
      <xdr:rowOff>47625</xdr:rowOff>
    </xdr:to>
    <xdr:pic>
      <xdr:nvPicPr>
        <xdr:cNvPr id="396" name="图片 401" descr="C:\DOCUME~1\ADMINI~1\LOCALS~1\Temp\ksohtml\clip_image4535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517975" y="12049125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219</xdr:col>
      <xdr:colOff>323850</xdr:colOff>
      <xdr:row>59</xdr:row>
      <xdr:rowOff>0</xdr:rowOff>
    </xdr:from>
    <xdr:to>
      <xdr:col>219</xdr:col>
      <xdr:colOff>419100</xdr:colOff>
      <xdr:row>59</xdr:row>
      <xdr:rowOff>47625</xdr:rowOff>
    </xdr:to>
    <xdr:pic>
      <xdr:nvPicPr>
        <xdr:cNvPr id="397" name="图片 402" descr="C:\DOCUME~1\ADMINI~1\LOCALS~1\Temp\ksohtml\clip_image4536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622750" y="12049125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219</xdr:col>
      <xdr:colOff>428625</xdr:colOff>
      <xdr:row>59</xdr:row>
      <xdr:rowOff>0</xdr:rowOff>
    </xdr:from>
    <xdr:to>
      <xdr:col>219</xdr:col>
      <xdr:colOff>523875</xdr:colOff>
      <xdr:row>59</xdr:row>
      <xdr:rowOff>47625</xdr:rowOff>
    </xdr:to>
    <xdr:pic>
      <xdr:nvPicPr>
        <xdr:cNvPr id="398" name="图片 403" descr="C:\DOCUME~1\ADMINI~1\LOCALS~1\Temp\ksohtml\clip_image4575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727525" y="12049125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219</xdr:col>
      <xdr:colOff>533400</xdr:colOff>
      <xdr:row>59</xdr:row>
      <xdr:rowOff>0</xdr:rowOff>
    </xdr:from>
    <xdr:to>
      <xdr:col>219</xdr:col>
      <xdr:colOff>628650</xdr:colOff>
      <xdr:row>59</xdr:row>
      <xdr:rowOff>47625</xdr:rowOff>
    </xdr:to>
    <xdr:pic>
      <xdr:nvPicPr>
        <xdr:cNvPr id="399" name="图片 404" descr="C:\DOCUME~1\ADMINI~1\LOCALS~1\Temp\ksohtml\clip_image4592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832300" y="12049125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219</xdr:col>
      <xdr:colOff>742950</xdr:colOff>
      <xdr:row>59</xdr:row>
      <xdr:rowOff>0</xdr:rowOff>
    </xdr:from>
    <xdr:to>
      <xdr:col>219</xdr:col>
      <xdr:colOff>838200</xdr:colOff>
      <xdr:row>59</xdr:row>
      <xdr:rowOff>47625</xdr:rowOff>
    </xdr:to>
    <xdr:pic>
      <xdr:nvPicPr>
        <xdr:cNvPr id="400" name="图片 406" descr="C:\DOCUME~1\ADMINI~1\LOCALS~1\Temp\ksohtml\clip_image4628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041850" y="12049125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219</xdr:col>
      <xdr:colOff>847725</xdr:colOff>
      <xdr:row>59</xdr:row>
      <xdr:rowOff>0</xdr:rowOff>
    </xdr:from>
    <xdr:to>
      <xdr:col>219</xdr:col>
      <xdr:colOff>942975</xdr:colOff>
      <xdr:row>59</xdr:row>
      <xdr:rowOff>47625</xdr:rowOff>
    </xdr:to>
    <xdr:pic>
      <xdr:nvPicPr>
        <xdr:cNvPr id="401" name="图片 407" descr="C:\DOCUME~1\ADMINI~1\LOCALS~1\Temp\ksohtml\clip_image4645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146625" y="12049125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219</xdr:col>
      <xdr:colOff>952500</xdr:colOff>
      <xdr:row>59</xdr:row>
      <xdr:rowOff>0</xdr:rowOff>
    </xdr:from>
    <xdr:to>
      <xdr:col>219</xdr:col>
      <xdr:colOff>1047750</xdr:colOff>
      <xdr:row>59</xdr:row>
      <xdr:rowOff>47625</xdr:rowOff>
    </xdr:to>
    <xdr:pic>
      <xdr:nvPicPr>
        <xdr:cNvPr id="402" name="图片 408" descr="C:\DOCUME~1\ADMINI~1\LOCALS~1\Temp\ksohtml\clip_image4662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251400" y="12049125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219</xdr:col>
      <xdr:colOff>1057275</xdr:colOff>
      <xdr:row>59</xdr:row>
      <xdr:rowOff>0</xdr:rowOff>
    </xdr:from>
    <xdr:to>
      <xdr:col>220</xdr:col>
      <xdr:colOff>76200</xdr:colOff>
      <xdr:row>59</xdr:row>
      <xdr:rowOff>47625</xdr:rowOff>
    </xdr:to>
    <xdr:pic>
      <xdr:nvPicPr>
        <xdr:cNvPr id="403" name="图片 409" descr="C:\DOCUME~1\ADMINI~1\LOCALS~1\Temp\ksohtml\clip_image4679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356175" y="12049125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220</xdr:col>
      <xdr:colOff>85725</xdr:colOff>
      <xdr:row>59</xdr:row>
      <xdr:rowOff>0</xdr:rowOff>
    </xdr:from>
    <xdr:to>
      <xdr:col>220</xdr:col>
      <xdr:colOff>180975</xdr:colOff>
      <xdr:row>59</xdr:row>
      <xdr:rowOff>47625</xdr:rowOff>
    </xdr:to>
    <xdr:pic>
      <xdr:nvPicPr>
        <xdr:cNvPr id="404" name="图片 410" descr="C:\DOCUME~1\ADMINI~1\LOCALS~1\Temp\ksohtml\clip_image4696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60950" y="12049125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220</xdr:col>
      <xdr:colOff>190500</xdr:colOff>
      <xdr:row>59</xdr:row>
      <xdr:rowOff>0</xdr:rowOff>
    </xdr:from>
    <xdr:to>
      <xdr:col>220</xdr:col>
      <xdr:colOff>285750</xdr:colOff>
      <xdr:row>59</xdr:row>
      <xdr:rowOff>47625</xdr:rowOff>
    </xdr:to>
    <xdr:pic>
      <xdr:nvPicPr>
        <xdr:cNvPr id="405" name="图片 411" descr="C:\DOCUME~1\ADMINI~1\LOCALS~1\Temp\ksohtml\clip_image4715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565725" y="12049125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220</xdr:col>
      <xdr:colOff>295275</xdr:colOff>
      <xdr:row>59</xdr:row>
      <xdr:rowOff>0</xdr:rowOff>
    </xdr:from>
    <xdr:to>
      <xdr:col>220</xdr:col>
      <xdr:colOff>390525</xdr:colOff>
      <xdr:row>59</xdr:row>
      <xdr:rowOff>47625</xdr:rowOff>
    </xdr:to>
    <xdr:pic>
      <xdr:nvPicPr>
        <xdr:cNvPr id="406" name="图片 412" descr="C:\DOCUME~1\ADMINI~1\LOCALS~1\Temp\ksohtml\clip_image4732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670500" y="12049125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220</xdr:col>
      <xdr:colOff>400050</xdr:colOff>
      <xdr:row>59</xdr:row>
      <xdr:rowOff>0</xdr:rowOff>
    </xdr:from>
    <xdr:to>
      <xdr:col>220</xdr:col>
      <xdr:colOff>495300</xdr:colOff>
      <xdr:row>59</xdr:row>
      <xdr:rowOff>47625</xdr:rowOff>
    </xdr:to>
    <xdr:pic>
      <xdr:nvPicPr>
        <xdr:cNvPr id="407" name="图片 413" descr="C:\DOCUME~1\ADMINI~1\LOCALS~1\Temp\ksohtml\clip_image4749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75275" y="12049125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220</xdr:col>
      <xdr:colOff>504825</xdr:colOff>
      <xdr:row>59</xdr:row>
      <xdr:rowOff>0</xdr:rowOff>
    </xdr:from>
    <xdr:to>
      <xdr:col>220</xdr:col>
      <xdr:colOff>600075</xdr:colOff>
      <xdr:row>59</xdr:row>
      <xdr:rowOff>47625</xdr:rowOff>
    </xdr:to>
    <xdr:pic>
      <xdr:nvPicPr>
        <xdr:cNvPr id="408" name="图片 414" descr="C:\DOCUME~1\ADMINI~1\LOCALS~1\Temp\ksohtml\clip_image4766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880050" y="12049125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221</xdr:col>
      <xdr:colOff>0</xdr:colOff>
      <xdr:row>59</xdr:row>
      <xdr:rowOff>0</xdr:rowOff>
    </xdr:from>
    <xdr:to>
      <xdr:col>221</xdr:col>
      <xdr:colOff>95250</xdr:colOff>
      <xdr:row>59</xdr:row>
      <xdr:rowOff>47625</xdr:rowOff>
    </xdr:to>
    <xdr:pic>
      <xdr:nvPicPr>
        <xdr:cNvPr id="409" name="图片 415" descr="C:\DOCUME~1\ADMINI~1\LOCALS~1\Temp\ksohtml\clip_image4783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803975" y="12049125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221</xdr:col>
      <xdr:colOff>104775</xdr:colOff>
      <xdr:row>59</xdr:row>
      <xdr:rowOff>0</xdr:rowOff>
    </xdr:from>
    <xdr:to>
      <xdr:col>221</xdr:col>
      <xdr:colOff>200025</xdr:colOff>
      <xdr:row>59</xdr:row>
      <xdr:rowOff>47625</xdr:rowOff>
    </xdr:to>
    <xdr:pic>
      <xdr:nvPicPr>
        <xdr:cNvPr id="410" name="图片 416" descr="C:\DOCUME~1\ADMINI~1\LOCALS~1\Temp\ksohtml\clip_image4800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908750" y="12049125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221</xdr:col>
      <xdr:colOff>209550</xdr:colOff>
      <xdr:row>59</xdr:row>
      <xdr:rowOff>0</xdr:rowOff>
    </xdr:from>
    <xdr:to>
      <xdr:col>221</xdr:col>
      <xdr:colOff>304800</xdr:colOff>
      <xdr:row>59</xdr:row>
      <xdr:rowOff>47625</xdr:rowOff>
    </xdr:to>
    <xdr:pic>
      <xdr:nvPicPr>
        <xdr:cNvPr id="411" name="图片 417" descr="C:\DOCUME~1\ADMINI~1\LOCALS~1\Temp\ksohtml\clip_image4817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013525" y="12049125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221</xdr:col>
      <xdr:colOff>314325</xdr:colOff>
      <xdr:row>59</xdr:row>
      <xdr:rowOff>0</xdr:rowOff>
    </xdr:from>
    <xdr:to>
      <xdr:col>221</xdr:col>
      <xdr:colOff>409575</xdr:colOff>
      <xdr:row>59</xdr:row>
      <xdr:rowOff>47625</xdr:rowOff>
    </xdr:to>
    <xdr:pic>
      <xdr:nvPicPr>
        <xdr:cNvPr id="412" name="图片 418" descr="C:\DOCUME~1\ADMINI~1\LOCALS~1\Temp\ksohtml\clip_image4846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118300" y="12049125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221</xdr:col>
      <xdr:colOff>419100</xdr:colOff>
      <xdr:row>59</xdr:row>
      <xdr:rowOff>0</xdr:rowOff>
    </xdr:from>
    <xdr:to>
      <xdr:col>221</xdr:col>
      <xdr:colOff>514350</xdr:colOff>
      <xdr:row>59</xdr:row>
      <xdr:rowOff>47625</xdr:rowOff>
    </xdr:to>
    <xdr:pic>
      <xdr:nvPicPr>
        <xdr:cNvPr id="413" name="图片 419" descr="C:\DOCUME~1\ADMINI~1\LOCALS~1\Temp\ksohtml\clip_image4847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223075" y="12049125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221</xdr:col>
      <xdr:colOff>523875</xdr:colOff>
      <xdr:row>59</xdr:row>
      <xdr:rowOff>0</xdr:rowOff>
    </xdr:from>
    <xdr:to>
      <xdr:col>221</xdr:col>
      <xdr:colOff>619125</xdr:colOff>
      <xdr:row>59</xdr:row>
      <xdr:rowOff>47625</xdr:rowOff>
    </xdr:to>
    <xdr:pic>
      <xdr:nvPicPr>
        <xdr:cNvPr id="414" name="图片 420" descr="C:\DOCUME~1\ADMINI~1\LOCALS~1\Temp\ksohtml\clip_image4848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327850" y="12049125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222</xdr:col>
      <xdr:colOff>19050</xdr:colOff>
      <xdr:row>59</xdr:row>
      <xdr:rowOff>0</xdr:rowOff>
    </xdr:from>
    <xdr:to>
      <xdr:col>222</xdr:col>
      <xdr:colOff>323850</xdr:colOff>
      <xdr:row>60</xdr:row>
      <xdr:rowOff>104775</xdr:rowOff>
    </xdr:to>
    <xdr:sp macro="" textlink="">
      <xdr:nvSpPr>
        <xdr:cNvPr id="415" name="AutoShape 421" descr="C:\DOCUME~1\ADMINI~1\LOCALS~1\Temp\ksohtml\clip_image4887.png"/>
        <xdr:cNvSpPr>
          <a:spLocks noChangeAspect="1" noChangeArrowheads="1"/>
        </xdr:cNvSpPr>
      </xdr:nvSpPr>
      <xdr:spPr bwMode="auto">
        <a:xfrm>
          <a:off x="34051875" y="120491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222</xdr:col>
      <xdr:colOff>333375</xdr:colOff>
      <xdr:row>59</xdr:row>
      <xdr:rowOff>0</xdr:rowOff>
    </xdr:from>
    <xdr:to>
      <xdr:col>223</xdr:col>
      <xdr:colOff>28575</xdr:colOff>
      <xdr:row>60</xdr:row>
      <xdr:rowOff>104775</xdr:rowOff>
    </xdr:to>
    <xdr:sp macro="" textlink="">
      <xdr:nvSpPr>
        <xdr:cNvPr id="416" name="AutoShape 422" descr="C:\DOCUME~1\ADMINI~1\LOCALS~1\Temp\ksohtml\clip_image4904.png"/>
        <xdr:cNvSpPr>
          <a:spLocks noChangeAspect="1" noChangeArrowheads="1"/>
        </xdr:cNvSpPr>
      </xdr:nvSpPr>
      <xdr:spPr bwMode="auto">
        <a:xfrm>
          <a:off x="34366200" y="120491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223</xdr:col>
      <xdr:colOff>38100</xdr:colOff>
      <xdr:row>59</xdr:row>
      <xdr:rowOff>0</xdr:rowOff>
    </xdr:from>
    <xdr:to>
      <xdr:col>223</xdr:col>
      <xdr:colOff>342900</xdr:colOff>
      <xdr:row>60</xdr:row>
      <xdr:rowOff>104775</xdr:rowOff>
    </xdr:to>
    <xdr:sp macro="" textlink="">
      <xdr:nvSpPr>
        <xdr:cNvPr id="417" name="AutoShape 423" descr="C:\DOCUME~1\ADMINI~1\LOCALS~1\Temp\ksohtml\clip_image4921.png"/>
        <xdr:cNvSpPr>
          <a:spLocks noChangeAspect="1" noChangeArrowheads="1"/>
        </xdr:cNvSpPr>
      </xdr:nvSpPr>
      <xdr:spPr bwMode="auto">
        <a:xfrm>
          <a:off x="34680525" y="120491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223</xdr:col>
      <xdr:colOff>352425</xdr:colOff>
      <xdr:row>59</xdr:row>
      <xdr:rowOff>0</xdr:rowOff>
    </xdr:from>
    <xdr:to>
      <xdr:col>224</xdr:col>
      <xdr:colOff>47625</xdr:colOff>
      <xdr:row>60</xdr:row>
      <xdr:rowOff>104775</xdr:rowOff>
    </xdr:to>
    <xdr:sp macro="" textlink="">
      <xdr:nvSpPr>
        <xdr:cNvPr id="418" name="AutoShape 424" descr="C:\DOCUME~1\ADMINI~1\LOCALS~1\Temp\ksohtml\clip_image4940.png"/>
        <xdr:cNvSpPr>
          <a:spLocks noChangeAspect="1" noChangeArrowheads="1"/>
        </xdr:cNvSpPr>
      </xdr:nvSpPr>
      <xdr:spPr bwMode="auto">
        <a:xfrm>
          <a:off x="34994850" y="120491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224</xdr:col>
      <xdr:colOff>57150</xdr:colOff>
      <xdr:row>59</xdr:row>
      <xdr:rowOff>0</xdr:rowOff>
    </xdr:from>
    <xdr:to>
      <xdr:col>224</xdr:col>
      <xdr:colOff>361950</xdr:colOff>
      <xdr:row>60</xdr:row>
      <xdr:rowOff>104775</xdr:rowOff>
    </xdr:to>
    <xdr:sp macro="" textlink="">
      <xdr:nvSpPr>
        <xdr:cNvPr id="419" name="AutoShape 425" descr="C:\DOCUME~1\ADMINI~1\LOCALS~1\Temp\ksohtml\clip_image4957.png"/>
        <xdr:cNvSpPr>
          <a:spLocks noChangeAspect="1" noChangeArrowheads="1"/>
        </xdr:cNvSpPr>
      </xdr:nvSpPr>
      <xdr:spPr bwMode="auto">
        <a:xfrm>
          <a:off x="35309175" y="120491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224</xdr:col>
      <xdr:colOff>371475</xdr:colOff>
      <xdr:row>59</xdr:row>
      <xdr:rowOff>0</xdr:rowOff>
    </xdr:from>
    <xdr:to>
      <xdr:col>225</xdr:col>
      <xdr:colOff>66675</xdr:colOff>
      <xdr:row>60</xdr:row>
      <xdr:rowOff>104775</xdr:rowOff>
    </xdr:to>
    <xdr:sp macro="" textlink="">
      <xdr:nvSpPr>
        <xdr:cNvPr id="420" name="AutoShape 426" descr="C:\DOCUME~1\ADMINI~1\LOCALS~1\Temp\ksohtml\clip_image4974.png"/>
        <xdr:cNvSpPr>
          <a:spLocks noChangeAspect="1" noChangeArrowheads="1"/>
        </xdr:cNvSpPr>
      </xdr:nvSpPr>
      <xdr:spPr bwMode="auto">
        <a:xfrm>
          <a:off x="35623500" y="120491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225</xdr:col>
      <xdr:colOff>76200</xdr:colOff>
      <xdr:row>59</xdr:row>
      <xdr:rowOff>0</xdr:rowOff>
    </xdr:from>
    <xdr:to>
      <xdr:col>225</xdr:col>
      <xdr:colOff>381000</xdr:colOff>
      <xdr:row>60</xdr:row>
      <xdr:rowOff>104775</xdr:rowOff>
    </xdr:to>
    <xdr:sp macro="" textlink="">
      <xdr:nvSpPr>
        <xdr:cNvPr id="421" name="AutoShape 427" descr="C:\DOCUME~1\ADMINI~1\LOCALS~1\Temp\ksohtml\clip_image4991.png"/>
        <xdr:cNvSpPr>
          <a:spLocks noChangeAspect="1" noChangeArrowheads="1"/>
        </xdr:cNvSpPr>
      </xdr:nvSpPr>
      <xdr:spPr bwMode="auto">
        <a:xfrm>
          <a:off x="35937825" y="120491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225</xdr:col>
      <xdr:colOff>390525</xdr:colOff>
      <xdr:row>59</xdr:row>
      <xdr:rowOff>0</xdr:rowOff>
    </xdr:from>
    <xdr:to>
      <xdr:col>226</xdr:col>
      <xdr:colOff>85725</xdr:colOff>
      <xdr:row>60</xdr:row>
      <xdr:rowOff>104775</xdr:rowOff>
    </xdr:to>
    <xdr:sp macro="" textlink="">
      <xdr:nvSpPr>
        <xdr:cNvPr id="422" name="AutoShape 428" descr="C:\DOCUME~1\ADMINI~1\LOCALS~1\Temp\ksohtml\clip_image5008.png"/>
        <xdr:cNvSpPr>
          <a:spLocks noChangeAspect="1" noChangeArrowheads="1"/>
        </xdr:cNvSpPr>
      </xdr:nvSpPr>
      <xdr:spPr bwMode="auto">
        <a:xfrm>
          <a:off x="36252150" y="120491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226</xdr:col>
      <xdr:colOff>95250</xdr:colOff>
      <xdr:row>59</xdr:row>
      <xdr:rowOff>0</xdr:rowOff>
    </xdr:from>
    <xdr:to>
      <xdr:col>226</xdr:col>
      <xdr:colOff>400050</xdr:colOff>
      <xdr:row>60</xdr:row>
      <xdr:rowOff>104775</xdr:rowOff>
    </xdr:to>
    <xdr:sp macro="" textlink="">
      <xdr:nvSpPr>
        <xdr:cNvPr id="423" name="AutoShape 429" descr="C:\DOCUME~1\ADMINI~1\LOCALS~1\Temp\ksohtml\clip_image5027.png"/>
        <xdr:cNvSpPr>
          <a:spLocks noChangeAspect="1" noChangeArrowheads="1"/>
        </xdr:cNvSpPr>
      </xdr:nvSpPr>
      <xdr:spPr bwMode="auto">
        <a:xfrm>
          <a:off x="36566475" y="120491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226</xdr:col>
      <xdr:colOff>409575</xdr:colOff>
      <xdr:row>59</xdr:row>
      <xdr:rowOff>0</xdr:rowOff>
    </xdr:from>
    <xdr:to>
      <xdr:col>227</xdr:col>
      <xdr:colOff>104775</xdr:colOff>
      <xdr:row>60</xdr:row>
      <xdr:rowOff>104775</xdr:rowOff>
    </xdr:to>
    <xdr:sp macro="" textlink="">
      <xdr:nvSpPr>
        <xdr:cNvPr id="424" name="AutoShape 430" descr="C:\DOCUME~1\ADMINI~1\LOCALS~1\Temp\ksohtml\clip_image5044.png"/>
        <xdr:cNvSpPr>
          <a:spLocks noChangeAspect="1" noChangeArrowheads="1"/>
        </xdr:cNvSpPr>
      </xdr:nvSpPr>
      <xdr:spPr bwMode="auto">
        <a:xfrm>
          <a:off x="36880800" y="120491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227</xdr:col>
      <xdr:colOff>114300</xdr:colOff>
      <xdr:row>59</xdr:row>
      <xdr:rowOff>0</xdr:rowOff>
    </xdr:from>
    <xdr:to>
      <xdr:col>227</xdr:col>
      <xdr:colOff>419100</xdr:colOff>
      <xdr:row>60</xdr:row>
      <xdr:rowOff>104775</xdr:rowOff>
    </xdr:to>
    <xdr:sp macro="" textlink="">
      <xdr:nvSpPr>
        <xdr:cNvPr id="425" name="AutoShape 431" descr="C:\DOCUME~1\ADMINI~1\LOCALS~1\Temp\ksohtml\clip_image5061.png"/>
        <xdr:cNvSpPr>
          <a:spLocks noChangeAspect="1" noChangeArrowheads="1"/>
        </xdr:cNvSpPr>
      </xdr:nvSpPr>
      <xdr:spPr bwMode="auto">
        <a:xfrm>
          <a:off x="37195125" y="120491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227</xdr:col>
      <xdr:colOff>428625</xdr:colOff>
      <xdr:row>59</xdr:row>
      <xdr:rowOff>0</xdr:rowOff>
    </xdr:from>
    <xdr:to>
      <xdr:col>228</xdr:col>
      <xdr:colOff>123825</xdr:colOff>
      <xdr:row>60</xdr:row>
      <xdr:rowOff>104775</xdr:rowOff>
    </xdr:to>
    <xdr:sp macro="" textlink="">
      <xdr:nvSpPr>
        <xdr:cNvPr id="426" name="AutoShape 432" descr="C:\DOCUME~1\ADMINI~1\LOCALS~1\Temp\ksohtml\clip_image5078.png"/>
        <xdr:cNvSpPr>
          <a:spLocks noChangeAspect="1" noChangeArrowheads="1"/>
        </xdr:cNvSpPr>
      </xdr:nvSpPr>
      <xdr:spPr bwMode="auto">
        <a:xfrm>
          <a:off x="37509450" y="120491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228</xdr:col>
      <xdr:colOff>133350</xdr:colOff>
      <xdr:row>59</xdr:row>
      <xdr:rowOff>0</xdr:rowOff>
    </xdr:from>
    <xdr:to>
      <xdr:col>228</xdr:col>
      <xdr:colOff>438150</xdr:colOff>
      <xdr:row>60</xdr:row>
      <xdr:rowOff>104775</xdr:rowOff>
    </xdr:to>
    <xdr:sp macro="" textlink="">
      <xdr:nvSpPr>
        <xdr:cNvPr id="427" name="AutoShape 433" descr="C:\DOCUME~1\ADMINI~1\LOCALS~1\Temp\ksohtml\clip_image5095.png"/>
        <xdr:cNvSpPr>
          <a:spLocks noChangeAspect="1" noChangeArrowheads="1"/>
        </xdr:cNvSpPr>
      </xdr:nvSpPr>
      <xdr:spPr bwMode="auto">
        <a:xfrm>
          <a:off x="37823775" y="120491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228</xdr:col>
      <xdr:colOff>447675</xdr:colOff>
      <xdr:row>59</xdr:row>
      <xdr:rowOff>0</xdr:rowOff>
    </xdr:from>
    <xdr:to>
      <xdr:col>229</xdr:col>
      <xdr:colOff>142875</xdr:colOff>
      <xdr:row>60</xdr:row>
      <xdr:rowOff>104775</xdr:rowOff>
    </xdr:to>
    <xdr:sp macro="" textlink="">
      <xdr:nvSpPr>
        <xdr:cNvPr id="428" name="AutoShape 434" descr="C:\DOCUME~1\ADMINI~1\LOCALS~1\Temp\ksohtml\clip_image5112.png"/>
        <xdr:cNvSpPr>
          <a:spLocks noChangeAspect="1" noChangeArrowheads="1"/>
        </xdr:cNvSpPr>
      </xdr:nvSpPr>
      <xdr:spPr bwMode="auto">
        <a:xfrm>
          <a:off x="38138100" y="120491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229</xdr:col>
      <xdr:colOff>152400</xdr:colOff>
      <xdr:row>59</xdr:row>
      <xdr:rowOff>0</xdr:rowOff>
    </xdr:from>
    <xdr:to>
      <xdr:col>229</xdr:col>
      <xdr:colOff>457200</xdr:colOff>
      <xdr:row>60</xdr:row>
      <xdr:rowOff>104775</xdr:rowOff>
    </xdr:to>
    <xdr:sp macro="" textlink="">
      <xdr:nvSpPr>
        <xdr:cNvPr id="429" name="AutoShape 435" descr="C:\DOCUME~1\ADMINI~1\LOCALS~1\Temp\ksohtml\clip_image5129.png"/>
        <xdr:cNvSpPr>
          <a:spLocks noChangeAspect="1" noChangeArrowheads="1"/>
        </xdr:cNvSpPr>
      </xdr:nvSpPr>
      <xdr:spPr bwMode="auto">
        <a:xfrm>
          <a:off x="38452425" y="120491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229</xdr:col>
      <xdr:colOff>466725</xdr:colOff>
      <xdr:row>59</xdr:row>
      <xdr:rowOff>0</xdr:rowOff>
    </xdr:from>
    <xdr:to>
      <xdr:col>230</xdr:col>
      <xdr:colOff>161925</xdr:colOff>
      <xdr:row>60</xdr:row>
      <xdr:rowOff>104775</xdr:rowOff>
    </xdr:to>
    <xdr:sp macro="" textlink="">
      <xdr:nvSpPr>
        <xdr:cNvPr id="430" name="AutoShape 436" descr="C:\DOCUME~1\ADMINI~1\LOCALS~1\Temp\ksohtml\clip_image5158.png"/>
        <xdr:cNvSpPr>
          <a:spLocks noChangeAspect="1" noChangeArrowheads="1"/>
        </xdr:cNvSpPr>
      </xdr:nvSpPr>
      <xdr:spPr bwMode="auto">
        <a:xfrm>
          <a:off x="38766750" y="120491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230</xdr:col>
      <xdr:colOff>171450</xdr:colOff>
      <xdr:row>59</xdr:row>
      <xdr:rowOff>0</xdr:rowOff>
    </xdr:from>
    <xdr:to>
      <xdr:col>230</xdr:col>
      <xdr:colOff>476250</xdr:colOff>
      <xdr:row>60</xdr:row>
      <xdr:rowOff>104775</xdr:rowOff>
    </xdr:to>
    <xdr:sp macro="" textlink="">
      <xdr:nvSpPr>
        <xdr:cNvPr id="431" name="AutoShape 437" descr="C:\DOCUME~1\ADMINI~1\LOCALS~1\Temp\ksohtml\clip_image5159.png"/>
        <xdr:cNvSpPr>
          <a:spLocks noChangeAspect="1" noChangeArrowheads="1"/>
        </xdr:cNvSpPr>
      </xdr:nvSpPr>
      <xdr:spPr bwMode="auto">
        <a:xfrm>
          <a:off x="39081075" y="120491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230</xdr:col>
      <xdr:colOff>485775</xdr:colOff>
      <xdr:row>59</xdr:row>
      <xdr:rowOff>0</xdr:rowOff>
    </xdr:from>
    <xdr:to>
      <xdr:col>231</xdr:col>
      <xdr:colOff>180975</xdr:colOff>
      <xdr:row>60</xdr:row>
      <xdr:rowOff>104775</xdr:rowOff>
    </xdr:to>
    <xdr:sp macro="" textlink="">
      <xdr:nvSpPr>
        <xdr:cNvPr id="432" name="AutoShape 438" descr="C:\DOCUME~1\ADMINI~1\LOCALS~1\Temp\ksohtml\clip_image5160.png"/>
        <xdr:cNvSpPr>
          <a:spLocks noChangeAspect="1" noChangeArrowheads="1"/>
        </xdr:cNvSpPr>
      </xdr:nvSpPr>
      <xdr:spPr bwMode="auto">
        <a:xfrm>
          <a:off x="39395400" y="120491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231</xdr:col>
      <xdr:colOff>190500</xdr:colOff>
      <xdr:row>59</xdr:row>
      <xdr:rowOff>0</xdr:rowOff>
    </xdr:from>
    <xdr:to>
      <xdr:col>231</xdr:col>
      <xdr:colOff>495300</xdr:colOff>
      <xdr:row>60</xdr:row>
      <xdr:rowOff>104775</xdr:rowOff>
    </xdr:to>
    <xdr:sp macro="" textlink="">
      <xdr:nvSpPr>
        <xdr:cNvPr id="433" name="AutoShape 439" descr="C:\DOCUME~1\ADMINI~1\LOCALS~1\Temp\ksohtml\clip_image5199.png"/>
        <xdr:cNvSpPr>
          <a:spLocks noChangeAspect="1" noChangeArrowheads="1"/>
        </xdr:cNvSpPr>
      </xdr:nvSpPr>
      <xdr:spPr bwMode="auto">
        <a:xfrm>
          <a:off x="39709725" y="120491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231</xdr:col>
      <xdr:colOff>504825</xdr:colOff>
      <xdr:row>59</xdr:row>
      <xdr:rowOff>0</xdr:rowOff>
    </xdr:from>
    <xdr:to>
      <xdr:col>232</xdr:col>
      <xdr:colOff>200025</xdr:colOff>
      <xdr:row>60</xdr:row>
      <xdr:rowOff>104775</xdr:rowOff>
    </xdr:to>
    <xdr:sp macro="" textlink="">
      <xdr:nvSpPr>
        <xdr:cNvPr id="434" name="AutoShape 440" descr="C:\DOCUME~1\ADMINI~1\LOCALS~1\Temp\ksohtml\clip_image5216.png"/>
        <xdr:cNvSpPr>
          <a:spLocks noChangeAspect="1" noChangeArrowheads="1"/>
        </xdr:cNvSpPr>
      </xdr:nvSpPr>
      <xdr:spPr bwMode="auto">
        <a:xfrm>
          <a:off x="40024050" y="120491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232</xdr:col>
      <xdr:colOff>209550</xdr:colOff>
      <xdr:row>59</xdr:row>
      <xdr:rowOff>0</xdr:rowOff>
    </xdr:from>
    <xdr:to>
      <xdr:col>232</xdr:col>
      <xdr:colOff>514350</xdr:colOff>
      <xdr:row>60</xdr:row>
      <xdr:rowOff>104775</xdr:rowOff>
    </xdr:to>
    <xdr:sp macro="" textlink="">
      <xdr:nvSpPr>
        <xdr:cNvPr id="435" name="AutoShape 441" descr="C:\DOCUME~1\ADMINI~1\LOCALS~1\Temp\ksohtml\clip_image5233.png"/>
        <xdr:cNvSpPr>
          <a:spLocks noChangeAspect="1" noChangeArrowheads="1"/>
        </xdr:cNvSpPr>
      </xdr:nvSpPr>
      <xdr:spPr bwMode="auto">
        <a:xfrm>
          <a:off x="40338375" y="120491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232</xdr:col>
      <xdr:colOff>523875</xdr:colOff>
      <xdr:row>59</xdr:row>
      <xdr:rowOff>0</xdr:rowOff>
    </xdr:from>
    <xdr:to>
      <xdr:col>233</xdr:col>
      <xdr:colOff>219075</xdr:colOff>
      <xdr:row>60</xdr:row>
      <xdr:rowOff>104775</xdr:rowOff>
    </xdr:to>
    <xdr:sp macro="" textlink="">
      <xdr:nvSpPr>
        <xdr:cNvPr id="436" name="AutoShape 442" descr="C:\DOCUME~1\ADMINI~1\LOCALS~1\Temp\ksohtml\clip_image5252.png"/>
        <xdr:cNvSpPr>
          <a:spLocks noChangeAspect="1" noChangeArrowheads="1"/>
        </xdr:cNvSpPr>
      </xdr:nvSpPr>
      <xdr:spPr bwMode="auto">
        <a:xfrm>
          <a:off x="40652700" y="120491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233</xdr:col>
      <xdr:colOff>228600</xdr:colOff>
      <xdr:row>59</xdr:row>
      <xdr:rowOff>0</xdr:rowOff>
    </xdr:from>
    <xdr:to>
      <xdr:col>233</xdr:col>
      <xdr:colOff>533400</xdr:colOff>
      <xdr:row>60</xdr:row>
      <xdr:rowOff>104775</xdr:rowOff>
    </xdr:to>
    <xdr:sp macro="" textlink="">
      <xdr:nvSpPr>
        <xdr:cNvPr id="437" name="AutoShape 443" descr="C:\DOCUME~1\ADMINI~1\LOCALS~1\Temp\ksohtml\clip_image5269.png"/>
        <xdr:cNvSpPr>
          <a:spLocks noChangeAspect="1" noChangeArrowheads="1"/>
        </xdr:cNvSpPr>
      </xdr:nvSpPr>
      <xdr:spPr bwMode="auto">
        <a:xfrm>
          <a:off x="40967025" y="120491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233</xdr:col>
      <xdr:colOff>542925</xdr:colOff>
      <xdr:row>59</xdr:row>
      <xdr:rowOff>0</xdr:rowOff>
    </xdr:from>
    <xdr:to>
      <xdr:col>234</xdr:col>
      <xdr:colOff>238125</xdr:colOff>
      <xdr:row>60</xdr:row>
      <xdr:rowOff>104775</xdr:rowOff>
    </xdr:to>
    <xdr:sp macro="" textlink="">
      <xdr:nvSpPr>
        <xdr:cNvPr id="438" name="AutoShape 444" descr="C:\DOCUME~1\ADMINI~1\LOCALS~1\Temp\ksohtml\clip_image5286.png"/>
        <xdr:cNvSpPr>
          <a:spLocks noChangeAspect="1" noChangeArrowheads="1"/>
        </xdr:cNvSpPr>
      </xdr:nvSpPr>
      <xdr:spPr bwMode="auto">
        <a:xfrm>
          <a:off x="41281350" y="120491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234</xdr:col>
      <xdr:colOff>247650</xdr:colOff>
      <xdr:row>59</xdr:row>
      <xdr:rowOff>0</xdr:rowOff>
    </xdr:from>
    <xdr:to>
      <xdr:col>234</xdr:col>
      <xdr:colOff>552450</xdr:colOff>
      <xdr:row>60</xdr:row>
      <xdr:rowOff>104775</xdr:rowOff>
    </xdr:to>
    <xdr:sp macro="" textlink="">
      <xdr:nvSpPr>
        <xdr:cNvPr id="439" name="AutoShape 445" descr="C:\DOCUME~1\ADMINI~1\LOCALS~1\Temp\ksohtml\clip_image5303.png"/>
        <xdr:cNvSpPr>
          <a:spLocks noChangeAspect="1" noChangeArrowheads="1"/>
        </xdr:cNvSpPr>
      </xdr:nvSpPr>
      <xdr:spPr bwMode="auto">
        <a:xfrm>
          <a:off x="41595675" y="120491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234</xdr:col>
      <xdr:colOff>561975</xdr:colOff>
      <xdr:row>59</xdr:row>
      <xdr:rowOff>0</xdr:rowOff>
    </xdr:from>
    <xdr:to>
      <xdr:col>235</xdr:col>
      <xdr:colOff>257175</xdr:colOff>
      <xdr:row>60</xdr:row>
      <xdr:rowOff>104775</xdr:rowOff>
    </xdr:to>
    <xdr:sp macro="" textlink="">
      <xdr:nvSpPr>
        <xdr:cNvPr id="440" name="AutoShape 446" descr="C:\DOCUME~1\ADMINI~1\LOCALS~1\Temp\ksohtml\clip_image5320.png"/>
        <xdr:cNvSpPr>
          <a:spLocks noChangeAspect="1" noChangeArrowheads="1"/>
        </xdr:cNvSpPr>
      </xdr:nvSpPr>
      <xdr:spPr bwMode="auto">
        <a:xfrm>
          <a:off x="41910000" y="120491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235</xdr:col>
      <xdr:colOff>266700</xdr:colOff>
      <xdr:row>59</xdr:row>
      <xdr:rowOff>0</xdr:rowOff>
    </xdr:from>
    <xdr:to>
      <xdr:col>235</xdr:col>
      <xdr:colOff>571500</xdr:colOff>
      <xdr:row>60</xdr:row>
      <xdr:rowOff>104775</xdr:rowOff>
    </xdr:to>
    <xdr:sp macro="" textlink="">
      <xdr:nvSpPr>
        <xdr:cNvPr id="441" name="AutoShape 447" descr="C:\DOCUME~1\ADMINI~1\LOCALS~1\Temp\ksohtml\clip_image5339.png"/>
        <xdr:cNvSpPr>
          <a:spLocks noChangeAspect="1" noChangeArrowheads="1"/>
        </xdr:cNvSpPr>
      </xdr:nvSpPr>
      <xdr:spPr bwMode="auto">
        <a:xfrm>
          <a:off x="42224325" y="120491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235</xdr:col>
      <xdr:colOff>581025</xdr:colOff>
      <xdr:row>59</xdr:row>
      <xdr:rowOff>0</xdr:rowOff>
    </xdr:from>
    <xdr:to>
      <xdr:col>236</xdr:col>
      <xdr:colOff>276225</xdr:colOff>
      <xdr:row>60</xdr:row>
      <xdr:rowOff>104775</xdr:rowOff>
    </xdr:to>
    <xdr:sp macro="" textlink="">
      <xdr:nvSpPr>
        <xdr:cNvPr id="442" name="AutoShape 448" descr="C:\DOCUME~1\ADMINI~1\LOCALS~1\Temp\ksohtml\clip_image5356.png"/>
        <xdr:cNvSpPr>
          <a:spLocks noChangeAspect="1" noChangeArrowheads="1"/>
        </xdr:cNvSpPr>
      </xdr:nvSpPr>
      <xdr:spPr bwMode="auto">
        <a:xfrm>
          <a:off x="42538650" y="120491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236</xdr:col>
      <xdr:colOff>285750</xdr:colOff>
      <xdr:row>59</xdr:row>
      <xdr:rowOff>0</xdr:rowOff>
    </xdr:from>
    <xdr:to>
      <xdr:col>236</xdr:col>
      <xdr:colOff>590550</xdr:colOff>
      <xdr:row>60</xdr:row>
      <xdr:rowOff>104775</xdr:rowOff>
    </xdr:to>
    <xdr:sp macro="" textlink="">
      <xdr:nvSpPr>
        <xdr:cNvPr id="443" name="AutoShape 449" descr="C:\DOCUME~1\ADMINI~1\LOCALS~1\Temp\ksohtml\clip_image5373.png"/>
        <xdr:cNvSpPr>
          <a:spLocks noChangeAspect="1" noChangeArrowheads="1"/>
        </xdr:cNvSpPr>
      </xdr:nvSpPr>
      <xdr:spPr bwMode="auto">
        <a:xfrm>
          <a:off x="42852975" y="120491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236</xdr:col>
      <xdr:colOff>600075</xdr:colOff>
      <xdr:row>59</xdr:row>
      <xdr:rowOff>0</xdr:rowOff>
    </xdr:from>
    <xdr:to>
      <xdr:col>237</xdr:col>
      <xdr:colOff>295275</xdr:colOff>
      <xdr:row>60</xdr:row>
      <xdr:rowOff>104775</xdr:rowOff>
    </xdr:to>
    <xdr:sp macro="" textlink="">
      <xdr:nvSpPr>
        <xdr:cNvPr id="444" name="AutoShape 450" descr="C:\DOCUME~1\ADMINI~1\LOCALS~1\Temp\ksohtml\clip_image5390.png"/>
        <xdr:cNvSpPr>
          <a:spLocks noChangeAspect="1" noChangeArrowheads="1"/>
        </xdr:cNvSpPr>
      </xdr:nvSpPr>
      <xdr:spPr bwMode="auto">
        <a:xfrm>
          <a:off x="43167300" y="120491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237</xdr:col>
      <xdr:colOff>304800</xdr:colOff>
      <xdr:row>59</xdr:row>
      <xdr:rowOff>0</xdr:rowOff>
    </xdr:from>
    <xdr:to>
      <xdr:col>237</xdr:col>
      <xdr:colOff>609600</xdr:colOff>
      <xdr:row>60</xdr:row>
      <xdr:rowOff>104775</xdr:rowOff>
    </xdr:to>
    <xdr:sp macro="" textlink="">
      <xdr:nvSpPr>
        <xdr:cNvPr id="445" name="AutoShape 451" descr="C:\DOCUME~1\ADMINI~1\LOCALS~1\Temp\ksohtml\clip_image5407.png"/>
        <xdr:cNvSpPr>
          <a:spLocks noChangeAspect="1" noChangeArrowheads="1"/>
        </xdr:cNvSpPr>
      </xdr:nvSpPr>
      <xdr:spPr bwMode="auto">
        <a:xfrm>
          <a:off x="43481625" y="120491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238</xdr:col>
      <xdr:colOff>9525</xdr:colOff>
      <xdr:row>59</xdr:row>
      <xdr:rowOff>0</xdr:rowOff>
    </xdr:from>
    <xdr:to>
      <xdr:col>238</xdr:col>
      <xdr:colOff>314325</xdr:colOff>
      <xdr:row>60</xdr:row>
      <xdr:rowOff>104775</xdr:rowOff>
    </xdr:to>
    <xdr:sp macro="" textlink="">
      <xdr:nvSpPr>
        <xdr:cNvPr id="446" name="AutoShape 452" descr="C:\DOCUME~1\ADMINI~1\LOCALS~1\Temp\ksohtml\clip_image5424.png"/>
        <xdr:cNvSpPr>
          <a:spLocks noChangeAspect="1" noChangeArrowheads="1"/>
        </xdr:cNvSpPr>
      </xdr:nvSpPr>
      <xdr:spPr bwMode="auto">
        <a:xfrm>
          <a:off x="43795950" y="120491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238</xdr:col>
      <xdr:colOff>323850</xdr:colOff>
      <xdr:row>59</xdr:row>
      <xdr:rowOff>0</xdr:rowOff>
    </xdr:from>
    <xdr:to>
      <xdr:col>239</xdr:col>
      <xdr:colOff>19050</xdr:colOff>
      <xdr:row>60</xdr:row>
      <xdr:rowOff>104775</xdr:rowOff>
    </xdr:to>
    <xdr:sp macro="" textlink="">
      <xdr:nvSpPr>
        <xdr:cNvPr id="447" name="AutoShape 453" descr="C:\DOCUME~1\ADMINI~1\LOCALS~1\Temp\ksohtml\clip_image5441.png"/>
        <xdr:cNvSpPr>
          <a:spLocks noChangeAspect="1" noChangeArrowheads="1"/>
        </xdr:cNvSpPr>
      </xdr:nvSpPr>
      <xdr:spPr bwMode="auto">
        <a:xfrm>
          <a:off x="44110275" y="120491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239</xdr:col>
      <xdr:colOff>28575</xdr:colOff>
      <xdr:row>59</xdr:row>
      <xdr:rowOff>0</xdr:rowOff>
    </xdr:from>
    <xdr:to>
      <xdr:col>239</xdr:col>
      <xdr:colOff>333375</xdr:colOff>
      <xdr:row>60</xdr:row>
      <xdr:rowOff>104775</xdr:rowOff>
    </xdr:to>
    <xdr:sp macro="" textlink="">
      <xdr:nvSpPr>
        <xdr:cNvPr id="448" name="AutoShape 454" descr="C:\DOCUME~1\ADMINI~1\LOCALS~1\Temp\ksohtml\clip_image5470.png"/>
        <xdr:cNvSpPr>
          <a:spLocks noChangeAspect="1" noChangeArrowheads="1"/>
        </xdr:cNvSpPr>
      </xdr:nvSpPr>
      <xdr:spPr bwMode="auto">
        <a:xfrm>
          <a:off x="44424600" y="120491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239</xdr:col>
      <xdr:colOff>342900</xdr:colOff>
      <xdr:row>59</xdr:row>
      <xdr:rowOff>0</xdr:rowOff>
    </xdr:from>
    <xdr:to>
      <xdr:col>240</xdr:col>
      <xdr:colOff>38100</xdr:colOff>
      <xdr:row>60</xdr:row>
      <xdr:rowOff>104775</xdr:rowOff>
    </xdr:to>
    <xdr:sp macro="" textlink="">
      <xdr:nvSpPr>
        <xdr:cNvPr id="449" name="AutoShape 455" descr="C:\DOCUME~1\ADMINI~1\LOCALS~1\Temp\ksohtml\clip_image5471.png"/>
        <xdr:cNvSpPr>
          <a:spLocks noChangeAspect="1" noChangeArrowheads="1"/>
        </xdr:cNvSpPr>
      </xdr:nvSpPr>
      <xdr:spPr bwMode="auto">
        <a:xfrm>
          <a:off x="44738925" y="120491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240</xdr:col>
      <xdr:colOff>47625</xdr:colOff>
      <xdr:row>59</xdr:row>
      <xdr:rowOff>0</xdr:rowOff>
    </xdr:from>
    <xdr:to>
      <xdr:col>240</xdr:col>
      <xdr:colOff>352425</xdr:colOff>
      <xdr:row>60</xdr:row>
      <xdr:rowOff>104775</xdr:rowOff>
    </xdr:to>
    <xdr:sp macro="" textlink="">
      <xdr:nvSpPr>
        <xdr:cNvPr id="450" name="AutoShape 456" descr="C:\DOCUME~1\ADMINI~1\LOCALS~1\Temp\ksohtml\clip_image5472.png"/>
        <xdr:cNvSpPr>
          <a:spLocks noChangeAspect="1" noChangeArrowheads="1"/>
        </xdr:cNvSpPr>
      </xdr:nvSpPr>
      <xdr:spPr bwMode="auto">
        <a:xfrm>
          <a:off x="45053250" y="120491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214</xdr:col>
      <xdr:colOff>0</xdr:colOff>
      <xdr:row>60</xdr:row>
      <xdr:rowOff>0</xdr:rowOff>
    </xdr:from>
    <xdr:to>
      <xdr:col>214</xdr:col>
      <xdr:colOff>95250</xdr:colOff>
      <xdr:row>60</xdr:row>
      <xdr:rowOff>47625</xdr:rowOff>
    </xdr:to>
    <xdr:pic>
      <xdr:nvPicPr>
        <xdr:cNvPr id="451" name="图片 457" descr="C:\DOCUME~1\ADMINI~1\LOCALS~1\Temp\ksohtml\clip_image4264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841575" y="12249150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214</xdr:col>
      <xdr:colOff>104775</xdr:colOff>
      <xdr:row>60</xdr:row>
      <xdr:rowOff>0</xdr:rowOff>
    </xdr:from>
    <xdr:to>
      <xdr:col>214</xdr:col>
      <xdr:colOff>200025</xdr:colOff>
      <xdr:row>60</xdr:row>
      <xdr:rowOff>47625</xdr:rowOff>
    </xdr:to>
    <xdr:pic>
      <xdr:nvPicPr>
        <xdr:cNvPr id="452" name="图片 458" descr="C:\DOCUME~1\ADMINI~1\LOCALS~1\Temp\ksohtml\clip_image4281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946350" y="12249150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214</xdr:col>
      <xdr:colOff>209550</xdr:colOff>
      <xdr:row>60</xdr:row>
      <xdr:rowOff>0</xdr:rowOff>
    </xdr:from>
    <xdr:to>
      <xdr:col>214</xdr:col>
      <xdr:colOff>304800</xdr:colOff>
      <xdr:row>60</xdr:row>
      <xdr:rowOff>47625</xdr:rowOff>
    </xdr:to>
    <xdr:pic>
      <xdr:nvPicPr>
        <xdr:cNvPr id="453" name="图片 459" descr="C:\DOCUME~1\ADMINI~1\LOCALS~1\Temp\ksohtml\clip_image4298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051125" y="12249150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214</xdr:col>
      <xdr:colOff>314325</xdr:colOff>
      <xdr:row>60</xdr:row>
      <xdr:rowOff>0</xdr:rowOff>
    </xdr:from>
    <xdr:to>
      <xdr:col>214</xdr:col>
      <xdr:colOff>409575</xdr:colOff>
      <xdr:row>60</xdr:row>
      <xdr:rowOff>47625</xdr:rowOff>
    </xdr:to>
    <xdr:pic>
      <xdr:nvPicPr>
        <xdr:cNvPr id="454" name="图片 460" descr="C:\DOCUME~1\ADMINI~1\LOCALS~1\Temp\ksohtml\clip_image4317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155900" y="12249150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214</xdr:col>
      <xdr:colOff>419100</xdr:colOff>
      <xdr:row>60</xdr:row>
      <xdr:rowOff>0</xdr:rowOff>
    </xdr:from>
    <xdr:to>
      <xdr:col>214</xdr:col>
      <xdr:colOff>514350</xdr:colOff>
      <xdr:row>60</xdr:row>
      <xdr:rowOff>47625</xdr:rowOff>
    </xdr:to>
    <xdr:pic>
      <xdr:nvPicPr>
        <xdr:cNvPr id="455" name="图片 461" descr="C:\DOCUME~1\ADMINI~1\LOCALS~1\Temp\ksohtml\clip_image4334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260675" y="12249150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214</xdr:col>
      <xdr:colOff>523875</xdr:colOff>
      <xdr:row>60</xdr:row>
      <xdr:rowOff>0</xdr:rowOff>
    </xdr:from>
    <xdr:to>
      <xdr:col>214</xdr:col>
      <xdr:colOff>619125</xdr:colOff>
      <xdr:row>60</xdr:row>
      <xdr:rowOff>47625</xdr:rowOff>
    </xdr:to>
    <xdr:pic>
      <xdr:nvPicPr>
        <xdr:cNvPr id="456" name="图片 462" descr="C:\DOCUME~1\ADMINI~1\LOCALS~1\Temp\ksohtml\clip_image4351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365450" y="12249150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214</xdr:col>
      <xdr:colOff>628650</xdr:colOff>
      <xdr:row>60</xdr:row>
      <xdr:rowOff>0</xdr:rowOff>
    </xdr:from>
    <xdr:to>
      <xdr:col>219</xdr:col>
      <xdr:colOff>57150</xdr:colOff>
      <xdr:row>60</xdr:row>
      <xdr:rowOff>47625</xdr:rowOff>
    </xdr:to>
    <xdr:pic>
      <xdr:nvPicPr>
        <xdr:cNvPr id="457" name="图片 463" descr="C:\DOCUME~1\ADMINI~1\LOCALS~1\Temp\ksohtml\clip_image4368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470225" y="12249150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218</xdr:col>
      <xdr:colOff>66675</xdr:colOff>
      <xdr:row>60</xdr:row>
      <xdr:rowOff>0</xdr:rowOff>
    </xdr:from>
    <xdr:to>
      <xdr:col>219</xdr:col>
      <xdr:colOff>95250</xdr:colOff>
      <xdr:row>60</xdr:row>
      <xdr:rowOff>47625</xdr:rowOff>
    </xdr:to>
    <xdr:pic>
      <xdr:nvPicPr>
        <xdr:cNvPr id="458" name="图片 464" descr="C:\DOCUME~1\ADMINI~1\LOCALS~1\Temp\ksohtml\clip_image4385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000" y="12249150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218</xdr:col>
      <xdr:colOff>171450</xdr:colOff>
      <xdr:row>60</xdr:row>
      <xdr:rowOff>0</xdr:rowOff>
    </xdr:from>
    <xdr:to>
      <xdr:col>219</xdr:col>
      <xdr:colOff>95250</xdr:colOff>
      <xdr:row>60</xdr:row>
      <xdr:rowOff>47625</xdr:rowOff>
    </xdr:to>
    <xdr:pic>
      <xdr:nvPicPr>
        <xdr:cNvPr id="459" name="图片 465" descr="C:\DOCUME~1\ADMINI~1\LOCALS~1\Temp\ksohtml\clip_image4404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79775" y="12249150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218</xdr:col>
      <xdr:colOff>276225</xdr:colOff>
      <xdr:row>60</xdr:row>
      <xdr:rowOff>0</xdr:rowOff>
    </xdr:from>
    <xdr:to>
      <xdr:col>219</xdr:col>
      <xdr:colOff>95250</xdr:colOff>
      <xdr:row>60</xdr:row>
      <xdr:rowOff>47625</xdr:rowOff>
    </xdr:to>
    <xdr:pic>
      <xdr:nvPicPr>
        <xdr:cNvPr id="460" name="图片 466" descr="C:\DOCUME~1\ADMINI~1\LOCALS~1\Temp\ksohtml\clip_image4421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784550" y="12249150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218</xdr:col>
      <xdr:colOff>381000</xdr:colOff>
      <xdr:row>60</xdr:row>
      <xdr:rowOff>0</xdr:rowOff>
    </xdr:from>
    <xdr:to>
      <xdr:col>219</xdr:col>
      <xdr:colOff>95250</xdr:colOff>
      <xdr:row>60</xdr:row>
      <xdr:rowOff>47625</xdr:rowOff>
    </xdr:to>
    <xdr:pic>
      <xdr:nvPicPr>
        <xdr:cNvPr id="461" name="图片 467" descr="C:\DOCUME~1\ADMINI~1\LOCALS~1\Temp\ksohtml\clip_image4438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889325" y="12249150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218</xdr:col>
      <xdr:colOff>485775</xdr:colOff>
      <xdr:row>60</xdr:row>
      <xdr:rowOff>0</xdr:rowOff>
    </xdr:from>
    <xdr:to>
      <xdr:col>219</xdr:col>
      <xdr:colOff>95250</xdr:colOff>
      <xdr:row>60</xdr:row>
      <xdr:rowOff>47625</xdr:rowOff>
    </xdr:to>
    <xdr:pic>
      <xdr:nvPicPr>
        <xdr:cNvPr id="462" name="图片 468" descr="C:\DOCUME~1\ADMINI~1\LOCALS~1\Temp\ksohtml\clip_image4455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994100" y="12249150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218</xdr:col>
      <xdr:colOff>590550</xdr:colOff>
      <xdr:row>60</xdr:row>
      <xdr:rowOff>0</xdr:rowOff>
    </xdr:from>
    <xdr:to>
      <xdr:col>219</xdr:col>
      <xdr:colOff>95250</xdr:colOff>
      <xdr:row>60</xdr:row>
      <xdr:rowOff>47625</xdr:rowOff>
    </xdr:to>
    <xdr:pic>
      <xdr:nvPicPr>
        <xdr:cNvPr id="463" name="图片 469" descr="C:\DOCUME~1\ADMINI~1\LOCALS~1\Temp\ksohtml\clip_image4472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098875" y="12249150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218</xdr:col>
      <xdr:colOff>695325</xdr:colOff>
      <xdr:row>60</xdr:row>
      <xdr:rowOff>0</xdr:rowOff>
    </xdr:from>
    <xdr:to>
      <xdr:col>219</xdr:col>
      <xdr:colOff>95250</xdr:colOff>
      <xdr:row>60</xdr:row>
      <xdr:rowOff>47625</xdr:rowOff>
    </xdr:to>
    <xdr:pic>
      <xdr:nvPicPr>
        <xdr:cNvPr id="464" name="图片 470" descr="C:\DOCUME~1\ADMINI~1\LOCALS~1\Temp\ksohtml\clip_image4489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203650" y="12249150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219</xdr:col>
      <xdr:colOff>9525</xdr:colOff>
      <xdr:row>60</xdr:row>
      <xdr:rowOff>0</xdr:rowOff>
    </xdr:from>
    <xdr:to>
      <xdr:col>219</xdr:col>
      <xdr:colOff>104775</xdr:colOff>
      <xdr:row>60</xdr:row>
      <xdr:rowOff>47625</xdr:rowOff>
    </xdr:to>
    <xdr:pic>
      <xdr:nvPicPr>
        <xdr:cNvPr id="465" name="图片 471" descr="C:\DOCUME~1\ADMINI~1\LOCALS~1\Temp\ksohtml\clip_image4506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308425" y="12249150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219</xdr:col>
      <xdr:colOff>114300</xdr:colOff>
      <xdr:row>60</xdr:row>
      <xdr:rowOff>0</xdr:rowOff>
    </xdr:from>
    <xdr:to>
      <xdr:col>219</xdr:col>
      <xdr:colOff>209550</xdr:colOff>
      <xdr:row>60</xdr:row>
      <xdr:rowOff>47625</xdr:rowOff>
    </xdr:to>
    <xdr:pic>
      <xdr:nvPicPr>
        <xdr:cNvPr id="466" name="图片 472" descr="C:\DOCUME~1\ADMINI~1\LOCALS~1\Temp\ksohtml\clip_image4537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413200" y="12249150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219</xdr:col>
      <xdr:colOff>219075</xdr:colOff>
      <xdr:row>60</xdr:row>
      <xdr:rowOff>0</xdr:rowOff>
    </xdr:from>
    <xdr:to>
      <xdr:col>219</xdr:col>
      <xdr:colOff>314325</xdr:colOff>
      <xdr:row>60</xdr:row>
      <xdr:rowOff>47625</xdr:rowOff>
    </xdr:to>
    <xdr:pic>
      <xdr:nvPicPr>
        <xdr:cNvPr id="467" name="图片 473" descr="C:\DOCUME~1\ADMINI~1\LOCALS~1\Temp\ksohtml\clip_image4538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517975" y="12249150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219</xdr:col>
      <xdr:colOff>323850</xdr:colOff>
      <xdr:row>60</xdr:row>
      <xdr:rowOff>0</xdr:rowOff>
    </xdr:from>
    <xdr:to>
      <xdr:col>219</xdr:col>
      <xdr:colOff>419100</xdr:colOff>
      <xdr:row>60</xdr:row>
      <xdr:rowOff>47625</xdr:rowOff>
    </xdr:to>
    <xdr:pic>
      <xdr:nvPicPr>
        <xdr:cNvPr id="468" name="图片 474" descr="C:\DOCUME~1\ADMINI~1\LOCALS~1\Temp\ksohtml\clip_image4539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622750" y="12249150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219</xdr:col>
      <xdr:colOff>428625</xdr:colOff>
      <xdr:row>60</xdr:row>
      <xdr:rowOff>0</xdr:rowOff>
    </xdr:from>
    <xdr:to>
      <xdr:col>219</xdr:col>
      <xdr:colOff>523875</xdr:colOff>
      <xdr:row>60</xdr:row>
      <xdr:rowOff>47625</xdr:rowOff>
    </xdr:to>
    <xdr:pic>
      <xdr:nvPicPr>
        <xdr:cNvPr id="469" name="图片 475" descr="C:\DOCUME~1\ADMINI~1\LOCALS~1\Temp\ksohtml\clip_image4576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727525" y="12249150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219</xdr:col>
      <xdr:colOff>533400</xdr:colOff>
      <xdr:row>60</xdr:row>
      <xdr:rowOff>0</xdr:rowOff>
    </xdr:from>
    <xdr:to>
      <xdr:col>219</xdr:col>
      <xdr:colOff>628650</xdr:colOff>
      <xdr:row>60</xdr:row>
      <xdr:rowOff>47625</xdr:rowOff>
    </xdr:to>
    <xdr:pic>
      <xdr:nvPicPr>
        <xdr:cNvPr id="470" name="图片 476" descr="C:\DOCUME~1\ADMINI~1\LOCALS~1\Temp\ksohtml\clip_image4593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832300" y="12249150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219</xdr:col>
      <xdr:colOff>638175</xdr:colOff>
      <xdr:row>60</xdr:row>
      <xdr:rowOff>0</xdr:rowOff>
    </xdr:from>
    <xdr:to>
      <xdr:col>219</xdr:col>
      <xdr:colOff>733425</xdr:colOff>
      <xdr:row>60</xdr:row>
      <xdr:rowOff>47625</xdr:rowOff>
    </xdr:to>
    <xdr:pic>
      <xdr:nvPicPr>
        <xdr:cNvPr id="471" name="图片 477" descr="C:\DOCUME~1\ADMINI~1\LOCALS~1\Temp\ksohtml\clip_image4610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937075" y="12249150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219</xdr:col>
      <xdr:colOff>742950</xdr:colOff>
      <xdr:row>60</xdr:row>
      <xdr:rowOff>0</xdr:rowOff>
    </xdr:from>
    <xdr:to>
      <xdr:col>219</xdr:col>
      <xdr:colOff>838200</xdr:colOff>
      <xdr:row>60</xdr:row>
      <xdr:rowOff>47625</xdr:rowOff>
    </xdr:to>
    <xdr:pic>
      <xdr:nvPicPr>
        <xdr:cNvPr id="472" name="图片 478" descr="C:\DOCUME~1\ADMINI~1\LOCALS~1\Temp\ksohtml\clip_image4629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041850" y="12249150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219</xdr:col>
      <xdr:colOff>847725</xdr:colOff>
      <xdr:row>60</xdr:row>
      <xdr:rowOff>0</xdr:rowOff>
    </xdr:from>
    <xdr:to>
      <xdr:col>219</xdr:col>
      <xdr:colOff>942975</xdr:colOff>
      <xdr:row>60</xdr:row>
      <xdr:rowOff>47625</xdr:rowOff>
    </xdr:to>
    <xdr:pic>
      <xdr:nvPicPr>
        <xdr:cNvPr id="473" name="图片 479" descr="C:\DOCUME~1\ADMINI~1\LOCALS~1\Temp\ksohtml\clip_image4646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146625" y="12249150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219</xdr:col>
      <xdr:colOff>952500</xdr:colOff>
      <xdr:row>60</xdr:row>
      <xdr:rowOff>0</xdr:rowOff>
    </xdr:from>
    <xdr:to>
      <xdr:col>219</xdr:col>
      <xdr:colOff>1047750</xdr:colOff>
      <xdr:row>60</xdr:row>
      <xdr:rowOff>47625</xdr:rowOff>
    </xdr:to>
    <xdr:pic>
      <xdr:nvPicPr>
        <xdr:cNvPr id="474" name="图片 480" descr="C:\DOCUME~1\ADMINI~1\LOCALS~1\Temp\ksohtml\clip_image4663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251400" y="12249150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219</xdr:col>
      <xdr:colOff>1057275</xdr:colOff>
      <xdr:row>60</xdr:row>
      <xdr:rowOff>0</xdr:rowOff>
    </xdr:from>
    <xdr:to>
      <xdr:col>220</xdr:col>
      <xdr:colOff>76200</xdr:colOff>
      <xdr:row>60</xdr:row>
      <xdr:rowOff>47625</xdr:rowOff>
    </xdr:to>
    <xdr:pic>
      <xdr:nvPicPr>
        <xdr:cNvPr id="475" name="图片 481" descr="C:\DOCUME~1\ADMINI~1\LOCALS~1\Temp\ksohtml\clip_image4680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356175" y="12249150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220</xdr:col>
      <xdr:colOff>85725</xdr:colOff>
      <xdr:row>60</xdr:row>
      <xdr:rowOff>0</xdr:rowOff>
    </xdr:from>
    <xdr:to>
      <xdr:col>220</xdr:col>
      <xdr:colOff>180975</xdr:colOff>
      <xdr:row>60</xdr:row>
      <xdr:rowOff>47625</xdr:rowOff>
    </xdr:to>
    <xdr:pic>
      <xdr:nvPicPr>
        <xdr:cNvPr id="476" name="图片 482" descr="C:\DOCUME~1\ADMINI~1\LOCALS~1\Temp\ksohtml\clip_image4697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60950" y="12249150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220</xdr:col>
      <xdr:colOff>190500</xdr:colOff>
      <xdr:row>60</xdr:row>
      <xdr:rowOff>0</xdr:rowOff>
    </xdr:from>
    <xdr:to>
      <xdr:col>220</xdr:col>
      <xdr:colOff>285750</xdr:colOff>
      <xdr:row>60</xdr:row>
      <xdr:rowOff>47625</xdr:rowOff>
    </xdr:to>
    <xdr:pic>
      <xdr:nvPicPr>
        <xdr:cNvPr id="477" name="图片 483" descr="C:\DOCUME~1\ADMINI~1\LOCALS~1\Temp\ksohtml\clip_image4716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565725" y="12249150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220</xdr:col>
      <xdr:colOff>295275</xdr:colOff>
      <xdr:row>60</xdr:row>
      <xdr:rowOff>0</xdr:rowOff>
    </xdr:from>
    <xdr:to>
      <xdr:col>220</xdr:col>
      <xdr:colOff>390525</xdr:colOff>
      <xdr:row>60</xdr:row>
      <xdr:rowOff>47625</xdr:rowOff>
    </xdr:to>
    <xdr:pic>
      <xdr:nvPicPr>
        <xdr:cNvPr id="478" name="图片 484" descr="C:\DOCUME~1\ADMINI~1\LOCALS~1\Temp\ksohtml\clip_image4733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670500" y="12249150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220</xdr:col>
      <xdr:colOff>400050</xdr:colOff>
      <xdr:row>60</xdr:row>
      <xdr:rowOff>0</xdr:rowOff>
    </xdr:from>
    <xdr:to>
      <xdr:col>220</xdr:col>
      <xdr:colOff>495300</xdr:colOff>
      <xdr:row>60</xdr:row>
      <xdr:rowOff>47625</xdr:rowOff>
    </xdr:to>
    <xdr:pic>
      <xdr:nvPicPr>
        <xdr:cNvPr id="479" name="图片 485" descr="C:\DOCUME~1\ADMINI~1\LOCALS~1\Temp\ksohtml\clip_image4750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75275" y="12249150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220</xdr:col>
      <xdr:colOff>504825</xdr:colOff>
      <xdr:row>60</xdr:row>
      <xdr:rowOff>0</xdr:rowOff>
    </xdr:from>
    <xdr:to>
      <xdr:col>220</xdr:col>
      <xdr:colOff>600075</xdr:colOff>
      <xdr:row>60</xdr:row>
      <xdr:rowOff>47625</xdr:rowOff>
    </xdr:to>
    <xdr:pic>
      <xdr:nvPicPr>
        <xdr:cNvPr id="480" name="图片 486" descr="C:\DOCUME~1\ADMINI~1\LOCALS~1\Temp\ksohtml\clip_image4767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880050" y="12249150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221</xdr:col>
      <xdr:colOff>0</xdr:colOff>
      <xdr:row>60</xdr:row>
      <xdr:rowOff>0</xdr:rowOff>
    </xdr:from>
    <xdr:to>
      <xdr:col>221</xdr:col>
      <xdr:colOff>95250</xdr:colOff>
      <xdr:row>60</xdr:row>
      <xdr:rowOff>47625</xdr:rowOff>
    </xdr:to>
    <xdr:pic>
      <xdr:nvPicPr>
        <xdr:cNvPr id="481" name="图片 487" descr="C:\DOCUME~1\ADMINI~1\LOCALS~1\Temp\ksohtml\clip_image4784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803975" y="12249150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221</xdr:col>
      <xdr:colOff>104775</xdr:colOff>
      <xdr:row>60</xdr:row>
      <xdr:rowOff>0</xdr:rowOff>
    </xdr:from>
    <xdr:to>
      <xdr:col>221</xdr:col>
      <xdr:colOff>200025</xdr:colOff>
      <xdr:row>60</xdr:row>
      <xdr:rowOff>47625</xdr:rowOff>
    </xdr:to>
    <xdr:pic>
      <xdr:nvPicPr>
        <xdr:cNvPr id="482" name="图片 488" descr="C:\DOCUME~1\ADMINI~1\LOCALS~1\Temp\ksohtml\clip_image4801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908750" y="12249150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221</xdr:col>
      <xdr:colOff>209550</xdr:colOff>
      <xdr:row>60</xdr:row>
      <xdr:rowOff>0</xdr:rowOff>
    </xdr:from>
    <xdr:to>
      <xdr:col>221</xdr:col>
      <xdr:colOff>304800</xdr:colOff>
      <xdr:row>60</xdr:row>
      <xdr:rowOff>47625</xdr:rowOff>
    </xdr:to>
    <xdr:pic>
      <xdr:nvPicPr>
        <xdr:cNvPr id="483" name="图片 489" descr="C:\DOCUME~1\ADMINI~1\LOCALS~1\Temp\ksohtml\clip_image4818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013525" y="12249150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221</xdr:col>
      <xdr:colOff>314325</xdr:colOff>
      <xdr:row>60</xdr:row>
      <xdr:rowOff>0</xdr:rowOff>
    </xdr:from>
    <xdr:to>
      <xdr:col>221</xdr:col>
      <xdr:colOff>409575</xdr:colOff>
      <xdr:row>60</xdr:row>
      <xdr:rowOff>47625</xdr:rowOff>
    </xdr:to>
    <xdr:pic>
      <xdr:nvPicPr>
        <xdr:cNvPr id="484" name="图片 490" descr="C:\DOCUME~1\ADMINI~1\LOCALS~1\Temp\ksohtml\clip_image4849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118300" y="12249150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221</xdr:col>
      <xdr:colOff>419100</xdr:colOff>
      <xdr:row>60</xdr:row>
      <xdr:rowOff>0</xdr:rowOff>
    </xdr:from>
    <xdr:to>
      <xdr:col>221</xdr:col>
      <xdr:colOff>514350</xdr:colOff>
      <xdr:row>60</xdr:row>
      <xdr:rowOff>47625</xdr:rowOff>
    </xdr:to>
    <xdr:pic>
      <xdr:nvPicPr>
        <xdr:cNvPr id="485" name="图片 491" descr="C:\DOCUME~1\ADMINI~1\LOCALS~1\Temp\ksohtml\clip_image4850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223075" y="12249150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221</xdr:col>
      <xdr:colOff>523875</xdr:colOff>
      <xdr:row>60</xdr:row>
      <xdr:rowOff>0</xdr:rowOff>
    </xdr:from>
    <xdr:to>
      <xdr:col>221</xdr:col>
      <xdr:colOff>619125</xdr:colOff>
      <xdr:row>60</xdr:row>
      <xdr:rowOff>47625</xdr:rowOff>
    </xdr:to>
    <xdr:pic>
      <xdr:nvPicPr>
        <xdr:cNvPr id="486" name="图片 492" descr="C:\DOCUME~1\ADMINI~1\LOCALS~1\Temp\ksohtml\clip_image4851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327850" y="12249150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222</xdr:col>
      <xdr:colOff>19050</xdr:colOff>
      <xdr:row>60</xdr:row>
      <xdr:rowOff>0</xdr:rowOff>
    </xdr:from>
    <xdr:to>
      <xdr:col>222</xdr:col>
      <xdr:colOff>323850</xdr:colOff>
      <xdr:row>61</xdr:row>
      <xdr:rowOff>104775</xdr:rowOff>
    </xdr:to>
    <xdr:sp macro="" textlink="">
      <xdr:nvSpPr>
        <xdr:cNvPr id="487" name="AutoShape 493" descr="C:\DOCUME~1\ADMINI~1\LOCALS~1\Temp\ksohtml\clip_image4888.png"/>
        <xdr:cNvSpPr>
          <a:spLocks noChangeAspect="1" noChangeArrowheads="1"/>
        </xdr:cNvSpPr>
      </xdr:nvSpPr>
      <xdr:spPr bwMode="auto">
        <a:xfrm>
          <a:off x="34051875" y="122491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222</xdr:col>
      <xdr:colOff>333375</xdr:colOff>
      <xdr:row>60</xdr:row>
      <xdr:rowOff>0</xdr:rowOff>
    </xdr:from>
    <xdr:to>
      <xdr:col>223</xdr:col>
      <xdr:colOff>28575</xdr:colOff>
      <xdr:row>61</xdr:row>
      <xdr:rowOff>104775</xdr:rowOff>
    </xdr:to>
    <xdr:sp macro="" textlink="">
      <xdr:nvSpPr>
        <xdr:cNvPr id="488" name="AutoShape 494" descr="C:\DOCUME~1\ADMINI~1\LOCALS~1\Temp\ksohtml\clip_image4905.png"/>
        <xdr:cNvSpPr>
          <a:spLocks noChangeAspect="1" noChangeArrowheads="1"/>
        </xdr:cNvSpPr>
      </xdr:nvSpPr>
      <xdr:spPr bwMode="auto">
        <a:xfrm>
          <a:off x="34366200" y="122491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223</xdr:col>
      <xdr:colOff>38100</xdr:colOff>
      <xdr:row>60</xdr:row>
      <xdr:rowOff>0</xdr:rowOff>
    </xdr:from>
    <xdr:to>
      <xdr:col>223</xdr:col>
      <xdr:colOff>342900</xdr:colOff>
      <xdr:row>61</xdr:row>
      <xdr:rowOff>104775</xdr:rowOff>
    </xdr:to>
    <xdr:sp macro="" textlink="">
      <xdr:nvSpPr>
        <xdr:cNvPr id="489" name="AutoShape 495" descr="C:\DOCUME~1\ADMINI~1\LOCALS~1\Temp\ksohtml\clip_image4922.png"/>
        <xdr:cNvSpPr>
          <a:spLocks noChangeAspect="1" noChangeArrowheads="1"/>
        </xdr:cNvSpPr>
      </xdr:nvSpPr>
      <xdr:spPr bwMode="auto">
        <a:xfrm>
          <a:off x="34680525" y="122491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223</xdr:col>
      <xdr:colOff>352425</xdr:colOff>
      <xdr:row>60</xdr:row>
      <xdr:rowOff>0</xdr:rowOff>
    </xdr:from>
    <xdr:to>
      <xdr:col>224</xdr:col>
      <xdr:colOff>47625</xdr:colOff>
      <xdr:row>61</xdr:row>
      <xdr:rowOff>104775</xdr:rowOff>
    </xdr:to>
    <xdr:sp macro="" textlink="">
      <xdr:nvSpPr>
        <xdr:cNvPr id="490" name="AutoShape 496" descr="C:\DOCUME~1\ADMINI~1\LOCALS~1\Temp\ksohtml\clip_image4941.png"/>
        <xdr:cNvSpPr>
          <a:spLocks noChangeAspect="1" noChangeArrowheads="1"/>
        </xdr:cNvSpPr>
      </xdr:nvSpPr>
      <xdr:spPr bwMode="auto">
        <a:xfrm>
          <a:off x="34994850" y="122491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224</xdr:col>
      <xdr:colOff>57150</xdr:colOff>
      <xdr:row>60</xdr:row>
      <xdr:rowOff>0</xdr:rowOff>
    </xdr:from>
    <xdr:to>
      <xdr:col>224</xdr:col>
      <xdr:colOff>361950</xdr:colOff>
      <xdr:row>61</xdr:row>
      <xdr:rowOff>104775</xdr:rowOff>
    </xdr:to>
    <xdr:sp macro="" textlink="">
      <xdr:nvSpPr>
        <xdr:cNvPr id="491" name="AutoShape 497" descr="C:\DOCUME~1\ADMINI~1\LOCALS~1\Temp\ksohtml\clip_image4958.png"/>
        <xdr:cNvSpPr>
          <a:spLocks noChangeAspect="1" noChangeArrowheads="1"/>
        </xdr:cNvSpPr>
      </xdr:nvSpPr>
      <xdr:spPr bwMode="auto">
        <a:xfrm>
          <a:off x="35309175" y="122491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224</xdr:col>
      <xdr:colOff>371475</xdr:colOff>
      <xdr:row>60</xdr:row>
      <xdr:rowOff>0</xdr:rowOff>
    </xdr:from>
    <xdr:to>
      <xdr:col>225</xdr:col>
      <xdr:colOff>66675</xdr:colOff>
      <xdr:row>61</xdr:row>
      <xdr:rowOff>104775</xdr:rowOff>
    </xdr:to>
    <xdr:sp macro="" textlink="">
      <xdr:nvSpPr>
        <xdr:cNvPr id="492" name="AutoShape 498" descr="C:\DOCUME~1\ADMINI~1\LOCALS~1\Temp\ksohtml\clip_image4975.png"/>
        <xdr:cNvSpPr>
          <a:spLocks noChangeAspect="1" noChangeArrowheads="1"/>
        </xdr:cNvSpPr>
      </xdr:nvSpPr>
      <xdr:spPr bwMode="auto">
        <a:xfrm>
          <a:off x="35623500" y="122491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225</xdr:col>
      <xdr:colOff>76200</xdr:colOff>
      <xdr:row>60</xdr:row>
      <xdr:rowOff>0</xdr:rowOff>
    </xdr:from>
    <xdr:to>
      <xdr:col>225</xdr:col>
      <xdr:colOff>381000</xdr:colOff>
      <xdr:row>61</xdr:row>
      <xdr:rowOff>104775</xdr:rowOff>
    </xdr:to>
    <xdr:sp macro="" textlink="">
      <xdr:nvSpPr>
        <xdr:cNvPr id="493" name="AutoShape 499" descr="C:\DOCUME~1\ADMINI~1\LOCALS~1\Temp\ksohtml\clip_image4992.png"/>
        <xdr:cNvSpPr>
          <a:spLocks noChangeAspect="1" noChangeArrowheads="1"/>
        </xdr:cNvSpPr>
      </xdr:nvSpPr>
      <xdr:spPr bwMode="auto">
        <a:xfrm>
          <a:off x="35937825" y="122491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225</xdr:col>
      <xdr:colOff>390525</xdr:colOff>
      <xdr:row>60</xdr:row>
      <xdr:rowOff>0</xdr:rowOff>
    </xdr:from>
    <xdr:to>
      <xdr:col>226</xdr:col>
      <xdr:colOff>85725</xdr:colOff>
      <xdr:row>61</xdr:row>
      <xdr:rowOff>104775</xdr:rowOff>
    </xdr:to>
    <xdr:sp macro="" textlink="">
      <xdr:nvSpPr>
        <xdr:cNvPr id="494" name="AutoShape 500" descr="C:\DOCUME~1\ADMINI~1\LOCALS~1\Temp\ksohtml\clip_image5009.png"/>
        <xdr:cNvSpPr>
          <a:spLocks noChangeAspect="1" noChangeArrowheads="1"/>
        </xdr:cNvSpPr>
      </xdr:nvSpPr>
      <xdr:spPr bwMode="auto">
        <a:xfrm>
          <a:off x="36252150" y="122491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226</xdr:col>
      <xdr:colOff>95250</xdr:colOff>
      <xdr:row>60</xdr:row>
      <xdr:rowOff>0</xdr:rowOff>
    </xdr:from>
    <xdr:to>
      <xdr:col>226</xdr:col>
      <xdr:colOff>400050</xdr:colOff>
      <xdr:row>61</xdr:row>
      <xdr:rowOff>104775</xdr:rowOff>
    </xdr:to>
    <xdr:sp macro="" textlink="">
      <xdr:nvSpPr>
        <xdr:cNvPr id="495" name="AutoShape 501" descr="C:\DOCUME~1\ADMINI~1\LOCALS~1\Temp\ksohtml\clip_image5028.png"/>
        <xdr:cNvSpPr>
          <a:spLocks noChangeAspect="1" noChangeArrowheads="1"/>
        </xdr:cNvSpPr>
      </xdr:nvSpPr>
      <xdr:spPr bwMode="auto">
        <a:xfrm>
          <a:off x="36566475" y="122491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226</xdr:col>
      <xdr:colOff>409575</xdr:colOff>
      <xdr:row>60</xdr:row>
      <xdr:rowOff>0</xdr:rowOff>
    </xdr:from>
    <xdr:to>
      <xdr:col>227</xdr:col>
      <xdr:colOff>104775</xdr:colOff>
      <xdr:row>61</xdr:row>
      <xdr:rowOff>104775</xdr:rowOff>
    </xdr:to>
    <xdr:sp macro="" textlink="">
      <xdr:nvSpPr>
        <xdr:cNvPr id="496" name="AutoShape 502" descr="C:\DOCUME~1\ADMINI~1\LOCALS~1\Temp\ksohtml\clip_image5045.png"/>
        <xdr:cNvSpPr>
          <a:spLocks noChangeAspect="1" noChangeArrowheads="1"/>
        </xdr:cNvSpPr>
      </xdr:nvSpPr>
      <xdr:spPr bwMode="auto">
        <a:xfrm>
          <a:off x="36880800" y="122491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227</xdr:col>
      <xdr:colOff>114300</xdr:colOff>
      <xdr:row>60</xdr:row>
      <xdr:rowOff>0</xdr:rowOff>
    </xdr:from>
    <xdr:to>
      <xdr:col>227</xdr:col>
      <xdr:colOff>419100</xdr:colOff>
      <xdr:row>61</xdr:row>
      <xdr:rowOff>104775</xdr:rowOff>
    </xdr:to>
    <xdr:sp macro="" textlink="">
      <xdr:nvSpPr>
        <xdr:cNvPr id="497" name="AutoShape 503" descr="C:\DOCUME~1\ADMINI~1\LOCALS~1\Temp\ksohtml\clip_image5062.png"/>
        <xdr:cNvSpPr>
          <a:spLocks noChangeAspect="1" noChangeArrowheads="1"/>
        </xdr:cNvSpPr>
      </xdr:nvSpPr>
      <xdr:spPr bwMode="auto">
        <a:xfrm>
          <a:off x="37195125" y="122491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227</xdr:col>
      <xdr:colOff>428625</xdr:colOff>
      <xdr:row>60</xdr:row>
      <xdr:rowOff>0</xdr:rowOff>
    </xdr:from>
    <xdr:to>
      <xdr:col>228</xdr:col>
      <xdr:colOff>123825</xdr:colOff>
      <xdr:row>61</xdr:row>
      <xdr:rowOff>104775</xdr:rowOff>
    </xdr:to>
    <xdr:sp macro="" textlink="">
      <xdr:nvSpPr>
        <xdr:cNvPr id="498" name="AutoShape 504" descr="C:\DOCUME~1\ADMINI~1\LOCALS~1\Temp\ksohtml\clip_image5079.png"/>
        <xdr:cNvSpPr>
          <a:spLocks noChangeAspect="1" noChangeArrowheads="1"/>
        </xdr:cNvSpPr>
      </xdr:nvSpPr>
      <xdr:spPr bwMode="auto">
        <a:xfrm>
          <a:off x="37509450" y="122491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228</xdr:col>
      <xdr:colOff>133350</xdr:colOff>
      <xdr:row>60</xdr:row>
      <xdr:rowOff>0</xdr:rowOff>
    </xdr:from>
    <xdr:to>
      <xdr:col>228</xdr:col>
      <xdr:colOff>438150</xdr:colOff>
      <xdr:row>61</xdr:row>
      <xdr:rowOff>104775</xdr:rowOff>
    </xdr:to>
    <xdr:sp macro="" textlink="">
      <xdr:nvSpPr>
        <xdr:cNvPr id="499" name="AutoShape 505" descr="C:\DOCUME~1\ADMINI~1\LOCALS~1\Temp\ksohtml\clip_image5096.png"/>
        <xdr:cNvSpPr>
          <a:spLocks noChangeAspect="1" noChangeArrowheads="1"/>
        </xdr:cNvSpPr>
      </xdr:nvSpPr>
      <xdr:spPr bwMode="auto">
        <a:xfrm>
          <a:off x="37823775" y="122491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228</xdr:col>
      <xdr:colOff>447675</xdr:colOff>
      <xdr:row>60</xdr:row>
      <xdr:rowOff>0</xdr:rowOff>
    </xdr:from>
    <xdr:to>
      <xdr:col>229</xdr:col>
      <xdr:colOff>142875</xdr:colOff>
      <xdr:row>61</xdr:row>
      <xdr:rowOff>104775</xdr:rowOff>
    </xdr:to>
    <xdr:sp macro="" textlink="">
      <xdr:nvSpPr>
        <xdr:cNvPr id="500" name="AutoShape 506" descr="C:\DOCUME~1\ADMINI~1\LOCALS~1\Temp\ksohtml\clip_image5113.png"/>
        <xdr:cNvSpPr>
          <a:spLocks noChangeAspect="1" noChangeArrowheads="1"/>
        </xdr:cNvSpPr>
      </xdr:nvSpPr>
      <xdr:spPr bwMode="auto">
        <a:xfrm>
          <a:off x="38138100" y="122491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229</xdr:col>
      <xdr:colOff>152400</xdr:colOff>
      <xdr:row>60</xdr:row>
      <xdr:rowOff>0</xdr:rowOff>
    </xdr:from>
    <xdr:to>
      <xdr:col>229</xdr:col>
      <xdr:colOff>457200</xdr:colOff>
      <xdr:row>61</xdr:row>
      <xdr:rowOff>104775</xdr:rowOff>
    </xdr:to>
    <xdr:sp macro="" textlink="">
      <xdr:nvSpPr>
        <xdr:cNvPr id="501" name="AutoShape 507" descr="C:\DOCUME~1\ADMINI~1\LOCALS~1\Temp\ksohtml\clip_image5130.png"/>
        <xdr:cNvSpPr>
          <a:spLocks noChangeAspect="1" noChangeArrowheads="1"/>
        </xdr:cNvSpPr>
      </xdr:nvSpPr>
      <xdr:spPr bwMode="auto">
        <a:xfrm>
          <a:off x="38452425" y="122491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229</xdr:col>
      <xdr:colOff>466725</xdr:colOff>
      <xdr:row>60</xdr:row>
      <xdr:rowOff>0</xdr:rowOff>
    </xdr:from>
    <xdr:to>
      <xdr:col>230</xdr:col>
      <xdr:colOff>161925</xdr:colOff>
      <xdr:row>61</xdr:row>
      <xdr:rowOff>104775</xdr:rowOff>
    </xdr:to>
    <xdr:sp macro="" textlink="">
      <xdr:nvSpPr>
        <xdr:cNvPr id="502" name="AutoShape 508" descr="C:\DOCUME~1\ADMINI~1\LOCALS~1\Temp\ksohtml\clip_image5161.png"/>
        <xdr:cNvSpPr>
          <a:spLocks noChangeAspect="1" noChangeArrowheads="1"/>
        </xdr:cNvSpPr>
      </xdr:nvSpPr>
      <xdr:spPr bwMode="auto">
        <a:xfrm>
          <a:off x="38766750" y="122491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230</xdr:col>
      <xdr:colOff>171450</xdr:colOff>
      <xdr:row>60</xdr:row>
      <xdr:rowOff>0</xdr:rowOff>
    </xdr:from>
    <xdr:to>
      <xdr:col>230</xdr:col>
      <xdr:colOff>476250</xdr:colOff>
      <xdr:row>61</xdr:row>
      <xdr:rowOff>104775</xdr:rowOff>
    </xdr:to>
    <xdr:sp macro="" textlink="">
      <xdr:nvSpPr>
        <xdr:cNvPr id="503" name="AutoShape 509" descr="C:\DOCUME~1\ADMINI~1\LOCALS~1\Temp\ksohtml\clip_image5162.png"/>
        <xdr:cNvSpPr>
          <a:spLocks noChangeAspect="1" noChangeArrowheads="1"/>
        </xdr:cNvSpPr>
      </xdr:nvSpPr>
      <xdr:spPr bwMode="auto">
        <a:xfrm>
          <a:off x="39081075" y="122491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230</xdr:col>
      <xdr:colOff>485775</xdr:colOff>
      <xdr:row>60</xdr:row>
      <xdr:rowOff>0</xdr:rowOff>
    </xdr:from>
    <xdr:to>
      <xdr:col>231</xdr:col>
      <xdr:colOff>180975</xdr:colOff>
      <xdr:row>61</xdr:row>
      <xdr:rowOff>104775</xdr:rowOff>
    </xdr:to>
    <xdr:sp macro="" textlink="">
      <xdr:nvSpPr>
        <xdr:cNvPr id="504" name="AutoShape 510" descr="C:\DOCUME~1\ADMINI~1\LOCALS~1\Temp\ksohtml\clip_image5163.png"/>
        <xdr:cNvSpPr>
          <a:spLocks noChangeAspect="1" noChangeArrowheads="1"/>
        </xdr:cNvSpPr>
      </xdr:nvSpPr>
      <xdr:spPr bwMode="auto">
        <a:xfrm>
          <a:off x="39395400" y="122491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231</xdr:col>
      <xdr:colOff>190500</xdr:colOff>
      <xdr:row>60</xdr:row>
      <xdr:rowOff>0</xdr:rowOff>
    </xdr:from>
    <xdr:to>
      <xdr:col>231</xdr:col>
      <xdr:colOff>495300</xdr:colOff>
      <xdr:row>61</xdr:row>
      <xdr:rowOff>104775</xdr:rowOff>
    </xdr:to>
    <xdr:sp macro="" textlink="">
      <xdr:nvSpPr>
        <xdr:cNvPr id="505" name="AutoShape 511" descr="C:\DOCUME~1\ADMINI~1\LOCALS~1\Temp\ksohtml\clip_image5200.png"/>
        <xdr:cNvSpPr>
          <a:spLocks noChangeAspect="1" noChangeArrowheads="1"/>
        </xdr:cNvSpPr>
      </xdr:nvSpPr>
      <xdr:spPr bwMode="auto">
        <a:xfrm>
          <a:off x="39709725" y="122491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231</xdr:col>
      <xdr:colOff>504825</xdr:colOff>
      <xdr:row>60</xdr:row>
      <xdr:rowOff>0</xdr:rowOff>
    </xdr:from>
    <xdr:to>
      <xdr:col>232</xdr:col>
      <xdr:colOff>200025</xdr:colOff>
      <xdr:row>61</xdr:row>
      <xdr:rowOff>104775</xdr:rowOff>
    </xdr:to>
    <xdr:sp macro="" textlink="">
      <xdr:nvSpPr>
        <xdr:cNvPr id="506" name="AutoShape 512" descr="C:\DOCUME~1\ADMINI~1\LOCALS~1\Temp\ksohtml\clip_image5217.png"/>
        <xdr:cNvSpPr>
          <a:spLocks noChangeAspect="1" noChangeArrowheads="1"/>
        </xdr:cNvSpPr>
      </xdr:nvSpPr>
      <xdr:spPr bwMode="auto">
        <a:xfrm>
          <a:off x="40024050" y="122491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232</xdr:col>
      <xdr:colOff>209550</xdr:colOff>
      <xdr:row>60</xdr:row>
      <xdr:rowOff>0</xdr:rowOff>
    </xdr:from>
    <xdr:to>
      <xdr:col>232</xdr:col>
      <xdr:colOff>514350</xdr:colOff>
      <xdr:row>61</xdr:row>
      <xdr:rowOff>104775</xdr:rowOff>
    </xdr:to>
    <xdr:sp macro="" textlink="">
      <xdr:nvSpPr>
        <xdr:cNvPr id="507" name="AutoShape 513" descr="C:\DOCUME~1\ADMINI~1\LOCALS~1\Temp\ksohtml\clip_image5234.png"/>
        <xdr:cNvSpPr>
          <a:spLocks noChangeAspect="1" noChangeArrowheads="1"/>
        </xdr:cNvSpPr>
      </xdr:nvSpPr>
      <xdr:spPr bwMode="auto">
        <a:xfrm>
          <a:off x="40338375" y="122491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232</xdr:col>
      <xdr:colOff>523875</xdr:colOff>
      <xdr:row>60</xdr:row>
      <xdr:rowOff>0</xdr:rowOff>
    </xdr:from>
    <xdr:to>
      <xdr:col>233</xdr:col>
      <xdr:colOff>219075</xdr:colOff>
      <xdr:row>61</xdr:row>
      <xdr:rowOff>104775</xdr:rowOff>
    </xdr:to>
    <xdr:sp macro="" textlink="">
      <xdr:nvSpPr>
        <xdr:cNvPr id="508" name="AutoShape 514" descr="C:\DOCUME~1\ADMINI~1\LOCALS~1\Temp\ksohtml\clip_image5253.png"/>
        <xdr:cNvSpPr>
          <a:spLocks noChangeAspect="1" noChangeArrowheads="1"/>
        </xdr:cNvSpPr>
      </xdr:nvSpPr>
      <xdr:spPr bwMode="auto">
        <a:xfrm>
          <a:off x="40652700" y="122491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233</xdr:col>
      <xdr:colOff>228600</xdr:colOff>
      <xdr:row>60</xdr:row>
      <xdr:rowOff>0</xdr:rowOff>
    </xdr:from>
    <xdr:to>
      <xdr:col>233</xdr:col>
      <xdr:colOff>533400</xdr:colOff>
      <xdr:row>61</xdr:row>
      <xdr:rowOff>104775</xdr:rowOff>
    </xdr:to>
    <xdr:sp macro="" textlink="">
      <xdr:nvSpPr>
        <xdr:cNvPr id="509" name="AutoShape 515" descr="C:\DOCUME~1\ADMINI~1\LOCALS~1\Temp\ksohtml\clip_image5270.png"/>
        <xdr:cNvSpPr>
          <a:spLocks noChangeAspect="1" noChangeArrowheads="1"/>
        </xdr:cNvSpPr>
      </xdr:nvSpPr>
      <xdr:spPr bwMode="auto">
        <a:xfrm>
          <a:off x="40967025" y="122491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233</xdr:col>
      <xdr:colOff>542925</xdr:colOff>
      <xdr:row>60</xdr:row>
      <xdr:rowOff>0</xdr:rowOff>
    </xdr:from>
    <xdr:to>
      <xdr:col>234</xdr:col>
      <xdr:colOff>238125</xdr:colOff>
      <xdr:row>61</xdr:row>
      <xdr:rowOff>104775</xdr:rowOff>
    </xdr:to>
    <xdr:sp macro="" textlink="">
      <xdr:nvSpPr>
        <xdr:cNvPr id="510" name="AutoShape 516" descr="C:\DOCUME~1\ADMINI~1\LOCALS~1\Temp\ksohtml\clip_image5287.png"/>
        <xdr:cNvSpPr>
          <a:spLocks noChangeAspect="1" noChangeArrowheads="1"/>
        </xdr:cNvSpPr>
      </xdr:nvSpPr>
      <xdr:spPr bwMode="auto">
        <a:xfrm>
          <a:off x="41281350" y="122491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234</xdr:col>
      <xdr:colOff>247650</xdr:colOff>
      <xdr:row>60</xdr:row>
      <xdr:rowOff>0</xdr:rowOff>
    </xdr:from>
    <xdr:to>
      <xdr:col>234</xdr:col>
      <xdr:colOff>552450</xdr:colOff>
      <xdr:row>61</xdr:row>
      <xdr:rowOff>104775</xdr:rowOff>
    </xdr:to>
    <xdr:sp macro="" textlink="">
      <xdr:nvSpPr>
        <xdr:cNvPr id="511" name="AutoShape 517" descr="C:\DOCUME~1\ADMINI~1\LOCALS~1\Temp\ksohtml\clip_image5304.png"/>
        <xdr:cNvSpPr>
          <a:spLocks noChangeAspect="1" noChangeArrowheads="1"/>
        </xdr:cNvSpPr>
      </xdr:nvSpPr>
      <xdr:spPr bwMode="auto">
        <a:xfrm>
          <a:off x="41595675" y="122491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234</xdr:col>
      <xdr:colOff>561975</xdr:colOff>
      <xdr:row>60</xdr:row>
      <xdr:rowOff>0</xdr:rowOff>
    </xdr:from>
    <xdr:to>
      <xdr:col>235</xdr:col>
      <xdr:colOff>257175</xdr:colOff>
      <xdr:row>61</xdr:row>
      <xdr:rowOff>104775</xdr:rowOff>
    </xdr:to>
    <xdr:sp macro="" textlink="">
      <xdr:nvSpPr>
        <xdr:cNvPr id="512" name="AutoShape 518" descr="C:\DOCUME~1\ADMINI~1\LOCALS~1\Temp\ksohtml\clip_image5321.png"/>
        <xdr:cNvSpPr>
          <a:spLocks noChangeAspect="1" noChangeArrowheads="1"/>
        </xdr:cNvSpPr>
      </xdr:nvSpPr>
      <xdr:spPr bwMode="auto">
        <a:xfrm>
          <a:off x="41910000" y="122491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235</xdr:col>
      <xdr:colOff>266700</xdr:colOff>
      <xdr:row>60</xdr:row>
      <xdr:rowOff>0</xdr:rowOff>
    </xdr:from>
    <xdr:to>
      <xdr:col>235</xdr:col>
      <xdr:colOff>571500</xdr:colOff>
      <xdr:row>61</xdr:row>
      <xdr:rowOff>104775</xdr:rowOff>
    </xdr:to>
    <xdr:sp macro="" textlink="">
      <xdr:nvSpPr>
        <xdr:cNvPr id="513" name="AutoShape 519" descr="C:\DOCUME~1\ADMINI~1\LOCALS~1\Temp\ksohtml\clip_image5340.png"/>
        <xdr:cNvSpPr>
          <a:spLocks noChangeAspect="1" noChangeArrowheads="1"/>
        </xdr:cNvSpPr>
      </xdr:nvSpPr>
      <xdr:spPr bwMode="auto">
        <a:xfrm>
          <a:off x="42224325" y="122491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235</xdr:col>
      <xdr:colOff>581025</xdr:colOff>
      <xdr:row>60</xdr:row>
      <xdr:rowOff>0</xdr:rowOff>
    </xdr:from>
    <xdr:to>
      <xdr:col>236</xdr:col>
      <xdr:colOff>276225</xdr:colOff>
      <xdr:row>61</xdr:row>
      <xdr:rowOff>104775</xdr:rowOff>
    </xdr:to>
    <xdr:sp macro="" textlink="">
      <xdr:nvSpPr>
        <xdr:cNvPr id="514" name="AutoShape 520" descr="C:\DOCUME~1\ADMINI~1\LOCALS~1\Temp\ksohtml\clip_image5357.png"/>
        <xdr:cNvSpPr>
          <a:spLocks noChangeAspect="1" noChangeArrowheads="1"/>
        </xdr:cNvSpPr>
      </xdr:nvSpPr>
      <xdr:spPr bwMode="auto">
        <a:xfrm>
          <a:off x="42538650" y="122491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236</xdr:col>
      <xdr:colOff>285750</xdr:colOff>
      <xdr:row>60</xdr:row>
      <xdr:rowOff>0</xdr:rowOff>
    </xdr:from>
    <xdr:to>
      <xdr:col>236</xdr:col>
      <xdr:colOff>590550</xdr:colOff>
      <xdr:row>61</xdr:row>
      <xdr:rowOff>104775</xdr:rowOff>
    </xdr:to>
    <xdr:sp macro="" textlink="">
      <xdr:nvSpPr>
        <xdr:cNvPr id="515" name="AutoShape 521" descr="C:\DOCUME~1\ADMINI~1\LOCALS~1\Temp\ksohtml\clip_image5374.png"/>
        <xdr:cNvSpPr>
          <a:spLocks noChangeAspect="1" noChangeArrowheads="1"/>
        </xdr:cNvSpPr>
      </xdr:nvSpPr>
      <xdr:spPr bwMode="auto">
        <a:xfrm>
          <a:off x="42852975" y="122491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236</xdr:col>
      <xdr:colOff>600075</xdr:colOff>
      <xdr:row>60</xdr:row>
      <xdr:rowOff>0</xdr:rowOff>
    </xdr:from>
    <xdr:to>
      <xdr:col>237</xdr:col>
      <xdr:colOff>295275</xdr:colOff>
      <xdr:row>61</xdr:row>
      <xdr:rowOff>104775</xdr:rowOff>
    </xdr:to>
    <xdr:sp macro="" textlink="">
      <xdr:nvSpPr>
        <xdr:cNvPr id="516" name="AutoShape 522" descr="C:\DOCUME~1\ADMINI~1\LOCALS~1\Temp\ksohtml\clip_image5391.png"/>
        <xdr:cNvSpPr>
          <a:spLocks noChangeAspect="1" noChangeArrowheads="1"/>
        </xdr:cNvSpPr>
      </xdr:nvSpPr>
      <xdr:spPr bwMode="auto">
        <a:xfrm>
          <a:off x="43167300" y="122491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237</xdr:col>
      <xdr:colOff>304800</xdr:colOff>
      <xdr:row>60</xdr:row>
      <xdr:rowOff>0</xdr:rowOff>
    </xdr:from>
    <xdr:to>
      <xdr:col>237</xdr:col>
      <xdr:colOff>609600</xdr:colOff>
      <xdr:row>61</xdr:row>
      <xdr:rowOff>104775</xdr:rowOff>
    </xdr:to>
    <xdr:sp macro="" textlink="">
      <xdr:nvSpPr>
        <xdr:cNvPr id="517" name="AutoShape 523" descr="C:\DOCUME~1\ADMINI~1\LOCALS~1\Temp\ksohtml\clip_image5408.png"/>
        <xdr:cNvSpPr>
          <a:spLocks noChangeAspect="1" noChangeArrowheads="1"/>
        </xdr:cNvSpPr>
      </xdr:nvSpPr>
      <xdr:spPr bwMode="auto">
        <a:xfrm>
          <a:off x="43481625" y="122491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238</xdr:col>
      <xdr:colOff>9525</xdr:colOff>
      <xdr:row>60</xdr:row>
      <xdr:rowOff>0</xdr:rowOff>
    </xdr:from>
    <xdr:to>
      <xdr:col>238</xdr:col>
      <xdr:colOff>314325</xdr:colOff>
      <xdr:row>61</xdr:row>
      <xdr:rowOff>104775</xdr:rowOff>
    </xdr:to>
    <xdr:sp macro="" textlink="">
      <xdr:nvSpPr>
        <xdr:cNvPr id="518" name="AutoShape 524" descr="C:\DOCUME~1\ADMINI~1\LOCALS~1\Temp\ksohtml\clip_image5425.png"/>
        <xdr:cNvSpPr>
          <a:spLocks noChangeAspect="1" noChangeArrowheads="1"/>
        </xdr:cNvSpPr>
      </xdr:nvSpPr>
      <xdr:spPr bwMode="auto">
        <a:xfrm>
          <a:off x="43795950" y="122491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238</xdr:col>
      <xdr:colOff>323850</xdr:colOff>
      <xdr:row>60</xdr:row>
      <xdr:rowOff>0</xdr:rowOff>
    </xdr:from>
    <xdr:to>
      <xdr:col>239</xdr:col>
      <xdr:colOff>19050</xdr:colOff>
      <xdr:row>61</xdr:row>
      <xdr:rowOff>104775</xdr:rowOff>
    </xdr:to>
    <xdr:sp macro="" textlink="">
      <xdr:nvSpPr>
        <xdr:cNvPr id="519" name="AutoShape 525" descr="C:\DOCUME~1\ADMINI~1\LOCALS~1\Temp\ksohtml\clip_image5442.png"/>
        <xdr:cNvSpPr>
          <a:spLocks noChangeAspect="1" noChangeArrowheads="1"/>
        </xdr:cNvSpPr>
      </xdr:nvSpPr>
      <xdr:spPr bwMode="auto">
        <a:xfrm>
          <a:off x="44110275" y="122491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239</xdr:col>
      <xdr:colOff>28575</xdr:colOff>
      <xdr:row>60</xdr:row>
      <xdr:rowOff>0</xdr:rowOff>
    </xdr:from>
    <xdr:to>
      <xdr:col>239</xdr:col>
      <xdr:colOff>333375</xdr:colOff>
      <xdr:row>61</xdr:row>
      <xdr:rowOff>104775</xdr:rowOff>
    </xdr:to>
    <xdr:sp macro="" textlink="">
      <xdr:nvSpPr>
        <xdr:cNvPr id="520" name="AutoShape 526" descr="C:\DOCUME~1\ADMINI~1\LOCALS~1\Temp\ksohtml\clip_image5473.png"/>
        <xdr:cNvSpPr>
          <a:spLocks noChangeAspect="1" noChangeArrowheads="1"/>
        </xdr:cNvSpPr>
      </xdr:nvSpPr>
      <xdr:spPr bwMode="auto">
        <a:xfrm>
          <a:off x="44424600" y="122491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239</xdr:col>
      <xdr:colOff>342900</xdr:colOff>
      <xdr:row>60</xdr:row>
      <xdr:rowOff>0</xdr:rowOff>
    </xdr:from>
    <xdr:to>
      <xdr:col>240</xdr:col>
      <xdr:colOff>38100</xdr:colOff>
      <xdr:row>61</xdr:row>
      <xdr:rowOff>104775</xdr:rowOff>
    </xdr:to>
    <xdr:sp macro="" textlink="">
      <xdr:nvSpPr>
        <xdr:cNvPr id="521" name="AutoShape 527" descr="C:\DOCUME~1\ADMINI~1\LOCALS~1\Temp\ksohtml\clip_image5474.png"/>
        <xdr:cNvSpPr>
          <a:spLocks noChangeAspect="1" noChangeArrowheads="1"/>
        </xdr:cNvSpPr>
      </xdr:nvSpPr>
      <xdr:spPr bwMode="auto">
        <a:xfrm>
          <a:off x="44738925" y="122491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240</xdr:col>
      <xdr:colOff>47625</xdr:colOff>
      <xdr:row>60</xdr:row>
      <xdr:rowOff>0</xdr:rowOff>
    </xdr:from>
    <xdr:to>
      <xdr:col>240</xdr:col>
      <xdr:colOff>352425</xdr:colOff>
      <xdr:row>61</xdr:row>
      <xdr:rowOff>104775</xdr:rowOff>
    </xdr:to>
    <xdr:sp macro="" textlink="">
      <xdr:nvSpPr>
        <xdr:cNvPr id="522" name="AutoShape 528" descr="C:\DOCUME~1\ADMINI~1\LOCALS~1\Temp\ksohtml\clip_image5475.png"/>
        <xdr:cNvSpPr>
          <a:spLocks noChangeAspect="1" noChangeArrowheads="1"/>
        </xdr:cNvSpPr>
      </xdr:nvSpPr>
      <xdr:spPr bwMode="auto">
        <a:xfrm>
          <a:off x="45053250" y="122491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214</xdr:col>
      <xdr:colOff>0</xdr:colOff>
      <xdr:row>61</xdr:row>
      <xdr:rowOff>0</xdr:rowOff>
    </xdr:from>
    <xdr:to>
      <xdr:col>214</xdr:col>
      <xdr:colOff>95250</xdr:colOff>
      <xdr:row>61</xdr:row>
      <xdr:rowOff>47625</xdr:rowOff>
    </xdr:to>
    <xdr:pic>
      <xdr:nvPicPr>
        <xdr:cNvPr id="523" name="图片 529" descr="C:\DOCUME~1\ADMINI~1\LOCALS~1\Temp\ksohtml\clip_image4265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841575" y="12449175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214</xdr:col>
      <xdr:colOff>104775</xdr:colOff>
      <xdr:row>61</xdr:row>
      <xdr:rowOff>0</xdr:rowOff>
    </xdr:from>
    <xdr:to>
      <xdr:col>214</xdr:col>
      <xdr:colOff>200025</xdr:colOff>
      <xdr:row>61</xdr:row>
      <xdr:rowOff>47625</xdr:rowOff>
    </xdr:to>
    <xdr:pic>
      <xdr:nvPicPr>
        <xdr:cNvPr id="524" name="图片 530" descr="C:\DOCUME~1\ADMINI~1\LOCALS~1\Temp\ksohtml\clip_image4282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946350" y="12449175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214</xdr:col>
      <xdr:colOff>209550</xdr:colOff>
      <xdr:row>61</xdr:row>
      <xdr:rowOff>0</xdr:rowOff>
    </xdr:from>
    <xdr:to>
      <xdr:col>214</xdr:col>
      <xdr:colOff>304800</xdr:colOff>
      <xdr:row>61</xdr:row>
      <xdr:rowOff>47625</xdr:rowOff>
    </xdr:to>
    <xdr:pic>
      <xdr:nvPicPr>
        <xdr:cNvPr id="525" name="图片 531" descr="C:\DOCUME~1\ADMINI~1\LOCALS~1\Temp\ksohtml\clip_image4299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051125" y="12449175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214</xdr:col>
      <xdr:colOff>314325</xdr:colOff>
      <xdr:row>61</xdr:row>
      <xdr:rowOff>0</xdr:rowOff>
    </xdr:from>
    <xdr:to>
      <xdr:col>214</xdr:col>
      <xdr:colOff>409575</xdr:colOff>
      <xdr:row>61</xdr:row>
      <xdr:rowOff>47625</xdr:rowOff>
    </xdr:to>
    <xdr:pic>
      <xdr:nvPicPr>
        <xdr:cNvPr id="526" name="图片 532" descr="C:\DOCUME~1\ADMINI~1\LOCALS~1\Temp\ksohtml\clip_image4318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155900" y="12449175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214</xdr:col>
      <xdr:colOff>419100</xdr:colOff>
      <xdr:row>61</xdr:row>
      <xdr:rowOff>0</xdr:rowOff>
    </xdr:from>
    <xdr:to>
      <xdr:col>214</xdr:col>
      <xdr:colOff>514350</xdr:colOff>
      <xdr:row>61</xdr:row>
      <xdr:rowOff>47625</xdr:rowOff>
    </xdr:to>
    <xdr:pic>
      <xdr:nvPicPr>
        <xdr:cNvPr id="527" name="图片 533" descr="C:\DOCUME~1\ADMINI~1\LOCALS~1\Temp\ksohtml\clip_image4335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260675" y="12449175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214</xdr:col>
      <xdr:colOff>523875</xdr:colOff>
      <xdr:row>61</xdr:row>
      <xdr:rowOff>0</xdr:rowOff>
    </xdr:from>
    <xdr:to>
      <xdr:col>214</xdr:col>
      <xdr:colOff>619125</xdr:colOff>
      <xdr:row>61</xdr:row>
      <xdr:rowOff>47625</xdr:rowOff>
    </xdr:to>
    <xdr:pic>
      <xdr:nvPicPr>
        <xdr:cNvPr id="528" name="图片 534" descr="C:\DOCUME~1\ADMINI~1\LOCALS~1\Temp\ksohtml\clip_image4352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365450" y="12449175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214</xdr:col>
      <xdr:colOff>628650</xdr:colOff>
      <xdr:row>61</xdr:row>
      <xdr:rowOff>0</xdr:rowOff>
    </xdr:from>
    <xdr:to>
      <xdr:col>219</xdr:col>
      <xdr:colOff>57150</xdr:colOff>
      <xdr:row>61</xdr:row>
      <xdr:rowOff>47625</xdr:rowOff>
    </xdr:to>
    <xdr:pic>
      <xdr:nvPicPr>
        <xdr:cNvPr id="529" name="图片 535" descr="C:\DOCUME~1\ADMINI~1\LOCALS~1\Temp\ksohtml\clip_image4369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470225" y="12449175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218</xdr:col>
      <xdr:colOff>66675</xdr:colOff>
      <xdr:row>61</xdr:row>
      <xdr:rowOff>0</xdr:rowOff>
    </xdr:from>
    <xdr:to>
      <xdr:col>219</xdr:col>
      <xdr:colOff>95250</xdr:colOff>
      <xdr:row>61</xdr:row>
      <xdr:rowOff>47625</xdr:rowOff>
    </xdr:to>
    <xdr:pic>
      <xdr:nvPicPr>
        <xdr:cNvPr id="530" name="图片 536" descr="C:\DOCUME~1\ADMINI~1\LOCALS~1\Temp\ksohtml\clip_image4386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000" y="12449175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218</xdr:col>
      <xdr:colOff>171450</xdr:colOff>
      <xdr:row>61</xdr:row>
      <xdr:rowOff>0</xdr:rowOff>
    </xdr:from>
    <xdr:to>
      <xdr:col>219</xdr:col>
      <xdr:colOff>95250</xdr:colOff>
      <xdr:row>61</xdr:row>
      <xdr:rowOff>47625</xdr:rowOff>
    </xdr:to>
    <xdr:pic>
      <xdr:nvPicPr>
        <xdr:cNvPr id="531" name="图片 537" descr="C:\DOCUME~1\ADMINI~1\LOCALS~1\Temp\ksohtml\clip_image4405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79775" y="12449175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218</xdr:col>
      <xdr:colOff>276225</xdr:colOff>
      <xdr:row>61</xdr:row>
      <xdr:rowOff>0</xdr:rowOff>
    </xdr:from>
    <xdr:to>
      <xdr:col>219</xdr:col>
      <xdr:colOff>95250</xdr:colOff>
      <xdr:row>61</xdr:row>
      <xdr:rowOff>47625</xdr:rowOff>
    </xdr:to>
    <xdr:pic>
      <xdr:nvPicPr>
        <xdr:cNvPr id="532" name="图片 538" descr="C:\DOCUME~1\ADMINI~1\LOCALS~1\Temp\ksohtml\clip_image4422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784550" y="12449175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218</xdr:col>
      <xdr:colOff>381000</xdr:colOff>
      <xdr:row>61</xdr:row>
      <xdr:rowOff>0</xdr:rowOff>
    </xdr:from>
    <xdr:to>
      <xdr:col>219</xdr:col>
      <xdr:colOff>95250</xdr:colOff>
      <xdr:row>61</xdr:row>
      <xdr:rowOff>47625</xdr:rowOff>
    </xdr:to>
    <xdr:pic>
      <xdr:nvPicPr>
        <xdr:cNvPr id="533" name="图片 539" descr="C:\DOCUME~1\ADMINI~1\LOCALS~1\Temp\ksohtml\clip_image4439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889325" y="12449175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218</xdr:col>
      <xdr:colOff>485775</xdr:colOff>
      <xdr:row>61</xdr:row>
      <xdr:rowOff>0</xdr:rowOff>
    </xdr:from>
    <xdr:to>
      <xdr:col>219</xdr:col>
      <xdr:colOff>95250</xdr:colOff>
      <xdr:row>61</xdr:row>
      <xdr:rowOff>47625</xdr:rowOff>
    </xdr:to>
    <xdr:pic>
      <xdr:nvPicPr>
        <xdr:cNvPr id="534" name="图片 540" descr="C:\DOCUME~1\ADMINI~1\LOCALS~1\Temp\ksohtml\clip_image4456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994100" y="12449175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218</xdr:col>
      <xdr:colOff>590550</xdr:colOff>
      <xdr:row>61</xdr:row>
      <xdr:rowOff>0</xdr:rowOff>
    </xdr:from>
    <xdr:to>
      <xdr:col>219</xdr:col>
      <xdr:colOff>95250</xdr:colOff>
      <xdr:row>61</xdr:row>
      <xdr:rowOff>47625</xdr:rowOff>
    </xdr:to>
    <xdr:pic>
      <xdr:nvPicPr>
        <xdr:cNvPr id="535" name="图片 541" descr="C:\DOCUME~1\ADMINI~1\LOCALS~1\Temp\ksohtml\clip_image4473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098875" y="12449175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218</xdr:col>
      <xdr:colOff>695325</xdr:colOff>
      <xdr:row>61</xdr:row>
      <xdr:rowOff>0</xdr:rowOff>
    </xdr:from>
    <xdr:to>
      <xdr:col>219</xdr:col>
      <xdr:colOff>95250</xdr:colOff>
      <xdr:row>61</xdr:row>
      <xdr:rowOff>47625</xdr:rowOff>
    </xdr:to>
    <xdr:pic>
      <xdr:nvPicPr>
        <xdr:cNvPr id="536" name="图片 542" descr="C:\DOCUME~1\ADMINI~1\LOCALS~1\Temp\ksohtml\clip_image4490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203650" y="12449175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219</xdr:col>
      <xdr:colOff>9525</xdr:colOff>
      <xdr:row>61</xdr:row>
      <xdr:rowOff>0</xdr:rowOff>
    </xdr:from>
    <xdr:to>
      <xdr:col>219</xdr:col>
      <xdr:colOff>104775</xdr:colOff>
      <xdr:row>61</xdr:row>
      <xdr:rowOff>47625</xdr:rowOff>
    </xdr:to>
    <xdr:pic>
      <xdr:nvPicPr>
        <xdr:cNvPr id="537" name="图片 543" descr="C:\DOCUME~1\ADMINI~1\LOCALS~1\Temp\ksohtml\clip_image4507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308425" y="12449175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219</xdr:col>
      <xdr:colOff>114300</xdr:colOff>
      <xdr:row>61</xdr:row>
      <xdr:rowOff>0</xdr:rowOff>
    </xdr:from>
    <xdr:to>
      <xdr:col>219</xdr:col>
      <xdr:colOff>209550</xdr:colOff>
      <xdr:row>61</xdr:row>
      <xdr:rowOff>47625</xdr:rowOff>
    </xdr:to>
    <xdr:pic>
      <xdr:nvPicPr>
        <xdr:cNvPr id="538" name="图片 544" descr="C:\DOCUME~1\ADMINI~1\LOCALS~1\Temp\ksohtml\clip_image4540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413200" y="12449175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219</xdr:col>
      <xdr:colOff>219075</xdr:colOff>
      <xdr:row>61</xdr:row>
      <xdr:rowOff>0</xdr:rowOff>
    </xdr:from>
    <xdr:to>
      <xdr:col>219</xdr:col>
      <xdr:colOff>314325</xdr:colOff>
      <xdr:row>61</xdr:row>
      <xdr:rowOff>47625</xdr:rowOff>
    </xdr:to>
    <xdr:pic>
      <xdr:nvPicPr>
        <xdr:cNvPr id="539" name="图片 545" descr="C:\DOCUME~1\ADMINI~1\LOCALS~1\Temp\ksohtml\clip_image4541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517975" y="12449175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219</xdr:col>
      <xdr:colOff>323850</xdr:colOff>
      <xdr:row>61</xdr:row>
      <xdr:rowOff>0</xdr:rowOff>
    </xdr:from>
    <xdr:to>
      <xdr:col>219</xdr:col>
      <xdr:colOff>419100</xdr:colOff>
      <xdr:row>61</xdr:row>
      <xdr:rowOff>47625</xdr:rowOff>
    </xdr:to>
    <xdr:pic>
      <xdr:nvPicPr>
        <xdr:cNvPr id="540" name="图片 546" descr="C:\DOCUME~1\ADMINI~1\LOCALS~1\Temp\ksohtml\clip_image4542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622750" y="12449175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219</xdr:col>
      <xdr:colOff>428625</xdr:colOff>
      <xdr:row>61</xdr:row>
      <xdr:rowOff>0</xdr:rowOff>
    </xdr:from>
    <xdr:to>
      <xdr:col>219</xdr:col>
      <xdr:colOff>523875</xdr:colOff>
      <xdr:row>61</xdr:row>
      <xdr:rowOff>47625</xdr:rowOff>
    </xdr:to>
    <xdr:pic>
      <xdr:nvPicPr>
        <xdr:cNvPr id="541" name="图片 547" descr="C:\DOCUME~1\ADMINI~1\LOCALS~1\Temp\ksohtml\clip_image4577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727525" y="12449175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219</xdr:col>
      <xdr:colOff>533400</xdr:colOff>
      <xdr:row>61</xdr:row>
      <xdr:rowOff>0</xdr:rowOff>
    </xdr:from>
    <xdr:to>
      <xdr:col>219</xdr:col>
      <xdr:colOff>628650</xdr:colOff>
      <xdr:row>61</xdr:row>
      <xdr:rowOff>47625</xdr:rowOff>
    </xdr:to>
    <xdr:pic>
      <xdr:nvPicPr>
        <xdr:cNvPr id="542" name="图片 548" descr="C:\DOCUME~1\ADMINI~1\LOCALS~1\Temp\ksohtml\clip_image4594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832300" y="12449175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219</xdr:col>
      <xdr:colOff>638175</xdr:colOff>
      <xdr:row>61</xdr:row>
      <xdr:rowOff>0</xdr:rowOff>
    </xdr:from>
    <xdr:to>
      <xdr:col>219</xdr:col>
      <xdr:colOff>733425</xdr:colOff>
      <xdr:row>61</xdr:row>
      <xdr:rowOff>47625</xdr:rowOff>
    </xdr:to>
    <xdr:pic>
      <xdr:nvPicPr>
        <xdr:cNvPr id="543" name="图片 549" descr="C:\DOCUME~1\ADMINI~1\LOCALS~1\Temp\ksohtml\clip_image4611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937075" y="12449175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219</xdr:col>
      <xdr:colOff>742950</xdr:colOff>
      <xdr:row>61</xdr:row>
      <xdr:rowOff>0</xdr:rowOff>
    </xdr:from>
    <xdr:to>
      <xdr:col>219</xdr:col>
      <xdr:colOff>838200</xdr:colOff>
      <xdr:row>61</xdr:row>
      <xdr:rowOff>47625</xdr:rowOff>
    </xdr:to>
    <xdr:pic>
      <xdr:nvPicPr>
        <xdr:cNvPr id="544" name="图片 550" descr="C:\DOCUME~1\ADMINI~1\LOCALS~1\Temp\ksohtml\clip_image4630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041850" y="12449175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219</xdr:col>
      <xdr:colOff>847725</xdr:colOff>
      <xdr:row>61</xdr:row>
      <xdr:rowOff>0</xdr:rowOff>
    </xdr:from>
    <xdr:to>
      <xdr:col>219</xdr:col>
      <xdr:colOff>942975</xdr:colOff>
      <xdr:row>61</xdr:row>
      <xdr:rowOff>47625</xdr:rowOff>
    </xdr:to>
    <xdr:pic>
      <xdr:nvPicPr>
        <xdr:cNvPr id="545" name="图片 551" descr="C:\DOCUME~1\ADMINI~1\LOCALS~1\Temp\ksohtml\clip_image4647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146625" y="12449175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219</xdr:col>
      <xdr:colOff>952500</xdr:colOff>
      <xdr:row>61</xdr:row>
      <xdr:rowOff>0</xdr:rowOff>
    </xdr:from>
    <xdr:to>
      <xdr:col>219</xdr:col>
      <xdr:colOff>1047750</xdr:colOff>
      <xdr:row>61</xdr:row>
      <xdr:rowOff>47625</xdr:rowOff>
    </xdr:to>
    <xdr:pic>
      <xdr:nvPicPr>
        <xdr:cNvPr id="546" name="图片 552" descr="C:\DOCUME~1\ADMINI~1\LOCALS~1\Temp\ksohtml\clip_image4664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251400" y="12449175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219</xdr:col>
      <xdr:colOff>1057275</xdr:colOff>
      <xdr:row>61</xdr:row>
      <xdr:rowOff>0</xdr:rowOff>
    </xdr:from>
    <xdr:to>
      <xdr:col>220</xdr:col>
      <xdr:colOff>76200</xdr:colOff>
      <xdr:row>61</xdr:row>
      <xdr:rowOff>47625</xdr:rowOff>
    </xdr:to>
    <xdr:pic>
      <xdr:nvPicPr>
        <xdr:cNvPr id="547" name="图片 553" descr="C:\DOCUME~1\ADMINI~1\LOCALS~1\Temp\ksohtml\clip_image4681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356175" y="12449175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220</xdr:col>
      <xdr:colOff>85725</xdr:colOff>
      <xdr:row>61</xdr:row>
      <xdr:rowOff>0</xdr:rowOff>
    </xdr:from>
    <xdr:to>
      <xdr:col>220</xdr:col>
      <xdr:colOff>180975</xdr:colOff>
      <xdr:row>61</xdr:row>
      <xdr:rowOff>47625</xdr:rowOff>
    </xdr:to>
    <xdr:pic>
      <xdr:nvPicPr>
        <xdr:cNvPr id="548" name="图片 554" descr="C:\DOCUME~1\ADMINI~1\LOCALS~1\Temp\ksohtml\clip_image4698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60950" y="12449175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220</xdr:col>
      <xdr:colOff>190500</xdr:colOff>
      <xdr:row>61</xdr:row>
      <xdr:rowOff>0</xdr:rowOff>
    </xdr:from>
    <xdr:to>
      <xdr:col>220</xdr:col>
      <xdr:colOff>285750</xdr:colOff>
      <xdr:row>61</xdr:row>
      <xdr:rowOff>47625</xdr:rowOff>
    </xdr:to>
    <xdr:pic>
      <xdr:nvPicPr>
        <xdr:cNvPr id="549" name="图片 555" descr="C:\DOCUME~1\ADMINI~1\LOCALS~1\Temp\ksohtml\clip_image4717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565725" y="12449175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220</xdr:col>
      <xdr:colOff>295275</xdr:colOff>
      <xdr:row>61</xdr:row>
      <xdr:rowOff>0</xdr:rowOff>
    </xdr:from>
    <xdr:to>
      <xdr:col>220</xdr:col>
      <xdr:colOff>390525</xdr:colOff>
      <xdr:row>61</xdr:row>
      <xdr:rowOff>47625</xdr:rowOff>
    </xdr:to>
    <xdr:pic>
      <xdr:nvPicPr>
        <xdr:cNvPr id="550" name="图片 556" descr="C:\DOCUME~1\ADMINI~1\LOCALS~1\Temp\ksohtml\clip_image4734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670500" y="12449175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220</xdr:col>
      <xdr:colOff>400050</xdr:colOff>
      <xdr:row>61</xdr:row>
      <xdr:rowOff>0</xdr:rowOff>
    </xdr:from>
    <xdr:to>
      <xdr:col>220</xdr:col>
      <xdr:colOff>495300</xdr:colOff>
      <xdr:row>61</xdr:row>
      <xdr:rowOff>47625</xdr:rowOff>
    </xdr:to>
    <xdr:pic>
      <xdr:nvPicPr>
        <xdr:cNvPr id="551" name="图片 557" descr="C:\DOCUME~1\ADMINI~1\LOCALS~1\Temp\ksohtml\clip_image4751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75275" y="12449175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220</xdr:col>
      <xdr:colOff>504825</xdr:colOff>
      <xdr:row>61</xdr:row>
      <xdr:rowOff>0</xdr:rowOff>
    </xdr:from>
    <xdr:to>
      <xdr:col>220</xdr:col>
      <xdr:colOff>600075</xdr:colOff>
      <xdr:row>61</xdr:row>
      <xdr:rowOff>47625</xdr:rowOff>
    </xdr:to>
    <xdr:pic>
      <xdr:nvPicPr>
        <xdr:cNvPr id="552" name="图片 558" descr="C:\DOCUME~1\ADMINI~1\LOCALS~1\Temp\ksohtml\clip_image4768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880050" y="12449175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221</xdr:col>
      <xdr:colOff>0</xdr:colOff>
      <xdr:row>61</xdr:row>
      <xdr:rowOff>0</xdr:rowOff>
    </xdr:from>
    <xdr:to>
      <xdr:col>221</xdr:col>
      <xdr:colOff>95250</xdr:colOff>
      <xdr:row>61</xdr:row>
      <xdr:rowOff>47625</xdr:rowOff>
    </xdr:to>
    <xdr:pic>
      <xdr:nvPicPr>
        <xdr:cNvPr id="553" name="图片 559" descr="C:\DOCUME~1\ADMINI~1\LOCALS~1\Temp\ksohtml\clip_image4785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803975" y="12449175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221</xdr:col>
      <xdr:colOff>104775</xdr:colOff>
      <xdr:row>61</xdr:row>
      <xdr:rowOff>0</xdr:rowOff>
    </xdr:from>
    <xdr:to>
      <xdr:col>221</xdr:col>
      <xdr:colOff>200025</xdr:colOff>
      <xdr:row>61</xdr:row>
      <xdr:rowOff>47625</xdr:rowOff>
    </xdr:to>
    <xdr:pic>
      <xdr:nvPicPr>
        <xdr:cNvPr id="554" name="图片 560" descr="C:\DOCUME~1\ADMINI~1\LOCALS~1\Temp\ksohtml\clip_image4802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908750" y="12449175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221</xdr:col>
      <xdr:colOff>209550</xdr:colOff>
      <xdr:row>61</xdr:row>
      <xdr:rowOff>0</xdr:rowOff>
    </xdr:from>
    <xdr:to>
      <xdr:col>221</xdr:col>
      <xdr:colOff>304800</xdr:colOff>
      <xdr:row>61</xdr:row>
      <xdr:rowOff>47625</xdr:rowOff>
    </xdr:to>
    <xdr:pic>
      <xdr:nvPicPr>
        <xdr:cNvPr id="555" name="图片 561" descr="C:\DOCUME~1\ADMINI~1\LOCALS~1\Temp\ksohtml\clip_image4819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013525" y="12449175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221</xdr:col>
      <xdr:colOff>314325</xdr:colOff>
      <xdr:row>61</xdr:row>
      <xdr:rowOff>0</xdr:rowOff>
    </xdr:from>
    <xdr:to>
      <xdr:col>221</xdr:col>
      <xdr:colOff>409575</xdr:colOff>
      <xdr:row>61</xdr:row>
      <xdr:rowOff>47625</xdr:rowOff>
    </xdr:to>
    <xdr:pic>
      <xdr:nvPicPr>
        <xdr:cNvPr id="556" name="图片 562" descr="C:\DOCUME~1\ADMINI~1\LOCALS~1\Temp\ksohtml\clip_image4852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118300" y="12449175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221</xdr:col>
      <xdr:colOff>419100</xdr:colOff>
      <xdr:row>61</xdr:row>
      <xdr:rowOff>0</xdr:rowOff>
    </xdr:from>
    <xdr:to>
      <xdr:col>221</xdr:col>
      <xdr:colOff>514350</xdr:colOff>
      <xdr:row>61</xdr:row>
      <xdr:rowOff>47625</xdr:rowOff>
    </xdr:to>
    <xdr:pic>
      <xdr:nvPicPr>
        <xdr:cNvPr id="557" name="图片 563" descr="C:\DOCUME~1\ADMINI~1\LOCALS~1\Temp\ksohtml\clip_image4853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223075" y="12449175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221</xdr:col>
      <xdr:colOff>523875</xdr:colOff>
      <xdr:row>61</xdr:row>
      <xdr:rowOff>0</xdr:rowOff>
    </xdr:from>
    <xdr:to>
      <xdr:col>221</xdr:col>
      <xdr:colOff>619125</xdr:colOff>
      <xdr:row>61</xdr:row>
      <xdr:rowOff>47625</xdr:rowOff>
    </xdr:to>
    <xdr:pic>
      <xdr:nvPicPr>
        <xdr:cNvPr id="558" name="图片 564" descr="C:\DOCUME~1\ADMINI~1\LOCALS~1\Temp\ksohtml\clip_image4854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327850" y="12449175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222</xdr:col>
      <xdr:colOff>19050</xdr:colOff>
      <xdr:row>61</xdr:row>
      <xdr:rowOff>0</xdr:rowOff>
    </xdr:from>
    <xdr:to>
      <xdr:col>222</xdr:col>
      <xdr:colOff>323850</xdr:colOff>
      <xdr:row>62</xdr:row>
      <xdr:rowOff>104775</xdr:rowOff>
    </xdr:to>
    <xdr:sp macro="" textlink="">
      <xdr:nvSpPr>
        <xdr:cNvPr id="559" name="AutoShape 565" descr="C:\DOCUME~1\ADMINI~1\LOCALS~1\Temp\ksohtml\clip_image4889.png"/>
        <xdr:cNvSpPr>
          <a:spLocks noChangeAspect="1" noChangeArrowheads="1"/>
        </xdr:cNvSpPr>
      </xdr:nvSpPr>
      <xdr:spPr bwMode="auto">
        <a:xfrm>
          <a:off x="34051875" y="124491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222</xdr:col>
      <xdr:colOff>333375</xdr:colOff>
      <xdr:row>61</xdr:row>
      <xdr:rowOff>0</xdr:rowOff>
    </xdr:from>
    <xdr:to>
      <xdr:col>223</xdr:col>
      <xdr:colOff>28575</xdr:colOff>
      <xdr:row>62</xdr:row>
      <xdr:rowOff>104775</xdr:rowOff>
    </xdr:to>
    <xdr:sp macro="" textlink="">
      <xdr:nvSpPr>
        <xdr:cNvPr id="560" name="AutoShape 566" descr="C:\DOCUME~1\ADMINI~1\LOCALS~1\Temp\ksohtml\clip_image4906.png"/>
        <xdr:cNvSpPr>
          <a:spLocks noChangeAspect="1" noChangeArrowheads="1"/>
        </xdr:cNvSpPr>
      </xdr:nvSpPr>
      <xdr:spPr bwMode="auto">
        <a:xfrm>
          <a:off x="34366200" y="124491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223</xdr:col>
      <xdr:colOff>38100</xdr:colOff>
      <xdr:row>61</xdr:row>
      <xdr:rowOff>0</xdr:rowOff>
    </xdr:from>
    <xdr:to>
      <xdr:col>223</xdr:col>
      <xdr:colOff>342900</xdr:colOff>
      <xdr:row>62</xdr:row>
      <xdr:rowOff>104775</xdr:rowOff>
    </xdr:to>
    <xdr:sp macro="" textlink="">
      <xdr:nvSpPr>
        <xdr:cNvPr id="561" name="AutoShape 567" descr="C:\DOCUME~1\ADMINI~1\LOCALS~1\Temp\ksohtml\clip_image4923.png"/>
        <xdr:cNvSpPr>
          <a:spLocks noChangeAspect="1" noChangeArrowheads="1"/>
        </xdr:cNvSpPr>
      </xdr:nvSpPr>
      <xdr:spPr bwMode="auto">
        <a:xfrm>
          <a:off x="34680525" y="124491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223</xdr:col>
      <xdr:colOff>352425</xdr:colOff>
      <xdr:row>61</xdr:row>
      <xdr:rowOff>0</xdr:rowOff>
    </xdr:from>
    <xdr:to>
      <xdr:col>224</xdr:col>
      <xdr:colOff>47625</xdr:colOff>
      <xdr:row>62</xdr:row>
      <xdr:rowOff>104775</xdr:rowOff>
    </xdr:to>
    <xdr:sp macro="" textlink="">
      <xdr:nvSpPr>
        <xdr:cNvPr id="562" name="AutoShape 568" descr="C:\DOCUME~1\ADMINI~1\LOCALS~1\Temp\ksohtml\clip_image4942.png"/>
        <xdr:cNvSpPr>
          <a:spLocks noChangeAspect="1" noChangeArrowheads="1"/>
        </xdr:cNvSpPr>
      </xdr:nvSpPr>
      <xdr:spPr bwMode="auto">
        <a:xfrm>
          <a:off x="34994850" y="124491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224</xdr:col>
      <xdr:colOff>57150</xdr:colOff>
      <xdr:row>61</xdr:row>
      <xdr:rowOff>0</xdr:rowOff>
    </xdr:from>
    <xdr:to>
      <xdr:col>224</xdr:col>
      <xdr:colOff>361950</xdr:colOff>
      <xdr:row>62</xdr:row>
      <xdr:rowOff>104775</xdr:rowOff>
    </xdr:to>
    <xdr:sp macro="" textlink="">
      <xdr:nvSpPr>
        <xdr:cNvPr id="563" name="AutoShape 569" descr="C:\DOCUME~1\ADMINI~1\LOCALS~1\Temp\ksohtml\clip_image4959.png"/>
        <xdr:cNvSpPr>
          <a:spLocks noChangeAspect="1" noChangeArrowheads="1"/>
        </xdr:cNvSpPr>
      </xdr:nvSpPr>
      <xdr:spPr bwMode="auto">
        <a:xfrm>
          <a:off x="35309175" y="124491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224</xdr:col>
      <xdr:colOff>371475</xdr:colOff>
      <xdr:row>61</xdr:row>
      <xdr:rowOff>0</xdr:rowOff>
    </xdr:from>
    <xdr:to>
      <xdr:col>225</xdr:col>
      <xdr:colOff>66675</xdr:colOff>
      <xdr:row>62</xdr:row>
      <xdr:rowOff>104775</xdr:rowOff>
    </xdr:to>
    <xdr:sp macro="" textlink="">
      <xdr:nvSpPr>
        <xdr:cNvPr id="564" name="AutoShape 570" descr="C:\DOCUME~1\ADMINI~1\LOCALS~1\Temp\ksohtml\clip_image4976.png"/>
        <xdr:cNvSpPr>
          <a:spLocks noChangeAspect="1" noChangeArrowheads="1"/>
        </xdr:cNvSpPr>
      </xdr:nvSpPr>
      <xdr:spPr bwMode="auto">
        <a:xfrm>
          <a:off x="35623500" y="124491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225</xdr:col>
      <xdr:colOff>76200</xdr:colOff>
      <xdr:row>61</xdr:row>
      <xdr:rowOff>0</xdr:rowOff>
    </xdr:from>
    <xdr:to>
      <xdr:col>225</xdr:col>
      <xdr:colOff>381000</xdr:colOff>
      <xdr:row>62</xdr:row>
      <xdr:rowOff>104775</xdr:rowOff>
    </xdr:to>
    <xdr:sp macro="" textlink="">
      <xdr:nvSpPr>
        <xdr:cNvPr id="565" name="AutoShape 571" descr="C:\DOCUME~1\ADMINI~1\LOCALS~1\Temp\ksohtml\clip_image4993.png"/>
        <xdr:cNvSpPr>
          <a:spLocks noChangeAspect="1" noChangeArrowheads="1"/>
        </xdr:cNvSpPr>
      </xdr:nvSpPr>
      <xdr:spPr bwMode="auto">
        <a:xfrm>
          <a:off x="35937825" y="124491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225</xdr:col>
      <xdr:colOff>390525</xdr:colOff>
      <xdr:row>61</xdr:row>
      <xdr:rowOff>0</xdr:rowOff>
    </xdr:from>
    <xdr:to>
      <xdr:col>226</xdr:col>
      <xdr:colOff>85725</xdr:colOff>
      <xdr:row>62</xdr:row>
      <xdr:rowOff>104775</xdr:rowOff>
    </xdr:to>
    <xdr:sp macro="" textlink="">
      <xdr:nvSpPr>
        <xdr:cNvPr id="566" name="AutoShape 572" descr="C:\DOCUME~1\ADMINI~1\LOCALS~1\Temp\ksohtml\clip_image5010.png"/>
        <xdr:cNvSpPr>
          <a:spLocks noChangeAspect="1" noChangeArrowheads="1"/>
        </xdr:cNvSpPr>
      </xdr:nvSpPr>
      <xdr:spPr bwMode="auto">
        <a:xfrm>
          <a:off x="36252150" y="124491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226</xdr:col>
      <xdr:colOff>95250</xdr:colOff>
      <xdr:row>61</xdr:row>
      <xdr:rowOff>0</xdr:rowOff>
    </xdr:from>
    <xdr:to>
      <xdr:col>226</xdr:col>
      <xdr:colOff>400050</xdr:colOff>
      <xdr:row>62</xdr:row>
      <xdr:rowOff>104775</xdr:rowOff>
    </xdr:to>
    <xdr:sp macro="" textlink="">
      <xdr:nvSpPr>
        <xdr:cNvPr id="567" name="AutoShape 573" descr="C:\DOCUME~1\ADMINI~1\LOCALS~1\Temp\ksohtml\clip_image5029.png"/>
        <xdr:cNvSpPr>
          <a:spLocks noChangeAspect="1" noChangeArrowheads="1"/>
        </xdr:cNvSpPr>
      </xdr:nvSpPr>
      <xdr:spPr bwMode="auto">
        <a:xfrm>
          <a:off x="36566475" y="124491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226</xdr:col>
      <xdr:colOff>409575</xdr:colOff>
      <xdr:row>61</xdr:row>
      <xdr:rowOff>0</xdr:rowOff>
    </xdr:from>
    <xdr:to>
      <xdr:col>227</xdr:col>
      <xdr:colOff>104775</xdr:colOff>
      <xdr:row>62</xdr:row>
      <xdr:rowOff>104775</xdr:rowOff>
    </xdr:to>
    <xdr:sp macro="" textlink="">
      <xdr:nvSpPr>
        <xdr:cNvPr id="568" name="AutoShape 574" descr="C:\DOCUME~1\ADMINI~1\LOCALS~1\Temp\ksohtml\clip_image5046.png"/>
        <xdr:cNvSpPr>
          <a:spLocks noChangeAspect="1" noChangeArrowheads="1"/>
        </xdr:cNvSpPr>
      </xdr:nvSpPr>
      <xdr:spPr bwMode="auto">
        <a:xfrm>
          <a:off x="36880800" y="124491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227</xdr:col>
      <xdr:colOff>114300</xdr:colOff>
      <xdr:row>61</xdr:row>
      <xdr:rowOff>0</xdr:rowOff>
    </xdr:from>
    <xdr:to>
      <xdr:col>227</xdr:col>
      <xdr:colOff>419100</xdr:colOff>
      <xdr:row>62</xdr:row>
      <xdr:rowOff>104775</xdr:rowOff>
    </xdr:to>
    <xdr:sp macro="" textlink="">
      <xdr:nvSpPr>
        <xdr:cNvPr id="569" name="AutoShape 575" descr="C:\DOCUME~1\ADMINI~1\LOCALS~1\Temp\ksohtml\clip_image5063.png"/>
        <xdr:cNvSpPr>
          <a:spLocks noChangeAspect="1" noChangeArrowheads="1"/>
        </xdr:cNvSpPr>
      </xdr:nvSpPr>
      <xdr:spPr bwMode="auto">
        <a:xfrm>
          <a:off x="37195125" y="124491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227</xdr:col>
      <xdr:colOff>428625</xdr:colOff>
      <xdr:row>61</xdr:row>
      <xdr:rowOff>0</xdr:rowOff>
    </xdr:from>
    <xdr:to>
      <xdr:col>228</xdr:col>
      <xdr:colOff>123825</xdr:colOff>
      <xdr:row>62</xdr:row>
      <xdr:rowOff>104775</xdr:rowOff>
    </xdr:to>
    <xdr:sp macro="" textlink="">
      <xdr:nvSpPr>
        <xdr:cNvPr id="570" name="AutoShape 576" descr="C:\DOCUME~1\ADMINI~1\LOCALS~1\Temp\ksohtml\clip_image5080.png"/>
        <xdr:cNvSpPr>
          <a:spLocks noChangeAspect="1" noChangeArrowheads="1"/>
        </xdr:cNvSpPr>
      </xdr:nvSpPr>
      <xdr:spPr bwMode="auto">
        <a:xfrm>
          <a:off x="37509450" y="124491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228</xdr:col>
      <xdr:colOff>133350</xdr:colOff>
      <xdr:row>61</xdr:row>
      <xdr:rowOff>0</xdr:rowOff>
    </xdr:from>
    <xdr:to>
      <xdr:col>228</xdr:col>
      <xdr:colOff>438150</xdr:colOff>
      <xdr:row>62</xdr:row>
      <xdr:rowOff>104775</xdr:rowOff>
    </xdr:to>
    <xdr:sp macro="" textlink="">
      <xdr:nvSpPr>
        <xdr:cNvPr id="571" name="AutoShape 577" descr="C:\DOCUME~1\ADMINI~1\LOCALS~1\Temp\ksohtml\clip_image5097.png"/>
        <xdr:cNvSpPr>
          <a:spLocks noChangeAspect="1" noChangeArrowheads="1"/>
        </xdr:cNvSpPr>
      </xdr:nvSpPr>
      <xdr:spPr bwMode="auto">
        <a:xfrm>
          <a:off x="37823775" y="124491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228</xdr:col>
      <xdr:colOff>447675</xdr:colOff>
      <xdr:row>61</xdr:row>
      <xdr:rowOff>0</xdr:rowOff>
    </xdr:from>
    <xdr:to>
      <xdr:col>229</xdr:col>
      <xdr:colOff>142875</xdr:colOff>
      <xdr:row>62</xdr:row>
      <xdr:rowOff>104775</xdr:rowOff>
    </xdr:to>
    <xdr:sp macro="" textlink="">
      <xdr:nvSpPr>
        <xdr:cNvPr id="572" name="AutoShape 578" descr="C:\DOCUME~1\ADMINI~1\LOCALS~1\Temp\ksohtml\clip_image5114.png"/>
        <xdr:cNvSpPr>
          <a:spLocks noChangeAspect="1" noChangeArrowheads="1"/>
        </xdr:cNvSpPr>
      </xdr:nvSpPr>
      <xdr:spPr bwMode="auto">
        <a:xfrm>
          <a:off x="38138100" y="124491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229</xdr:col>
      <xdr:colOff>152400</xdr:colOff>
      <xdr:row>61</xdr:row>
      <xdr:rowOff>0</xdr:rowOff>
    </xdr:from>
    <xdr:to>
      <xdr:col>229</xdr:col>
      <xdr:colOff>457200</xdr:colOff>
      <xdr:row>62</xdr:row>
      <xdr:rowOff>104775</xdr:rowOff>
    </xdr:to>
    <xdr:sp macro="" textlink="">
      <xdr:nvSpPr>
        <xdr:cNvPr id="573" name="AutoShape 579" descr="C:\DOCUME~1\ADMINI~1\LOCALS~1\Temp\ksohtml\clip_image5131.png"/>
        <xdr:cNvSpPr>
          <a:spLocks noChangeAspect="1" noChangeArrowheads="1"/>
        </xdr:cNvSpPr>
      </xdr:nvSpPr>
      <xdr:spPr bwMode="auto">
        <a:xfrm>
          <a:off x="38452425" y="124491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229</xdr:col>
      <xdr:colOff>466725</xdr:colOff>
      <xdr:row>61</xdr:row>
      <xdr:rowOff>0</xdr:rowOff>
    </xdr:from>
    <xdr:to>
      <xdr:col>230</xdr:col>
      <xdr:colOff>161925</xdr:colOff>
      <xdr:row>62</xdr:row>
      <xdr:rowOff>104775</xdr:rowOff>
    </xdr:to>
    <xdr:sp macro="" textlink="">
      <xdr:nvSpPr>
        <xdr:cNvPr id="574" name="AutoShape 580" descr="C:\DOCUME~1\ADMINI~1\LOCALS~1\Temp\ksohtml\clip_image5164.png"/>
        <xdr:cNvSpPr>
          <a:spLocks noChangeAspect="1" noChangeArrowheads="1"/>
        </xdr:cNvSpPr>
      </xdr:nvSpPr>
      <xdr:spPr bwMode="auto">
        <a:xfrm>
          <a:off x="38766750" y="124491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230</xdr:col>
      <xdr:colOff>171450</xdr:colOff>
      <xdr:row>61</xdr:row>
      <xdr:rowOff>0</xdr:rowOff>
    </xdr:from>
    <xdr:to>
      <xdr:col>230</xdr:col>
      <xdr:colOff>476250</xdr:colOff>
      <xdr:row>62</xdr:row>
      <xdr:rowOff>104775</xdr:rowOff>
    </xdr:to>
    <xdr:sp macro="" textlink="">
      <xdr:nvSpPr>
        <xdr:cNvPr id="575" name="AutoShape 581" descr="C:\DOCUME~1\ADMINI~1\LOCALS~1\Temp\ksohtml\clip_image5165.png"/>
        <xdr:cNvSpPr>
          <a:spLocks noChangeAspect="1" noChangeArrowheads="1"/>
        </xdr:cNvSpPr>
      </xdr:nvSpPr>
      <xdr:spPr bwMode="auto">
        <a:xfrm>
          <a:off x="39081075" y="124491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230</xdr:col>
      <xdr:colOff>485775</xdr:colOff>
      <xdr:row>61</xdr:row>
      <xdr:rowOff>0</xdr:rowOff>
    </xdr:from>
    <xdr:to>
      <xdr:col>231</xdr:col>
      <xdr:colOff>180975</xdr:colOff>
      <xdr:row>62</xdr:row>
      <xdr:rowOff>104775</xdr:rowOff>
    </xdr:to>
    <xdr:sp macro="" textlink="">
      <xdr:nvSpPr>
        <xdr:cNvPr id="576" name="AutoShape 582" descr="C:\DOCUME~1\ADMINI~1\LOCALS~1\Temp\ksohtml\clip_image5166.png"/>
        <xdr:cNvSpPr>
          <a:spLocks noChangeAspect="1" noChangeArrowheads="1"/>
        </xdr:cNvSpPr>
      </xdr:nvSpPr>
      <xdr:spPr bwMode="auto">
        <a:xfrm>
          <a:off x="39395400" y="124491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231</xdr:col>
      <xdr:colOff>190500</xdr:colOff>
      <xdr:row>61</xdr:row>
      <xdr:rowOff>0</xdr:rowOff>
    </xdr:from>
    <xdr:to>
      <xdr:col>231</xdr:col>
      <xdr:colOff>495300</xdr:colOff>
      <xdr:row>62</xdr:row>
      <xdr:rowOff>104775</xdr:rowOff>
    </xdr:to>
    <xdr:sp macro="" textlink="">
      <xdr:nvSpPr>
        <xdr:cNvPr id="577" name="AutoShape 583" descr="C:\DOCUME~1\ADMINI~1\LOCALS~1\Temp\ksohtml\clip_image5201.png"/>
        <xdr:cNvSpPr>
          <a:spLocks noChangeAspect="1" noChangeArrowheads="1"/>
        </xdr:cNvSpPr>
      </xdr:nvSpPr>
      <xdr:spPr bwMode="auto">
        <a:xfrm>
          <a:off x="39709725" y="124491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231</xdr:col>
      <xdr:colOff>504825</xdr:colOff>
      <xdr:row>61</xdr:row>
      <xdr:rowOff>0</xdr:rowOff>
    </xdr:from>
    <xdr:to>
      <xdr:col>232</xdr:col>
      <xdr:colOff>200025</xdr:colOff>
      <xdr:row>62</xdr:row>
      <xdr:rowOff>104775</xdr:rowOff>
    </xdr:to>
    <xdr:sp macro="" textlink="">
      <xdr:nvSpPr>
        <xdr:cNvPr id="578" name="AutoShape 584" descr="C:\DOCUME~1\ADMINI~1\LOCALS~1\Temp\ksohtml\clip_image5218.png"/>
        <xdr:cNvSpPr>
          <a:spLocks noChangeAspect="1" noChangeArrowheads="1"/>
        </xdr:cNvSpPr>
      </xdr:nvSpPr>
      <xdr:spPr bwMode="auto">
        <a:xfrm>
          <a:off x="40024050" y="124491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232</xdr:col>
      <xdr:colOff>209550</xdr:colOff>
      <xdr:row>61</xdr:row>
      <xdr:rowOff>0</xdr:rowOff>
    </xdr:from>
    <xdr:to>
      <xdr:col>232</xdr:col>
      <xdr:colOff>514350</xdr:colOff>
      <xdr:row>62</xdr:row>
      <xdr:rowOff>104775</xdr:rowOff>
    </xdr:to>
    <xdr:sp macro="" textlink="">
      <xdr:nvSpPr>
        <xdr:cNvPr id="579" name="AutoShape 585" descr="C:\DOCUME~1\ADMINI~1\LOCALS~1\Temp\ksohtml\clip_image5235.png"/>
        <xdr:cNvSpPr>
          <a:spLocks noChangeAspect="1" noChangeArrowheads="1"/>
        </xdr:cNvSpPr>
      </xdr:nvSpPr>
      <xdr:spPr bwMode="auto">
        <a:xfrm>
          <a:off x="40338375" y="124491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232</xdr:col>
      <xdr:colOff>523875</xdr:colOff>
      <xdr:row>61</xdr:row>
      <xdr:rowOff>0</xdr:rowOff>
    </xdr:from>
    <xdr:to>
      <xdr:col>233</xdr:col>
      <xdr:colOff>219075</xdr:colOff>
      <xdr:row>62</xdr:row>
      <xdr:rowOff>104775</xdr:rowOff>
    </xdr:to>
    <xdr:sp macro="" textlink="">
      <xdr:nvSpPr>
        <xdr:cNvPr id="580" name="AutoShape 586" descr="C:\DOCUME~1\ADMINI~1\LOCALS~1\Temp\ksohtml\clip_image5254.png"/>
        <xdr:cNvSpPr>
          <a:spLocks noChangeAspect="1" noChangeArrowheads="1"/>
        </xdr:cNvSpPr>
      </xdr:nvSpPr>
      <xdr:spPr bwMode="auto">
        <a:xfrm>
          <a:off x="40652700" y="124491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233</xdr:col>
      <xdr:colOff>228600</xdr:colOff>
      <xdr:row>61</xdr:row>
      <xdr:rowOff>0</xdr:rowOff>
    </xdr:from>
    <xdr:to>
      <xdr:col>233</xdr:col>
      <xdr:colOff>533400</xdr:colOff>
      <xdr:row>62</xdr:row>
      <xdr:rowOff>104775</xdr:rowOff>
    </xdr:to>
    <xdr:sp macro="" textlink="">
      <xdr:nvSpPr>
        <xdr:cNvPr id="581" name="AutoShape 587" descr="C:\DOCUME~1\ADMINI~1\LOCALS~1\Temp\ksohtml\clip_image5271.png"/>
        <xdr:cNvSpPr>
          <a:spLocks noChangeAspect="1" noChangeArrowheads="1"/>
        </xdr:cNvSpPr>
      </xdr:nvSpPr>
      <xdr:spPr bwMode="auto">
        <a:xfrm>
          <a:off x="40967025" y="124491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233</xdr:col>
      <xdr:colOff>542925</xdr:colOff>
      <xdr:row>61</xdr:row>
      <xdr:rowOff>0</xdr:rowOff>
    </xdr:from>
    <xdr:to>
      <xdr:col>234</xdr:col>
      <xdr:colOff>238125</xdr:colOff>
      <xdr:row>62</xdr:row>
      <xdr:rowOff>104775</xdr:rowOff>
    </xdr:to>
    <xdr:sp macro="" textlink="">
      <xdr:nvSpPr>
        <xdr:cNvPr id="582" name="AutoShape 588" descr="C:\DOCUME~1\ADMINI~1\LOCALS~1\Temp\ksohtml\clip_image5288.png"/>
        <xdr:cNvSpPr>
          <a:spLocks noChangeAspect="1" noChangeArrowheads="1"/>
        </xdr:cNvSpPr>
      </xdr:nvSpPr>
      <xdr:spPr bwMode="auto">
        <a:xfrm>
          <a:off x="41281350" y="124491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234</xdr:col>
      <xdr:colOff>247650</xdr:colOff>
      <xdr:row>61</xdr:row>
      <xdr:rowOff>0</xdr:rowOff>
    </xdr:from>
    <xdr:to>
      <xdr:col>234</xdr:col>
      <xdr:colOff>552450</xdr:colOff>
      <xdr:row>62</xdr:row>
      <xdr:rowOff>104775</xdr:rowOff>
    </xdr:to>
    <xdr:sp macro="" textlink="">
      <xdr:nvSpPr>
        <xdr:cNvPr id="583" name="AutoShape 589" descr="C:\DOCUME~1\ADMINI~1\LOCALS~1\Temp\ksohtml\clip_image5305.png"/>
        <xdr:cNvSpPr>
          <a:spLocks noChangeAspect="1" noChangeArrowheads="1"/>
        </xdr:cNvSpPr>
      </xdr:nvSpPr>
      <xdr:spPr bwMode="auto">
        <a:xfrm>
          <a:off x="41595675" y="124491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234</xdr:col>
      <xdr:colOff>561975</xdr:colOff>
      <xdr:row>61</xdr:row>
      <xdr:rowOff>0</xdr:rowOff>
    </xdr:from>
    <xdr:to>
      <xdr:col>235</xdr:col>
      <xdr:colOff>257175</xdr:colOff>
      <xdr:row>62</xdr:row>
      <xdr:rowOff>104775</xdr:rowOff>
    </xdr:to>
    <xdr:sp macro="" textlink="">
      <xdr:nvSpPr>
        <xdr:cNvPr id="584" name="AutoShape 590" descr="C:\DOCUME~1\ADMINI~1\LOCALS~1\Temp\ksohtml\clip_image5322.png"/>
        <xdr:cNvSpPr>
          <a:spLocks noChangeAspect="1" noChangeArrowheads="1"/>
        </xdr:cNvSpPr>
      </xdr:nvSpPr>
      <xdr:spPr bwMode="auto">
        <a:xfrm>
          <a:off x="41910000" y="124491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235</xdr:col>
      <xdr:colOff>266700</xdr:colOff>
      <xdr:row>61</xdr:row>
      <xdr:rowOff>0</xdr:rowOff>
    </xdr:from>
    <xdr:to>
      <xdr:col>235</xdr:col>
      <xdr:colOff>571500</xdr:colOff>
      <xdr:row>62</xdr:row>
      <xdr:rowOff>104775</xdr:rowOff>
    </xdr:to>
    <xdr:sp macro="" textlink="">
      <xdr:nvSpPr>
        <xdr:cNvPr id="585" name="AutoShape 591" descr="C:\DOCUME~1\ADMINI~1\LOCALS~1\Temp\ksohtml\clip_image5341.png"/>
        <xdr:cNvSpPr>
          <a:spLocks noChangeAspect="1" noChangeArrowheads="1"/>
        </xdr:cNvSpPr>
      </xdr:nvSpPr>
      <xdr:spPr bwMode="auto">
        <a:xfrm>
          <a:off x="42224325" y="124491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235</xdr:col>
      <xdr:colOff>581025</xdr:colOff>
      <xdr:row>61</xdr:row>
      <xdr:rowOff>0</xdr:rowOff>
    </xdr:from>
    <xdr:to>
      <xdr:col>236</xdr:col>
      <xdr:colOff>276225</xdr:colOff>
      <xdr:row>62</xdr:row>
      <xdr:rowOff>104775</xdr:rowOff>
    </xdr:to>
    <xdr:sp macro="" textlink="">
      <xdr:nvSpPr>
        <xdr:cNvPr id="586" name="AutoShape 592" descr="C:\DOCUME~1\ADMINI~1\LOCALS~1\Temp\ksohtml\clip_image5358.png"/>
        <xdr:cNvSpPr>
          <a:spLocks noChangeAspect="1" noChangeArrowheads="1"/>
        </xdr:cNvSpPr>
      </xdr:nvSpPr>
      <xdr:spPr bwMode="auto">
        <a:xfrm>
          <a:off x="42538650" y="124491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236</xdr:col>
      <xdr:colOff>285750</xdr:colOff>
      <xdr:row>61</xdr:row>
      <xdr:rowOff>0</xdr:rowOff>
    </xdr:from>
    <xdr:to>
      <xdr:col>236</xdr:col>
      <xdr:colOff>590550</xdr:colOff>
      <xdr:row>62</xdr:row>
      <xdr:rowOff>104775</xdr:rowOff>
    </xdr:to>
    <xdr:sp macro="" textlink="">
      <xdr:nvSpPr>
        <xdr:cNvPr id="587" name="AutoShape 593" descr="C:\DOCUME~1\ADMINI~1\LOCALS~1\Temp\ksohtml\clip_image5375.png"/>
        <xdr:cNvSpPr>
          <a:spLocks noChangeAspect="1" noChangeArrowheads="1"/>
        </xdr:cNvSpPr>
      </xdr:nvSpPr>
      <xdr:spPr bwMode="auto">
        <a:xfrm>
          <a:off x="42852975" y="124491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236</xdr:col>
      <xdr:colOff>600075</xdr:colOff>
      <xdr:row>61</xdr:row>
      <xdr:rowOff>0</xdr:rowOff>
    </xdr:from>
    <xdr:to>
      <xdr:col>237</xdr:col>
      <xdr:colOff>295275</xdr:colOff>
      <xdr:row>62</xdr:row>
      <xdr:rowOff>104775</xdr:rowOff>
    </xdr:to>
    <xdr:sp macro="" textlink="">
      <xdr:nvSpPr>
        <xdr:cNvPr id="588" name="AutoShape 594" descr="C:\DOCUME~1\ADMINI~1\LOCALS~1\Temp\ksohtml\clip_image5392.png"/>
        <xdr:cNvSpPr>
          <a:spLocks noChangeAspect="1" noChangeArrowheads="1"/>
        </xdr:cNvSpPr>
      </xdr:nvSpPr>
      <xdr:spPr bwMode="auto">
        <a:xfrm>
          <a:off x="43167300" y="124491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237</xdr:col>
      <xdr:colOff>304800</xdr:colOff>
      <xdr:row>61</xdr:row>
      <xdr:rowOff>0</xdr:rowOff>
    </xdr:from>
    <xdr:to>
      <xdr:col>237</xdr:col>
      <xdr:colOff>609600</xdr:colOff>
      <xdr:row>62</xdr:row>
      <xdr:rowOff>104775</xdr:rowOff>
    </xdr:to>
    <xdr:sp macro="" textlink="">
      <xdr:nvSpPr>
        <xdr:cNvPr id="589" name="AutoShape 595" descr="C:\DOCUME~1\ADMINI~1\LOCALS~1\Temp\ksohtml\clip_image5409.png"/>
        <xdr:cNvSpPr>
          <a:spLocks noChangeAspect="1" noChangeArrowheads="1"/>
        </xdr:cNvSpPr>
      </xdr:nvSpPr>
      <xdr:spPr bwMode="auto">
        <a:xfrm>
          <a:off x="43481625" y="124491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238</xdr:col>
      <xdr:colOff>9525</xdr:colOff>
      <xdr:row>61</xdr:row>
      <xdr:rowOff>0</xdr:rowOff>
    </xdr:from>
    <xdr:to>
      <xdr:col>238</xdr:col>
      <xdr:colOff>314325</xdr:colOff>
      <xdr:row>62</xdr:row>
      <xdr:rowOff>104775</xdr:rowOff>
    </xdr:to>
    <xdr:sp macro="" textlink="">
      <xdr:nvSpPr>
        <xdr:cNvPr id="590" name="AutoShape 596" descr="C:\DOCUME~1\ADMINI~1\LOCALS~1\Temp\ksohtml\clip_image5426.png"/>
        <xdr:cNvSpPr>
          <a:spLocks noChangeAspect="1" noChangeArrowheads="1"/>
        </xdr:cNvSpPr>
      </xdr:nvSpPr>
      <xdr:spPr bwMode="auto">
        <a:xfrm>
          <a:off x="43795950" y="124491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238</xdr:col>
      <xdr:colOff>323850</xdr:colOff>
      <xdr:row>61</xdr:row>
      <xdr:rowOff>0</xdr:rowOff>
    </xdr:from>
    <xdr:to>
      <xdr:col>239</xdr:col>
      <xdr:colOff>19050</xdr:colOff>
      <xdr:row>62</xdr:row>
      <xdr:rowOff>104775</xdr:rowOff>
    </xdr:to>
    <xdr:sp macro="" textlink="">
      <xdr:nvSpPr>
        <xdr:cNvPr id="591" name="AutoShape 597" descr="C:\DOCUME~1\ADMINI~1\LOCALS~1\Temp\ksohtml\clip_image5443.png"/>
        <xdr:cNvSpPr>
          <a:spLocks noChangeAspect="1" noChangeArrowheads="1"/>
        </xdr:cNvSpPr>
      </xdr:nvSpPr>
      <xdr:spPr bwMode="auto">
        <a:xfrm>
          <a:off x="44110275" y="124491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239</xdr:col>
      <xdr:colOff>28575</xdr:colOff>
      <xdr:row>61</xdr:row>
      <xdr:rowOff>0</xdr:rowOff>
    </xdr:from>
    <xdr:to>
      <xdr:col>239</xdr:col>
      <xdr:colOff>333375</xdr:colOff>
      <xdr:row>62</xdr:row>
      <xdr:rowOff>104775</xdr:rowOff>
    </xdr:to>
    <xdr:sp macro="" textlink="">
      <xdr:nvSpPr>
        <xdr:cNvPr id="592" name="AutoShape 598" descr="C:\DOCUME~1\ADMINI~1\LOCALS~1\Temp\ksohtml\clip_image5476.png"/>
        <xdr:cNvSpPr>
          <a:spLocks noChangeAspect="1" noChangeArrowheads="1"/>
        </xdr:cNvSpPr>
      </xdr:nvSpPr>
      <xdr:spPr bwMode="auto">
        <a:xfrm>
          <a:off x="44424600" y="124491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239</xdr:col>
      <xdr:colOff>342900</xdr:colOff>
      <xdr:row>61</xdr:row>
      <xdr:rowOff>0</xdr:rowOff>
    </xdr:from>
    <xdr:to>
      <xdr:col>240</xdr:col>
      <xdr:colOff>38100</xdr:colOff>
      <xdr:row>62</xdr:row>
      <xdr:rowOff>104775</xdr:rowOff>
    </xdr:to>
    <xdr:sp macro="" textlink="">
      <xdr:nvSpPr>
        <xdr:cNvPr id="593" name="AutoShape 599" descr="C:\DOCUME~1\ADMINI~1\LOCALS~1\Temp\ksohtml\clip_image5477.png"/>
        <xdr:cNvSpPr>
          <a:spLocks noChangeAspect="1" noChangeArrowheads="1"/>
        </xdr:cNvSpPr>
      </xdr:nvSpPr>
      <xdr:spPr bwMode="auto">
        <a:xfrm>
          <a:off x="44738925" y="124491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240</xdr:col>
      <xdr:colOff>47625</xdr:colOff>
      <xdr:row>61</xdr:row>
      <xdr:rowOff>0</xdr:rowOff>
    </xdr:from>
    <xdr:to>
      <xdr:col>240</xdr:col>
      <xdr:colOff>352425</xdr:colOff>
      <xdr:row>62</xdr:row>
      <xdr:rowOff>104775</xdr:rowOff>
    </xdr:to>
    <xdr:sp macro="" textlink="">
      <xdr:nvSpPr>
        <xdr:cNvPr id="594" name="AutoShape 600" descr="C:\DOCUME~1\ADMINI~1\LOCALS~1\Temp\ksohtml\clip_image5478.png"/>
        <xdr:cNvSpPr>
          <a:spLocks noChangeAspect="1" noChangeArrowheads="1"/>
        </xdr:cNvSpPr>
      </xdr:nvSpPr>
      <xdr:spPr bwMode="auto">
        <a:xfrm>
          <a:off x="45053250" y="124491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214</xdr:col>
      <xdr:colOff>0</xdr:colOff>
      <xdr:row>62</xdr:row>
      <xdr:rowOff>0</xdr:rowOff>
    </xdr:from>
    <xdr:to>
      <xdr:col>214</xdr:col>
      <xdr:colOff>95250</xdr:colOff>
      <xdr:row>62</xdr:row>
      <xdr:rowOff>47625</xdr:rowOff>
    </xdr:to>
    <xdr:pic>
      <xdr:nvPicPr>
        <xdr:cNvPr id="595" name="图片 601" descr="C:\DOCUME~1\ADMINI~1\LOCALS~1\Temp\ksohtml\clip_image4266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841575" y="12649200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214</xdr:col>
      <xdr:colOff>104775</xdr:colOff>
      <xdr:row>62</xdr:row>
      <xdr:rowOff>0</xdr:rowOff>
    </xdr:from>
    <xdr:to>
      <xdr:col>214</xdr:col>
      <xdr:colOff>200025</xdr:colOff>
      <xdr:row>62</xdr:row>
      <xdr:rowOff>47625</xdr:rowOff>
    </xdr:to>
    <xdr:pic>
      <xdr:nvPicPr>
        <xdr:cNvPr id="596" name="图片 602" descr="C:\DOCUME~1\ADMINI~1\LOCALS~1\Temp\ksohtml\clip_image4283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946350" y="12649200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214</xdr:col>
      <xdr:colOff>209550</xdr:colOff>
      <xdr:row>62</xdr:row>
      <xdr:rowOff>0</xdr:rowOff>
    </xdr:from>
    <xdr:to>
      <xdr:col>214</xdr:col>
      <xdr:colOff>304800</xdr:colOff>
      <xdr:row>62</xdr:row>
      <xdr:rowOff>47625</xdr:rowOff>
    </xdr:to>
    <xdr:pic>
      <xdr:nvPicPr>
        <xdr:cNvPr id="597" name="图片 603" descr="C:\DOCUME~1\ADMINI~1\LOCALS~1\Temp\ksohtml\clip_image4300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051125" y="12649200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214</xdr:col>
      <xdr:colOff>314325</xdr:colOff>
      <xdr:row>62</xdr:row>
      <xdr:rowOff>0</xdr:rowOff>
    </xdr:from>
    <xdr:to>
      <xdr:col>214</xdr:col>
      <xdr:colOff>409575</xdr:colOff>
      <xdr:row>62</xdr:row>
      <xdr:rowOff>47625</xdr:rowOff>
    </xdr:to>
    <xdr:pic>
      <xdr:nvPicPr>
        <xdr:cNvPr id="598" name="图片 604" descr="C:\DOCUME~1\ADMINI~1\LOCALS~1\Temp\ksohtml\clip_image4319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155900" y="12649200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214</xdr:col>
      <xdr:colOff>419100</xdr:colOff>
      <xdr:row>62</xdr:row>
      <xdr:rowOff>0</xdr:rowOff>
    </xdr:from>
    <xdr:to>
      <xdr:col>214</xdr:col>
      <xdr:colOff>514350</xdr:colOff>
      <xdr:row>62</xdr:row>
      <xdr:rowOff>47625</xdr:rowOff>
    </xdr:to>
    <xdr:pic>
      <xdr:nvPicPr>
        <xdr:cNvPr id="599" name="图片 605" descr="C:\DOCUME~1\ADMINI~1\LOCALS~1\Temp\ksohtml\clip_image4336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260675" y="12649200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214</xdr:col>
      <xdr:colOff>523875</xdr:colOff>
      <xdr:row>62</xdr:row>
      <xdr:rowOff>0</xdr:rowOff>
    </xdr:from>
    <xdr:to>
      <xdr:col>214</xdr:col>
      <xdr:colOff>619125</xdr:colOff>
      <xdr:row>62</xdr:row>
      <xdr:rowOff>47625</xdr:rowOff>
    </xdr:to>
    <xdr:pic>
      <xdr:nvPicPr>
        <xdr:cNvPr id="600" name="图片 606" descr="C:\DOCUME~1\ADMINI~1\LOCALS~1\Temp\ksohtml\clip_image4353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365450" y="12649200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214</xdr:col>
      <xdr:colOff>628650</xdr:colOff>
      <xdr:row>62</xdr:row>
      <xdr:rowOff>0</xdr:rowOff>
    </xdr:from>
    <xdr:to>
      <xdr:col>219</xdr:col>
      <xdr:colOff>57150</xdr:colOff>
      <xdr:row>62</xdr:row>
      <xdr:rowOff>47625</xdr:rowOff>
    </xdr:to>
    <xdr:pic>
      <xdr:nvPicPr>
        <xdr:cNvPr id="601" name="图片 607" descr="C:\DOCUME~1\ADMINI~1\LOCALS~1\Temp\ksohtml\clip_image4370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470225" y="12649200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218</xdr:col>
      <xdr:colOff>66675</xdr:colOff>
      <xdr:row>62</xdr:row>
      <xdr:rowOff>0</xdr:rowOff>
    </xdr:from>
    <xdr:to>
      <xdr:col>219</xdr:col>
      <xdr:colOff>95250</xdr:colOff>
      <xdr:row>62</xdr:row>
      <xdr:rowOff>47625</xdr:rowOff>
    </xdr:to>
    <xdr:pic>
      <xdr:nvPicPr>
        <xdr:cNvPr id="602" name="图片 608" descr="C:\DOCUME~1\ADMINI~1\LOCALS~1\Temp\ksohtml\clip_image4387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000" y="12649200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218</xdr:col>
      <xdr:colOff>171450</xdr:colOff>
      <xdr:row>62</xdr:row>
      <xdr:rowOff>0</xdr:rowOff>
    </xdr:from>
    <xdr:to>
      <xdr:col>219</xdr:col>
      <xdr:colOff>95250</xdr:colOff>
      <xdr:row>62</xdr:row>
      <xdr:rowOff>47625</xdr:rowOff>
    </xdr:to>
    <xdr:pic>
      <xdr:nvPicPr>
        <xdr:cNvPr id="603" name="图片 609" descr="C:\DOCUME~1\ADMINI~1\LOCALS~1\Temp\ksohtml\clip_image4406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79775" y="12649200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218</xdr:col>
      <xdr:colOff>276225</xdr:colOff>
      <xdr:row>62</xdr:row>
      <xdr:rowOff>0</xdr:rowOff>
    </xdr:from>
    <xdr:to>
      <xdr:col>219</xdr:col>
      <xdr:colOff>95250</xdr:colOff>
      <xdr:row>62</xdr:row>
      <xdr:rowOff>47625</xdr:rowOff>
    </xdr:to>
    <xdr:pic>
      <xdr:nvPicPr>
        <xdr:cNvPr id="604" name="图片 610" descr="C:\DOCUME~1\ADMINI~1\LOCALS~1\Temp\ksohtml\clip_image4423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784550" y="12649200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218</xdr:col>
      <xdr:colOff>381000</xdr:colOff>
      <xdr:row>62</xdr:row>
      <xdr:rowOff>0</xdr:rowOff>
    </xdr:from>
    <xdr:to>
      <xdr:col>219</xdr:col>
      <xdr:colOff>95250</xdr:colOff>
      <xdr:row>62</xdr:row>
      <xdr:rowOff>47625</xdr:rowOff>
    </xdr:to>
    <xdr:pic>
      <xdr:nvPicPr>
        <xdr:cNvPr id="605" name="图片 611" descr="C:\DOCUME~1\ADMINI~1\LOCALS~1\Temp\ksohtml\clip_image4440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889325" y="12649200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218</xdr:col>
      <xdr:colOff>485775</xdr:colOff>
      <xdr:row>62</xdr:row>
      <xdr:rowOff>0</xdr:rowOff>
    </xdr:from>
    <xdr:to>
      <xdr:col>219</xdr:col>
      <xdr:colOff>95250</xdr:colOff>
      <xdr:row>62</xdr:row>
      <xdr:rowOff>47625</xdr:rowOff>
    </xdr:to>
    <xdr:pic>
      <xdr:nvPicPr>
        <xdr:cNvPr id="606" name="图片 612" descr="C:\DOCUME~1\ADMINI~1\LOCALS~1\Temp\ksohtml\clip_image4457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994100" y="12649200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218</xdr:col>
      <xdr:colOff>590550</xdr:colOff>
      <xdr:row>62</xdr:row>
      <xdr:rowOff>0</xdr:rowOff>
    </xdr:from>
    <xdr:to>
      <xdr:col>219</xdr:col>
      <xdr:colOff>95250</xdr:colOff>
      <xdr:row>62</xdr:row>
      <xdr:rowOff>47625</xdr:rowOff>
    </xdr:to>
    <xdr:pic>
      <xdr:nvPicPr>
        <xdr:cNvPr id="607" name="图片 613" descr="C:\DOCUME~1\ADMINI~1\LOCALS~1\Temp\ksohtml\clip_image4474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098875" y="12649200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218</xdr:col>
      <xdr:colOff>695325</xdr:colOff>
      <xdr:row>62</xdr:row>
      <xdr:rowOff>0</xdr:rowOff>
    </xdr:from>
    <xdr:to>
      <xdr:col>219</xdr:col>
      <xdr:colOff>95250</xdr:colOff>
      <xdr:row>62</xdr:row>
      <xdr:rowOff>47625</xdr:rowOff>
    </xdr:to>
    <xdr:pic>
      <xdr:nvPicPr>
        <xdr:cNvPr id="608" name="图片 614" descr="C:\DOCUME~1\ADMINI~1\LOCALS~1\Temp\ksohtml\clip_image4491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203650" y="12649200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219</xdr:col>
      <xdr:colOff>9525</xdr:colOff>
      <xdr:row>62</xdr:row>
      <xdr:rowOff>0</xdr:rowOff>
    </xdr:from>
    <xdr:to>
      <xdr:col>219</xdr:col>
      <xdr:colOff>104775</xdr:colOff>
      <xdr:row>62</xdr:row>
      <xdr:rowOff>47625</xdr:rowOff>
    </xdr:to>
    <xdr:pic>
      <xdr:nvPicPr>
        <xdr:cNvPr id="609" name="图片 615" descr="C:\DOCUME~1\ADMINI~1\LOCALS~1\Temp\ksohtml\clip_image4508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308425" y="12649200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219</xdr:col>
      <xdr:colOff>114300</xdr:colOff>
      <xdr:row>62</xdr:row>
      <xdr:rowOff>0</xdr:rowOff>
    </xdr:from>
    <xdr:to>
      <xdr:col>219</xdr:col>
      <xdr:colOff>209550</xdr:colOff>
      <xdr:row>62</xdr:row>
      <xdr:rowOff>47625</xdr:rowOff>
    </xdr:to>
    <xdr:pic>
      <xdr:nvPicPr>
        <xdr:cNvPr id="610" name="图片 616" descr="C:\DOCUME~1\ADMINI~1\LOCALS~1\Temp\ksohtml\clip_image4543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413200" y="12649200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219</xdr:col>
      <xdr:colOff>219075</xdr:colOff>
      <xdr:row>62</xdr:row>
      <xdr:rowOff>0</xdr:rowOff>
    </xdr:from>
    <xdr:to>
      <xdr:col>219</xdr:col>
      <xdr:colOff>314325</xdr:colOff>
      <xdr:row>62</xdr:row>
      <xdr:rowOff>47625</xdr:rowOff>
    </xdr:to>
    <xdr:pic>
      <xdr:nvPicPr>
        <xdr:cNvPr id="611" name="图片 617" descr="C:\DOCUME~1\ADMINI~1\LOCALS~1\Temp\ksohtml\clip_image4544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517975" y="12649200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219</xdr:col>
      <xdr:colOff>323850</xdr:colOff>
      <xdr:row>62</xdr:row>
      <xdr:rowOff>0</xdr:rowOff>
    </xdr:from>
    <xdr:to>
      <xdr:col>219</xdr:col>
      <xdr:colOff>419100</xdr:colOff>
      <xdr:row>62</xdr:row>
      <xdr:rowOff>47625</xdr:rowOff>
    </xdr:to>
    <xdr:pic>
      <xdr:nvPicPr>
        <xdr:cNvPr id="612" name="图片 618" descr="C:\DOCUME~1\ADMINI~1\LOCALS~1\Temp\ksohtml\clip_image4545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622750" y="12649200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219</xdr:col>
      <xdr:colOff>428625</xdr:colOff>
      <xdr:row>62</xdr:row>
      <xdr:rowOff>0</xdr:rowOff>
    </xdr:from>
    <xdr:to>
      <xdr:col>219</xdr:col>
      <xdr:colOff>523875</xdr:colOff>
      <xdr:row>62</xdr:row>
      <xdr:rowOff>47625</xdr:rowOff>
    </xdr:to>
    <xdr:pic>
      <xdr:nvPicPr>
        <xdr:cNvPr id="613" name="图片 619" descr="C:\DOCUME~1\ADMINI~1\LOCALS~1\Temp\ksohtml\clip_image4578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727525" y="12649200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219</xdr:col>
      <xdr:colOff>533400</xdr:colOff>
      <xdr:row>62</xdr:row>
      <xdr:rowOff>0</xdr:rowOff>
    </xdr:from>
    <xdr:to>
      <xdr:col>219</xdr:col>
      <xdr:colOff>628650</xdr:colOff>
      <xdr:row>62</xdr:row>
      <xdr:rowOff>47625</xdr:rowOff>
    </xdr:to>
    <xdr:pic>
      <xdr:nvPicPr>
        <xdr:cNvPr id="614" name="图片 620" descr="C:\DOCUME~1\ADMINI~1\LOCALS~1\Temp\ksohtml\clip_image4595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832300" y="12649200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219</xdr:col>
      <xdr:colOff>638175</xdr:colOff>
      <xdr:row>62</xdr:row>
      <xdr:rowOff>0</xdr:rowOff>
    </xdr:from>
    <xdr:to>
      <xdr:col>219</xdr:col>
      <xdr:colOff>733425</xdr:colOff>
      <xdr:row>62</xdr:row>
      <xdr:rowOff>47625</xdr:rowOff>
    </xdr:to>
    <xdr:pic>
      <xdr:nvPicPr>
        <xdr:cNvPr id="615" name="图片 621" descr="C:\DOCUME~1\ADMINI~1\LOCALS~1\Temp\ksohtml\clip_image4612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937075" y="12649200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219</xdr:col>
      <xdr:colOff>742950</xdr:colOff>
      <xdr:row>62</xdr:row>
      <xdr:rowOff>0</xdr:rowOff>
    </xdr:from>
    <xdr:to>
      <xdr:col>219</xdr:col>
      <xdr:colOff>838200</xdr:colOff>
      <xdr:row>62</xdr:row>
      <xdr:rowOff>47625</xdr:rowOff>
    </xdr:to>
    <xdr:pic>
      <xdr:nvPicPr>
        <xdr:cNvPr id="616" name="图片 622" descr="C:\DOCUME~1\ADMINI~1\LOCALS~1\Temp\ksohtml\clip_image4631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041850" y="12649200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219</xdr:col>
      <xdr:colOff>847725</xdr:colOff>
      <xdr:row>62</xdr:row>
      <xdr:rowOff>0</xdr:rowOff>
    </xdr:from>
    <xdr:to>
      <xdr:col>219</xdr:col>
      <xdr:colOff>942975</xdr:colOff>
      <xdr:row>62</xdr:row>
      <xdr:rowOff>47625</xdr:rowOff>
    </xdr:to>
    <xdr:pic>
      <xdr:nvPicPr>
        <xdr:cNvPr id="617" name="图片 623" descr="C:\DOCUME~1\ADMINI~1\LOCALS~1\Temp\ksohtml\clip_image4648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146625" y="12649200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219</xdr:col>
      <xdr:colOff>952500</xdr:colOff>
      <xdr:row>62</xdr:row>
      <xdr:rowOff>0</xdr:rowOff>
    </xdr:from>
    <xdr:to>
      <xdr:col>219</xdr:col>
      <xdr:colOff>1047750</xdr:colOff>
      <xdr:row>62</xdr:row>
      <xdr:rowOff>47625</xdr:rowOff>
    </xdr:to>
    <xdr:pic>
      <xdr:nvPicPr>
        <xdr:cNvPr id="618" name="图片 624" descr="C:\DOCUME~1\ADMINI~1\LOCALS~1\Temp\ksohtml\clip_image4665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251400" y="12649200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219</xdr:col>
      <xdr:colOff>1057275</xdr:colOff>
      <xdr:row>62</xdr:row>
      <xdr:rowOff>0</xdr:rowOff>
    </xdr:from>
    <xdr:to>
      <xdr:col>220</xdr:col>
      <xdr:colOff>76200</xdr:colOff>
      <xdr:row>62</xdr:row>
      <xdr:rowOff>47625</xdr:rowOff>
    </xdr:to>
    <xdr:pic>
      <xdr:nvPicPr>
        <xdr:cNvPr id="619" name="图片 625" descr="C:\DOCUME~1\ADMINI~1\LOCALS~1\Temp\ksohtml\clip_image4682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356175" y="12649200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220</xdr:col>
      <xdr:colOff>85725</xdr:colOff>
      <xdr:row>62</xdr:row>
      <xdr:rowOff>0</xdr:rowOff>
    </xdr:from>
    <xdr:to>
      <xdr:col>220</xdr:col>
      <xdr:colOff>180975</xdr:colOff>
      <xdr:row>62</xdr:row>
      <xdr:rowOff>47625</xdr:rowOff>
    </xdr:to>
    <xdr:pic>
      <xdr:nvPicPr>
        <xdr:cNvPr id="620" name="图片 626" descr="C:\DOCUME~1\ADMINI~1\LOCALS~1\Temp\ksohtml\clip_image4699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60950" y="12649200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220</xdr:col>
      <xdr:colOff>190500</xdr:colOff>
      <xdr:row>62</xdr:row>
      <xdr:rowOff>0</xdr:rowOff>
    </xdr:from>
    <xdr:to>
      <xdr:col>220</xdr:col>
      <xdr:colOff>285750</xdr:colOff>
      <xdr:row>62</xdr:row>
      <xdr:rowOff>47625</xdr:rowOff>
    </xdr:to>
    <xdr:pic>
      <xdr:nvPicPr>
        <xdr:cNvPr id="621" name="图片 627" descr="C:\DOCUME~1\ADMINI~1\LOCALS~1\Temp\ksohtml\clip_image4718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565725" y="12649200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220</xdr:col>
      <xdr:colOff>295275</xdr:colOff>
      <xdr:row>62</xdr:row>
      <xdr:rowOff>0</xdr:rowOff>
    </xdr:from>
    <xdr:to>
      <xdr:col>220</xdr:col>
      <xdr:colOff>390525</xdr:colOff>
      <xdr:row>62</xdr:row>
      <xdr:rowOff>47625</xdr:rowOff>
    </xdr:to>
    <xdr:pic>
      <xdr:nvPicPr>
        <xdr:cNvPr id="622" name="图片 628" descr="C:\DOCUME~1\ADMINI~1\LOCALS~1\Temp\ksohtml\clip_image4735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670500" y="12649200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220</xdr:col>
      <xdr:colOff>400050</xdr:colOff>
      <xdr:row>62</xdr:row>
      <xdr:rowOff>0</xdr:rowOff>
    </xdr:from>
    <xdr:to>
      <xdr:col>220</xdr:col>
      <xdr:colOff>495300</xdr:colOff>
      <xdr:row>62</xdr:row>
      <xdr:rowOff>47625</xdr:rowOff>
    </xdr:to>
    <xdr:pic>
      <xdr:nvPicPr>
        <xdr:cNvPr id="623" name="图片 629" descr="C:\DOCUME~1\ADMINI~1\LOCALS~1\Temp\ksohtml\clip_image4752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75275" y="12649200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220</xdr:col>
      <xdr:colOff>504825</xdr:colOff>
      <xdr:row>62</xdr:row>
      <xdr:rowOff>0</xdr:rowOff>
    </xdr:from>
    <xdr:to>
      <xdr:col>220</xdr:col>
      <xdr:colOff>600075</xdr:colOff>
      <xdr:row>62</xdr:row>
      <xdr:rowOff>47625</xdr:rowOff>
    </xdr:to>
    <xdr:pic>
      <xdr:nvPicPr>
        <xdr:cNvPr id="624" name="图片 630" descr="C:\DOCUME~1\ADMINI~1\LOCALS~1\Temp\ksohtml\clip_image4769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880050" y="12649200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221</xdr:col>
      <xdr:colOff>0</xdr:colOff>
      <xdr:row>62</xdr:row>
      <xdr:rowOff>0</xdr:rowOff>
    </xdr:from>
    <xdr:to>
      <xdr:col>221</xdr:col>
      <xdr:colOff>95250</xdr:colOff>
      <xdr:row>62</xdr:row>
      <xdr:rowOff>47625</xdr:rowOff>
    </xdr:to>
    <xdr:pic>
      <xdr:nvPicPr>
        <xdr:cNvPr id="625" name="图片 631" descr="C:\DOCUME~1\ADMINI~1\LOCALS~1\Temp\ksohtml\clip_image4786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803975" y="12649200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221</xdr:col>
      <xdr:colOff>104775</xdr:colOff>
      <xdr:row>62</xdr:row>
      <xdr:rowOff>0</xdr:rowOff>
    </xdr:from>
    <xdr:to>
      <xdr:col>221</xdr:col>
      <xdr:colOff>200025</xdr:colOff>
      <xdr:row>62</xdr:row>
      <xdr:rowOff>47625</xdr:rowOff>
    </xdr:to>
    <xdr:pic>
      <xdr:nvPicPr>
        <xdr:cNvPr id="626" name="图片 632" descr="C:\DOCUME~1\ADMINI~1\LOCALS~1\Temp\ksohtml\clip_image4803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908750" y="12649200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221</xdr:col>
      <xdr:colOff>209550</xdr:colOff>
      <xdr:row>62</xdr:row>
      <xdr:rowOff>0</xdr:rowOff>
    </xdr:from>
    <xdr:to>
      <xdr:col>221</xdr:col>
      <xdr:colOff>304800</xdr:colOff>
      <xdr:row>62</xdr:row>
      <xdr:rowOff>47625</xdr:rowOff>
    </xdr:to>
    <xdr:pic>
      <xdr:nvPicPr>
        <xdr:cNvPr id="627" name="图片 633" descr="C:\DOCUME~1\ADMINI~1\LOCALS~1\Temp\ksohtml\clip_image4820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013525" y="12649200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221</xdr:col>
      <xdr:colOff>314325</xdr:colOff>
      <xdr:row>62</xdr:row>
      <xdr:rowOff>0</xdr:rowOff>
    </xdr:from>
    <xdr:to>
      <xdr:col>221</xdr:col>
      <xdr:colOff>409575</xdr:colOff>
      <xdr:row>62</xdr:row>
      <xdr:rowOff>47625</xdr:rowOff>
    </xdr:to>
    <xdr:pic>
      <xdr:nvPicPr>
        <xdr:cNvPr id="628" name="图片 634" descr="C:\DOCUME~1\ADMINI~1\LOCALS~1\Temp\ksohtml\clip_image4855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118300" y="12649200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221</xdr:col>
      <xdr:colOff>419100</xdr:colOff>
      <xdr:row>62</xdr:row>
      <xdr:rowOff>0</xdr:rowOff>
    </xdr:from>
    <xdr:to>
      <xdr:col>221</xdr:col>
      <xdr:colOff>514350</xdr:colOff>
      <xdr:row>62</xdr:row>
      <xdr:rowOff>47625</xdr:rowOff>
    </xdr:to>
    <xdr:pic>
      <xdr:nvPicPr>
        <xdr:cNvPr id="629" name="图片 635" descr="C:\DOCUME~1\ADMINI~1\LOCALS~1\Temp\ksohtml\clip_image4856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223075" y="12649200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221</xdr:col>
      <xdr:colOff>523875</xdr:colOff>
      <xdr:row>62</xdr:row>
      <xdr:rowOff>0</xdr:rowOff>
    </xdr:from>
    <xdr:to>
      <xdr:col>221</xdr:col>
      <xdr:colOff>619125</xdr:colOff>
      <xdr:row>62</xdr:row>
      <xdr:rowOff>47625</xdr:rowOff>
    </xdr:to>
    <xdr:pic>
      <xdr:nvPicPr>
        <xdr:cNvPr id="630" name="图片 636" descr="C:\DOCUME~1\ADMINI~1\LOCALS~1\Temp\ksohtml\clip_image4857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327850" y="12649200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222</xdr:col>
      <xdr:colOff>19050</xdr:colOff>
      <xdr:row>62</xdr:row>
      <xdr:rowOff>0</xdr:rowOff>
    </xdr:from>
    <xdr:to>
      <xdr:col>222</xdr:col>
      <xdr:colOff>323850</xdr:colOff>
      <xdr:row>63</xdr:row>
      <xdr:rowOff>104775</xdr:rowOff>
    </xdr:to>
    <xdr:sp macro="" textlink="">
      <xdr:nvSpPr>
        <xdr:cNvPr id="631" name="AutoShape 637" descr="C:\DOCUME~1\ADMINI~1\LOCALS~1\Temp\ksohtml\clip_image4890.png"/>
        <xdr:cNvSpPr>
          <a:spLocks noChangeAspect="1" noChangeArrowheads="1"/>
        </xdr:cNvSpPr>
      </xdr:nvSpPr>
      <xdr:spPr bwMode="auto">
        <a:xfrm>
          <a:off x="34051875" y="126492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222</xdr:col>
      <xdr:colOff>333375</xdr:colOff>
      <xdr:row>62</xdr:row>
      <xdr:rowOff>0</xdr:rowOff>
    </xdr:from>
    <xdr:to>
      <xdr:col>223</xdr:col>
      <xdr:colOff>28575</xdr:colOff>
      <xdr:row>63</xdr:row>
      <xdr:rowOff>104775</xdr:rowOff>
    </xdr:to>
    <xdr:sp macro="" textlink="">
      <xdr:nvSpPr>
        <xdr:cNvPr id="632" name="AutoShape 638" descr="C:\DOCUME~1\ADMINI~1\LOCALS~1\Temp\ksohtml\clip_image4907.png"/>
        <xdr:cNvSpPr>
          <a:spLocks noChangeAspect="1" noChangeArrowheads="1"/>
        </xdr:cNvSpPr>
      </xdr:nvSpPr>
      <xdr:spPr bwMode="auto">
        <a:xfrm>
          <a:off x="34366200" y="126492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223</xdr:col>
      <xdr:colOff>38100</xdr:colOff>
      <xdr:row>62</xdr:row>
      <xdr:rowOff>0</xdr:rowOff>
    </xdr:from>
    <xdr:to>
      <xdr:col>223</xdr:col>
      <xdr:colOff>342900</xdr:colOff>
      <xdr:row>63</xdr:row>
      <xdr:rowOff>104775</xdr:rowOff>
    </xdr:to>
    <xdr:sp macro="" textlink="">
      <xdr:nvSpPr>
        <xdr:cNvPr id="633" name="AutoShape 639" descr="C:\DOCUME~1\ADMINI~1\LOCALS~1\Temp\ksohtml\clip_image4924.png"/>
        <xdr:cNvSpPr>
          <a:spLocks noChangeAspect="1" noChangeArrowheads="1"/>
        </xdr:cNvSpPr>
      </xdr:nvSpPr>
      <xdr:spPr bwMode="auto">
        <a:xfrm>
          <a:off x="34680525" y="126492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223</xdr:col>
      <xdr:colOff>352425</xdr:colOff>
      <xdr:row>62</xdr:row>
      <xdr:rowOff>0</xdr:rowOff>
    </xdr:from>
    <xdr:to>
      <xdr:col>224</xdr:col>
      <xdr:colOff>47625</xdr:colOff>
      <xdr:row>63</xdr:row>
      <xdr:rowOff>104775</xdr:rowOff>
    </xdr:to>
    <xdr:sp macro="" textlink="">
      <xdr:nvSpPr>
        <xdr:cNvPr id="634" name="AutoShape 640" descr="C:\DOCUME~1\ADMINI~1\LOCALS~1\Temp\ksohtml\clip_image4943.png"/>
        <xdr:cNvSpPr>
          <a:spLocks noChangeAspect="1" noChangeArrowheads="1"/>
        </xdr:cNvSpPr>
      </xdr:nvSpPr>
      <xdr:spPr bwMode="auto">
        <a:xfrm>
          <a:off x="34994850" y="126492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224</xdr:col>
      <xdr:colOff>57150</xdr:colOff>
      <xdr:row>62</xdr:row>
      <xdr:rowOff>0</xdr:rowOff>
    </xdr:from>
    <xdr:to>
      <xdr:col>224</xdr:col>
      <xdr:colOff>361950</xdr:colOff>
      <xdr:row>63</xdr:row>
      <xdr:rowOff>104775</xdr:rowOff>
    </xdr:to>
    <xdr:sp macro="" textlink="">
      <xdr:nvSpPr>
        <xdr:cNvPr id="635" name="AutoShape 641" descr="C:\DOCUME~1\ADMINI~1\LOCALS~1\Temp\ksohtml\clip_image4960.png"/>
        <xdr:cNvSpPr>
          <a:spLocks noChangeAspect="1" noChangeArrowheads="1"/>
        </xdr:cNvSpPr>
      </xdr:nvSpPr>
      <xdr:spPr bwMode="auto">
        <a:xfrm>
          <a:off x="35309175" y="126492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224</xdr:col>
      <xdr:colOff>371475</xdr:colOff>
      <xdr:row>62</xdr:row>
      <xdr:rowOff>0</xdr:rowOff>
    </xdr:from>
    <xdr:to>
      <xdr:col>225</xdr:col>
      <xdr:colOff>66675</xdr:colOff>
      <xdr:row>63</xdr:row>
      <xdr:rowOff>104775</xdr:rowOff>
    </xdr:to>
    <xdr:sp macro="" textlink="">
      <xdr:nvSpPr>
        <xdr:cNvPr id="636" name="AutoShape 642" descr="C:\DOCUME~1\ADMINI~1\LOCALS~1\Temp\ksohtml\clip_image4977.png"/>
        <xdr:cNvSpPr>
          <a:spLocks noChangeAspect="1" noChangeArrowheads="1"/>
        </xdr:cNvSpPr>
      </xdr:nvSpPr>
      <xdr:spPr bwMode="auto">
        <a:xfrm>
          <a:off x="35623500" y="126492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225</xdr:col>
      <xdr:colOff>76200</xdr:colOff>
      <xdr:row>62</xdr:row>
      <xdr:rowOff>0</xdr:rowOff>
    </xdr:from>
    <xdr:to>
      <xdr:col>225</xdr:col>
      <xdr:colOff>381000</xdr:colOff>
      <xdr:row>63</xdr:row>
      <xdr:rowOff>104775</xdr:rowOff>
    </xdr:to>
    <xdr:sp macro="" textlink="">
      <xdr:nvSpPr>
        <xdr:cNvPr id="637" name="AutoShape 643" descr="C:\DOCUME~1\ADMINI~1\LOCALS~1\Temp\ksohtml\clip_image4994.png"/>
        <xdr:cNvSpPr>
          <a:spLocks noChangeAspect="1" noChangeArrowheads="1"/>
        </xdr:cNvSpPr>
      </xdr:nvSpPr>
      <xdr:spPr bwMode="auto">
        <a:xfrm>
          <a:off x="35937825" y="126492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225</xdr:col>
      <xdr:colOff>390525</xdr:colOff>
      <xdr:row>62</xdr:row>
      <xdr:rowOff>0</xdr:rowOff>
    </xdr:from>
    <xdr:to>
      <xdr:col>226</xdr:col>
      <xdr:colOff>85725</xdr:colOff>
      <xdr:row>63</xdr:row>
      <xdr:rowOff>104775</xdr:rowOff>
    </xdr:to>
    <xdr:sp macro="" textlink="">
      <xdr:nvSpPr>
        <xdr:cNvPr id="638" name="AutoShape 644" descr="C:\DOCUME~1\ADMINI~1\LOCALS~1\Temp\ksohtml\clip_image5011.png"/>
        <xdr:cNvSpPr>
          <a:spLocks noChangeAspect="1" noChangeArrowheads="1"/>
        </xdr:cNvSpPr>
      </xdr:nvSpPr>
      <xdr:spPr bwMode="auto">
        <a:xfrm>
          <a:off x="36252150" y="126492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226</xdr:col>
      <xdr:colOff>95250</xdr:colOff>
      <xdr:row>62</xdr:row>
      <xdr:rowOff>0</xdr:rowOff>
    </xdr:from>
    <xdr:to>
      <xdr:col>226</xdr:col>
      <xdr:colOff>400050</xdr:colOff>
      <xdr:row>63</xdr:row>
      <xdr:rowOff>104775</xdr:rowOff>
    </xdr:to>
    <xdr:sp macro="" textlink="">
      <xdr:nvSpPr>
        <xdr:cNvPr id="639" name="AutoShape 645" descr="C:\DOCUME~1\ADMINI~1\LOCALS~1\Temp\ksohtml\clip_image5030.png"/>
        <xdr:cNvSpPr>
          <a:spLocks noChangeAspect="1" noChangeArrowheads="1"/>
        </xdr:cNvSpPr>
      </xdr:nvSpPr>
      <xdr:spPr bwMode="auto">
        <a:xfrm>
          <a:off x="36566475" y="126492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226</xdr:col>
      <xdr:colOff>409575</xdr:colOff>
      <xdr:row>62</xdr:row>
      <xdr:rowOff>0</xdr:rowOff>
    </xdr:from>
    <xdr:to>
      <xdr:col>227</xdr:col>
      <xdr:colOff>104775</xdr:colOff>
      <xdr:row>63</xdr:row>
      <xdr:rowOff>104775</xdr:rowOff>
    </xdr:to>
    <xdr:sp macro="" textlink="">
      <xdr:nvSpPr>
        <xdr:cNvPr id="640" name="AutoShape 646" descr="C:\DOCUME~1\ADMINI~1\LOCALS~1\Temp\ksohtml\clip_image5047.png"/>
        <xdr:cNvSpPr>
          <a:spLocks noChangeAspect="1" noChangeArrowheads="1"/>
        </xdr:cNvSpPr>
      </xdr:nvSpPr>
      <xdr:spPr bwMode="auto">
        <a:xfrm>
          <a:off x="36880800" y="126492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227</xdr:col>
      <xdr:colOff>114300</xdr:colOff>
      <xdr:row>62</xdr:row>
      <xdr:rowOff>0</xdr:rowOff>
    </xdr:from>
    <xdr:to>
      <xdr:col>227</xdr:col>
      <xdr:colOff>419100</xdr:colOff>
      <xdr:row>63</xdr:row>
      <xdr:rowOff>104775</xdr:rowOff>
    </xdr:to>
    <xdr:sp macro="" textlink="">
      <xdr:nvSpPr>
        <xdr:cNvPr id="641" name="AutoShape 647" descr="C:\DOCUME~1\ADMINI~1\LOCALS~1\Temp\ksohtml\clip_image5064.png"/>
        <xdr:cNvSpPr>
          <a:spLocks noChangeAspect="1" noChangeArrowheads="1"/>
        </xdr:cNvSpPr>
      </xdr:nvSpPr>
      <xdr:spPr bwMode="auto">
        <a:xfrm>
          <a:off x="37195125" y="126492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227</xdr:col>
      <xdr:colOff>428625</xdr:colOff>
      <xdr:row>62</xdr:row>
      <xdr:rowOff>0</xdr:rowOff>
    </xdr:from>
    <xdr:to>
      <xdr:col>228</xdr:col>
      <xdr:colOff>123825</xdr:colOff>
      <xdr:row>63</xdr:row>
      <xdr:rowOff>104775</xdr:rowOff>
    </xdr:to>
    <xdr:sp macro="" textlink="">
      <xdr:nvSpPr>
        <xdr:cNvPr id="642" name="AutoShape 648" descr="C:\DOCUME~1\ADMINI~1\LOCALS~1\Temp\ksohtml\clip_image5081.png"/>
        <xdr:cNvSpPr>
          <a:spLocks noChangeAspect="1" noChangeArrowheads="1"/>
        </xdr:cNvSpPr>
      </xdr:nvSpPr>
      <xdr:spPr bwMode="auto">
        <a:xfrm>
          <a:off x="37509450" y="126492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228</xdr:col>
      <xdr:colOff>133350</xdr:colOff>
      <xdr:row>62</xdr:row>
      <xdr:rowOff>0</xdr:rowOff>
    </xdr:from>
    <xdr:to>
      <xdr:col>228</xdr:col>
      <xdr:colOff>438150</xdr:colOff>
      <xdr:row>63</xdr:row>
      <xdr:rowOff>104775</xdr:rowOff>
    </xdr:to>
    <xdr:sp macro="" textlink="">
      <xdr:nvSpPr>
        <xdr:cNvPr id="643" name="AutoShape 649" descr="C:\DOCUME~1\ADMINI~1\LOCALS~1\Temp\ksohtml\clip_image5098.png"/>
        <xdr:cNvSpPr>
          <a:spLocks noChangeAspect="1" noChangeArrowheads="1"/>
        </xdr:cNvSpPr>
      </xdr:nvSpPr>
      <xdr:spPr bwMode="auto">
        <a:xfrm>
          <a:off x="37823775" y="126492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228</xdr:col>
      <xdr:colOff>447675</xdr:colOff>
      <xdr:row>62</xdr:row>
      <xdr:rowOff>0</xdr:rowOff>
    </xdr:from>
    <xdr:to>
      <xdr:col>229</xdr:col>
      <xdr:colOff>142875</xdr:colOff>
      <xdr:row>63</xdr:row>
      <xdr:rowOff>104775</xdr:rowOff>
    </xdr:to>
    <xdr:sp macro="" textlink="">
      <xdr:nvSpPr>
        <xdr:cNvPr id="644" name="AutoShape 650" descr="C:\DOCUME~1\ADMINI~1\LOCALS~1\Temp\ksohtml\clip_image5115.png"/>
        <xdr:cNvSpPr>
          <a:spLocks noChangeAspect="1" noChangeArrowheads="1"/>
        </xdr:cNvSpPr>
      </xdr:nvSpPr>
      <xdr:spPr bwMode="auto">
        <a:xfrm>
          <a:off x="38138100" y="126492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229</xdr:col>
      <xdr:colOff>152400</xdr:colOff>
      <xdr:row>62</xdr:row>
      <xdr:rowOff>0</xdr:rowOff>
    </xdr:from>
    <xdr:to>
      <xdr:col>229</xdr:col>
      <xdr:colOff>457200</xdr:colOff>
      <xdr:row>63</xdr:row>
      <xdr:rowOff>104775</xdr:rowOff>
    </xdr:to>
    <xdr:sp macro="" textlink="">
      <xdr:nvSpPr>
        <xdr:cNvPr id="645" name="AutoShape 651" descr="C:\DOCUME~1\ADMINI~1\LOCALS~1\Temp\ksohtml\clip_image5132.png"/>
        <xdr:cNvSpPr>
          <a:spLocks noChangeAspect="1" noChangeArrowheads="1"/>
        </xdr:cNvSpPr>
      </xdr:nvSpPr>
      <xdr:spPr bwMode="auto">
        <a:xfrm>
          <a:off x="38452425" y="126492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229</xdr:col>
      <xdr:colOff>466725</xdr:colOff>
      <xdr:row>62</xdr:row>
      <xdr:rowOff>0</xdr:rowOff>
    </xdr:from>
    <xdr:to>
      <xdr:col>230</xdr:col>
      <xdr:colOff>161925</xdr:colOff>
      <xdr:row>63</xdr:row>
      <xdr:rowOff>104775</xdr:rowOff>
    </xdr:to>
    <xdr:sp macro="" textlink="">
      <xdr:nvSpPr>
        <xdr:cNvPr id="646" name="AutoShape 652" descr="C:\DOCUME~1\ADMINI~1\LOCALS~1\Temp\ksohtml\clip_image5167.png"/>
        <xdr:cNvSpPr>
          <a:spLocks noChangeAspect="1" noChangeArrowheads="1"/>
        </xdr:cNvSpPr>
      </xdr:nvSpPr>
      <xdr:spPr bwMode="auto">
        <a:xfrm>
          <a:off x="38766750" y="126492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230</xdr:col>
      <xdr:colOff>171450</xdr:colOff>
      <xdr:row>62</xdr:row>
      <xdr:rowOff>0</xdr:rowOff>
    </xdr:from>
    <xdr:to>
      <xdr:col>230</xdr:col>
      <xdr:colOff>476250</xdr:colOff>
      <xdr:row>63</xdr:row>
      <xdr:rowOff>104775</xdr:rowOff>
    </xdr:to>
    <xdr:sp macro="" textlink="">
      <xdr:nvSpPr>
        <xdr:cNvPr id="647" name="AutoShape 653" descr="C:\DOCUME~1\ADMINI~1\LOCALS~1\Temp\ksohtml\clip_image5168.png"/>
        <xdr:cNvSpPr>
          <a:spLocks noChangeAspect="1" noChangeArrowheads="1"/>
        </xdr:cNvSpPr>
      </xdr:nvSpPr>
      <xdr:spPr bwMode="auto">
        <a:xfrm>
          <a:off x="39081075" y="126492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230</xdr:col>
      <xdr:colOff>485775</xdr:colOff>
      <xdr:row>62</xdr:row>
      <xdr:rowOff>0</xdr:rowOff>
    </xdr:from>
    <xdr:to>
      <xdr:col>231</xdr:col>
      <xdr:colOff>180975</xdr:colOff>
      <xdr:row>63</xdr:row>
      <xdr:rowOff>104775</xdr:rowOff>
    </xdr:to>
    <xdr:sp macro="" textlink="">
      <xdr:nvSpPr>
        <xdr:cNvPr id="648" name="AutoShape 654" descr="C:\DOCUME~1\ADMINI~1\LOCALS~1\Temp\ksohtml\clip_image5169.png"/>
        <xdr:cNvSpPr>
          <a:spLocks noChangeAspect="1" noChangeArrowheads="1"/>
        </xdr:cNvSpPr>
      </xdr:nvSpPr>
      <xdr:spPr bwMode="auto">
        <a:xfrm>
          <a:off x="39395400" y="126492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231</xdr:col>
      <xdr:colOff>190500</xdr:colOff>
      <xdr:row>62</xdr:row>
      <xdr:rowOff>0</xdr:rowOff>
    </xdr:from>
    <xdr:to>
      <xdr:col>231</xdr:col>
      <xdr:colOff>495300</xdr:colOff>
      <xdr:row>63</xdr:row>
      <xdr:rowOff>104775</xdr:rowOff>
    </xdr:to>
    <xdr:sp macro="" textlink="">
      <xdr:nvSpPr>
        <xdr:cNvPr id="649" name="AutoShape 655" descr="C:\DOCUME~1\ADMINI~1\LOCALS~1\Temp\ksohtml\clip_image5202.png"/>
        <xdr:cNvSpPr>
          <a:spLocks noChangeAspect="1" noChangeArrowheads="1"/>
        </xdr:cNvSpPr>
      </xdr:nvSpPr>
      <xdr:spPr bwMode="auto">
        <a:xfrm>
          <a:off x="39709725" y="126492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231</xdr:col>
      <xdr:colOff>504825</xdr:colOff>
      <xdr:row>62</xdr:row>
      <xdr:rowOff>0</xdr:rowOff>
    </xdr:from>
    <xdr:to>
      <xdr:col>232</xdr:col>
      <xdr:colOff>200025</xdr:colOff>
      <xdr:row>63</xdr:row>
      <xdr:rowOff>104775</xdr:rowOff>
    </xdr:to>
    <xdr:sp macro="" textlink="">
      <xdr:nvSpPr>
        <xdr:cNvPr id="650" name="AutoShape 656" descr="C:\DOCUME~1\ADMINI~1\LOCALS~1\Temp\ksohtml\clip_image5219.png"/>
        <xdr:cNvSpPr>
          <a:spLocks noChangeAspect="1" noChangeArrowheads="1"/>
        </xdr:cNvSpPr>
      </xdr:nvSpPr>
      <xdr:spPr bwMode="auto">
        <a:xfrm>
          <a:off x="40024050" y="126492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232</xdr:col>
      <xdr:colOff>209550</xdr:colOff>
      <xdr:row>62</xdr:row>
      <xdr:rowOff>0</xdr:rowOff>
    </xdr:from>
    <xdr:to>
      <xdr:col>232</xdr:col>
      <xdr:colOff>514350</xdr:colOff>
      <xdr:row>63</xdr:row>
      <xdr:rowOff>104775</xdr:rowOff>
    </xdr:to>
    <xdr:sp macro="" textlink="">
      <xdr:nvSpPr>
        <xdr:cNvPr id="651" name="AutoShape 657" descr="C:\DOCUME~1\ADMINI~1\LOCALS~1\Temp\ksohtml\clip_image5236.png"/>
        <xdr:cNvSpPr>
          <a:spLocks noChangeAspect="1" noChangeArrowheads="1"/>
        </xdr:cNvSpPr>
      </xdr:nvSpPr>
      <xdr:spPr bwMode="auto">
        <a:xfrm>
          <a:off x="40338375" y="126492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232</xdr:col>
      <xdr:colOff>523875</xdr:colOff>
      <xdr:row>62</xdr:row>
      <xdr:rowOff>0</xdr:rowOff>
    </xdr:from>
    <xdr:to>
      <xdr:col>233</xdr:col>
      <xdr:colOff>219075</xdr:colOff>
      <xdr:row>63</xdr:row>
      <xdr:rowOff>104775</xdr:rowOff>
    </xdr:to>
    <xdr:sp macro="" textlink="">
      <xdr:nvSpPr>
        <xdr:cNvPr id="652" name="AutoShape 658" descr="C:\DOCUME~1\ADMINI~1\LOCALS~1\Temp\ksohtml\clip_image5255.png"/>
        <xdr:cNvSpPr>
          <a:spLocks noChangeAspect="1" noChangeArrowheads="1"/>
        </xdr:cNvSpPr>
      </xdr:nvSpPr>
      <xdr:spPr bwMode="auto">
        <a:xfrm>
          <a:off x="40652700" y="126492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233</xdr:col>
      <xdr:colOff>228600</xdr:colOff>
      <xdr:row>62</xdr:row>
      <xdr:rowOff>0</xdr:rowOff>
    </xdr:from>
    <xdr:to>
      <xdr:col>233</xdr:col>
      <xdr:colOff>533400</xdr:colOff>
      <xdr:row>63</xdr:row>
      <xdr:rowOff>104775</xdr:rowOff>
    </xdr:to>
    <xdr:sp macro="" textlink="">
      <xdr:nvSpPr>
        <xdr:cNvPr id="653" name="AutoShape 659" descr="C:\DOCUME~1\ADMINI~1\LOCALS~1\Temp\ksohtml\clip_image5272.png"/>
        <xdr:cNvSpPr>
          <a:spLocks noChangeAspect="1" noChangeArrowheads="1"/>
        </xdr:cNvSpPr>
      </xdr:nvSpPr>
      <xdr:spPr bwMode="auto">
        <a:xfrm>
          <a:off x="40967025" y="126492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233</xdr:col>
      <xdr:colOff>542925</xdr:colOff>
      <xdr:row>62</xdr:row>
      <xdr:rowOff>0</xdr:rowOff>
    </xdr:from>
    <xdr:to>
      <xdr:col>234</xdr:col>
      <xdr:colOff>238125</xdr:colOff>
      <xdr:row>63</xdr:row>
      <xdr:rowOff>104775</xdr:rowOff>
    </xdr:to>
    <xdr:sp macro="" textlink="">
      <xdr:nvSpPr>
        <xdr:cNvPr id="654" name="AutoShape 660" descr="C:\DOCUME~1\ADMINI~1\LOCALS~1\Temp\ksohtml\clip_image5289.png"/>
        <xdr:cNvSpPr>
          <a:spLocks noChangeAspect="1" noChangeArrowheads="1"/>
        </xdr:cNvSpPr>
      </xdr:nvSpPr>
      <xdr:spPr bwMode="auto">
        <a:xfrm>
          <a:off x="41281350" y="126492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234</xdr:col>
      <xdr:colOff>247650</xdr:colOff>
      <xdr:row>62</xdr:row>
      <xdr:rowOff>0</xdr:rowOff>
    </xdr:from>
    <xdr:to>
      <xdr:col>234</xdr:col>
      <xdr:colOff>552450</xdr:colOff>
      <xdr:row>63</xdr:row>
      <xdr:rowOff>104775</xdr:rowOff>
    </xdr:to>
    <xdr:sp macro="" textlink="">
      <xdr:nvSpPr>
        <xdr:cNvPr id="655" name="AutoShape 661" descr="C:\DOCUME~1\ADMINI~1\LOCALS~1\Temp\ksohtml\clip_image5306.png"/>
        <xdr:cNvSpPr>
          <a:spLocks noChangeAspect="1" noChangeArrowheads="1"/>
        </xdr:cNvSpPr>
      </xdr:nvSpPr>
      <xdr:spPr bwMode="auto">
        <a:xfrm>
          <a:off x="41595675" y="126492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234</xdr:col>
      <xdr:colOff>561975</xdr:colOff>
      <xdr:row>62</xdr:row>
      <xdr:rowOff>0</xdr:rowOff>
    </xdr:from>
    <xdr:to>
      <xdr:col>235</xdr:col>
      <xdr:colOff>257175</xdr:colOff>
      <xdr:row>63</xdr:row>
      <xdr:rowOff>104775</xdr:rowOff>
    </xdr:to>
    <xdr:sp macro="" textlink="">
      <xdr:nvSpPr>
        <xdr:cNvPr id="656" name="AutoShape 662" descr="C:\DOCUME~1\ADMINI~1\LOCALS~1\Temp\ksohtml\clip_image5323.png"/>
        <xdr:cNvSpPr>
          <a:spLocks noChangeAspect="1" noChangeArrowheads="1"/>
        </xdr:cNvSpPr>
      </xdr:nvSpPr>
      <xdr:spPr bwMode="auto">
        <a:xfrm>
          <a:off x="41910000" y="126492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235</xdr:col>
      <xdr:colOff>266700</xdr:colOff>
      <xdr:row>62</xdr:row>
      <xdr:rowOff>0</xdr:rowOff>
    </xdr:from>
    <xdr:to>
      <xdr:col>235</xdr:col>
      <xdr:colOff>571500</xdr:colOff>
      <xdr:row>63</xdr:row>
      <xdr:rowOff>104775</xdr:rowOff>
    </xdr:to>
    <xdr:sp macro="" textlink="">
      <xdr:nvSpPr>
        <xdr:cNvPr id="657" name="AutoShape 663" descr="C:\DOCUME~1\ADMINI~1\LOCALS~1\Temp\ksohtml\clip_image5342.png"/>
        <xdr:cNvSpPr>
          <a:spLocks noChangeAspect="1" noChangeArrowheads="1"/>
        </xdr:cNvSpPr>
      </xdr:nvSpPr>
      <xdr:spPr bwMode="auto">
        <a:xfrm>
          <a:off x="42224325" y="126492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235</xdr:col>
      <xdr:colOff>581025</xdr:colOff>
      <xdr:row>62</xdr:row>
      <xdr:rowOff>0</xdr:rowOff>
    </xdr:from>
    <xdr:to>
      <xdr:col>236</xdr:col>
      <xdr:colOff>276225</xdr:colOff>
      <xdr:row>63</xdr:row>
      <xdr:rowOff>104775</xdr:rowOff>
    </xdr:to>
    <xdr:sp macro="" textlink="">
      <xdr:nvSpPr>
        <xdr:cNvPr id="658" name="AutoShape 664" descr="C:\DOCUME~1\ADMINI~1\LOCALS~1\Temp\ksohtml\clip_image5359.png"/>
        <xdr:cNvSpPr>
          <a:spLocks noChangeAspect="1" noChangeArrowheads="1"/>
        </xdr:cNvSpPr>
      </xdr:nvSpPr>
      <xdr:spPr bwMode="auto">
        <a:xfrm>
          <a:off x="42538650" y="126492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236</xdr:col>
      <xdr:colOff>285750</xdr:colOff>
      <xdr:row>62</xdr:row>
      <xdr:rowOff>0</xdr:rowOff>
    </xdr:from>
    <xdr:to>
      <xdr:col>236</xdr:col>
      <xdr:colOff>590550</xdr:colOff>
      <xdr:row>63</xdr:row>
      <xdr:rowOff>104775</xdr:rowOff>
    </xdr:to>
    <xdr:sp macro="" textlink="">
      <xdr:nvSpPr>
        <xdr:cNvPr id="659" name="AutoShape 665" descr="C:\DOCUME~1\ADMINI~1\LOCALS~1\Temp\ksohtml\clip_image5376.png"/>
        <xdr:cNvSpPr>
          <a:spLocks noChangeAspect="1" noChangeArrowheads="1"/>
        </xdr:cNvSpPr>
      </xdr:nvSpPr>
      <xdr:spPr bwMode="auto">
        <a:xfrm>
          <a:off x="42852975" y="126492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236</xdr:col>
      <xdr:colOff>600075</xdr:colOff>
      <xdr:row>62</xdr:row>
      <xdr:rowOff>0</xdr:rowOff>
    </xdr:from>
    <xdr:to>
      <xdr:col>237</xdr:col>
      <xdr:colOff>295275</xdr:colOff>
      <xdr:row>63</xdr:row>
      <xdr:rowOff>104775</xdr:rowOff>
    </xdr:to>
    <xdr:sp macro="" textlink="">
      <xdr:nvSpPr>
        <xdr:cNvPr id="660" name="AutoShape 666" descr="C:\DOCUME~1\ADMINI~1\LOCALS~1\Temp\ksohtml\clip_image5393.png"/>
        <xdr:cNvSpPr>
          <a:spLocks noChangeAspect="1" noChangeArrowheads="1"/>
        </xdr:cNvSpPr>
      </xdr:nvSpPr>
      <xdr:spPr bwMode="auto">
        <a:xfrm>
          <a:off x="43167300" y="126492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237</xdr:col>
      <xdr:colOff>304800</xdr:colOff>
      <xdr:row>62</xdr:row>
      <xdr:rowOff>0</xdr:rowOff>
    </xdr:from>
    <xdr:to>
      <xdr:col>237</xdr:col>
      <xdr:colOff>609600</xdr:colOff>
      <xdr:row>63</xdr:row>
      <xdr:rowOff>104775</xdr:rowOff>
    </xdr:to>
    <xdr:sp macro="" textlink="">
      <xdr:nvSpPr>
        <xdr:cNvPr id="661" name="AutoShape 667" descr="C:\DOCUME~1\ADMINI~1\LOCALS~1\Temp\ksohtml\clip_image5410.png"/>
        <xdr:cNvSpPr>
          <a:spLocks noChangeAspect="1" noChangeArrowheads="1"/>
        </xdr:cNvSpPr>
      </xdr:nvSpPr>
      <xdr:spPr bwMode="auto">
        <a:xfrm>
          <a:off x="43481625" y="126492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238</xdr:col>
      <xdr:colOff>9525</xdr:colOff>
      <xdr:row>62</xdr:row>
      <xdr:rowOff>0</xdr:rowOff>
    </xdr:from>
    <xdr:to>
      <xdr:col>238</xdr:col>
      <xdr:colOff>314325</xdr:colOff>
      <xdr:row>63</xdr:row>
      <xdr:rowOff>104775</xdr:rowOff>
    </xdr:to>
    <xdr:sp macro="" textlink="">
      <xdr:nvSpPr>
        <xdr:cNvPr id="662" name="AutoShape 668" descr="C:\DOCUME~1\ADMINI~1\LOCALS~1\Temp\ksohtml\clip_image5427.png"/>
        <xdr:cNvSpPr>
          <a:spLocks noChangeAspect="1" noChangeArrowheads="1"/>
        </xdr:cNvSpPr>
      </xdr:nvSpPr>
      <xdr:spPr bwMode="auto">
        <a:xfrm>
          <a:off x="43795950" y="126492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238</xdr:col>
      <xdr:colOff>323850</xdr:colOff>
      <xdr:row>62</xdr:row>
      <xdr:rowOff>0</xdr:rowOff>
    </xdr:from>
    <xdr:to>
      <xdr:col>239</xdr:col>
      <xdr:colOff>19050</xdr:colOff>
      <xdr:row>63</xdr:row>
      <xdr:rowOff>104775</xdr:rowOff>
    </xdr:to>
    <xdr:sp macro="" textlink="">
      <xdr:nvSpPr>
        <xdr:cNvPr id="663" name="AutoShape 669" descr="C:\DOCUME~1\ADMINI~1\LOCALS~1\Temp\ksohtml\clip_image5444.png"/>
        <xdr:cNvSpPr>
          <a:spLocks noChangeAspect="1" noChangeArrowheads="1"/>
        </xdr:cNvSpPr>
      </xdr:nvSpPr>
      <xdr:spPr bwMode="auto">
        <a:xfrm>
          <a:off x="44110275" y="126492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239</xdr:col>
      <xdr:colOff>28575</xdr:colOff>
      <xdr:row>62</xdr:row>
      <xdr:rowOff>0</xdr:rowOff>
    </xdr:from>
    <xdr:to>
      <xdr:col>239</xdr:col>
      <xdr:colOff>333375</xdr:colOff>
      <xdr:row>63</xdr:row>
      <xdr:rowOff>104775</xdr:rowOff>
    </xdr:to>
    <xdr:sp macro="" textlink="">
      <xdr:nvSpPr>
        <xdr:cNvPr id="664" name="AutoShape 670" descr="C:\DOCUME~1\ADMINI~1\LOCALS~1\Temp\ksohtml\clip_image5479.png"/>
        <xdr:cNvSpPr>
          <a:spLocks noChangeAspect="1" noChangeArrowheads="1"/>
        </xdr:cNvSpPr>
      </xdr:nvSpPr>
      <xdr:spPr bwMode="auto">
        <a:xfrm>
          <a:off x="44424600" y="126492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239</xdr:col>
      <xdr:colOff>342900</xdr:colOff>
      <xdr:row>62</xdr:row>
      <xdr:rowOff>0</xdr:rowOff>
    </xdr:from>
    <xdr:to>
      <xdr:col>240</xdr:col>
      <xdr:colOff>38100</xdr:colOff>
      <xdr:row>63</xdr:row>
      <xdr:rowOff>104775</xdr:rowOff>
    </xdr:to>
    <xdr:sp macro="" textlink="">
      <xdr:nvSpPr>
        <xdr:cNvPr id="665" name="AutoShape 671" descr="C:\DOCUME~1\ADMINI~1\LOCALS~1\Temp\ksohtml\clip_image5480.png"/>
        <xdr:cNvSpPr>
          <a:spLocks noChangeAspect="1" noChangeArrowheads="1"/>
        </xdr:cNvSpPr>
      </xdr:nvSpPr>
      <xdr:spPr bwMode="auto">
        <a:xfrm>
          <a:off x="44738925" y="126492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240</xdr:col>
      <xdr:colOff>47625</xdr:colOff>
      <xdr:row>62</xdr:row>
      <xdr:rowOff>0</xdr:rowOff>
    </xdr:from>
    <xdr:to>
      <xdr:col>240</xdr:col>
      <xdr:colOff>352425</xdr:colOff>
      <xdr:row>63</xdr:row>
      <xdr:rowOff>104775</xdr:rowOff>
    </xdr:to>
    <xdr:sp macro="" textlink="">
      <xdr:nvSpPr>
        <xdr:cNvPr id="666" name="AutoShape 672" descr="C:\DOCUME~1\ADMINI~1\LOCALS~1\Temp\ksohtml\clip_image5481.png"/>
        <xdr:cNvSpPr>
          <a:spLocks noChangeAspect="1" noChangeArrowheads="1"/>
        </xdr:cNvSpPr>
      </xdr:nvSpPr>
      <xdr:spPr bwMode="auto">
        <a:xfrm>
          <a:off x="45053250" y="126492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214</xdr:col>
      <xdr:colOff>0</xdr:colOff>
      <xdr:row>63</xdr:row>
      <xdr:rowOff>0</xdr:rowOff>
    </xdr:from>
    <xdr:to>
      <xdr:col>214</xdr:col>
      <xdr:colOff>95250</xdr:colOff>
      <xdr:row>63</xdr:row>
      <xdr:rowOff>47625</xdr:rowOff>
    </xdr:to>
    <xdr:pic>
      <xdr:nvPicPr>
        <xdr:cNvPr id="667" name="图片 673" descr="C:\DOCUME~1\ADMINI~1\LOCALS~1\Temp\ksohtml\clip_image4267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841575" y="12849225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214</xdr:col>
      <xdr:colOff>104775</xdr:colOff>
      <xdr:row>63</xdr:row>
      <xdr:rowOff>0</xdr:rowOff>
    </xdr:from>
    <xdr:to>
      <xdr:col>214</xdr:col>
      <xdr:colOff>200025</xdr:colOff>
      <xdr:row>63</xdr:row>
      <xdr:rowOff>47625</xdr:rowOff>
    </xdr:to>
    <xdr:pic>
      <xdr:nvPicPr>
        <xdr:cNvPr id="668" name="图片 674" descr="C:\DOCUME~1\ADMINI~1\LOCALS~1\Temp\ksohtml\clip_image4284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946350" y="12849225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214</xdr:col>
      <xdr:colOff>209550</xdr:colOff>
      <xdr:row>63</xdr:row>
      <xdr:rowOff>0</xdr:rowOff>
    </xdr:from>
    <xdr:to>
      <xdr:col>214</xdr:col>
      <xdr:colOff>304800</xdr:colOff>
      <xdr:row>63</xdr:row>
      <xdr:rowOff>47625</xdr:rowOff>
    </xdr:to>
    <xdr:pic>
      <xdr:nvPicPr>
        <xdr:cNvPr id="669" name="图片 675" descr="C:\DOCUME~1\ADMINI~1\LOCALS~1\Temp\ksohtml\clip_image4301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051125" y="12849225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214</xdr:col>
      <xdr:colOff>314325</xdr:colOff>
      <xdr:row>63</xdr:row>
      <xdr:rowOff>0</xdr:rowOff>
    </xdr:from>
    <xdr:to>
      <xdr:col>214</xdr:col>
      <xdr:colOff>409575</xdr:colOff>
      <xdr:row>63</xdr:row>
      <xdr:rowOff>47625</xdr:rowOff>
    </xdr:to>
    <xdr:pic>
      <xdr:nvPicPr>
        <xdr:cNvPr id="670" name="图片 676" descr="C:\DOCUME~1\ADMINI~1\LOCALS~1\Temp\ksohtml\clip_image4320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155900" y="12849225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214</xdr:col>
      <xdr:colOff>419100</xdr:colOff>
      <xdr:row>63</xdr:row>
      <xdr:rowOff>0</xdr:rowOff>
    </xdr:from>
    <xdr:to>
      <xdr:col>214</xdr:col>
      <xdr:colOff>514350</xdr:colOff>
      <xdr:row>63</xdr:row>
      <xdr:rowOff>47625</xdr:rowOff>
    </xdr:to>
    <xdr:pic>
      <xdr:nvPicPr>
        <xdr:cNvPr id="671" name="图片 677" descr="C:\DOCUME~1\ADMINI~1\LOCALS~1\Temp\ksohtml\clip_image4337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260675" y="12849225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214</xdr:col>
      <xdr:colOff>523875</xdr:colOff>
      <xdr:row>63</xdr:row>
      <xdr:rowOff>0</xdr:rowOff>
    </xdr:from>
    <xdr:to>
      <xdr:col>214</xdr:col>
      <xdr:colOff>619125</xdr:colOff>
      <xdr:row>63</xdr:row>
      <xdr:rowOff>47625</xdr:rowOff>
    </xdr:to>
    <xdr:pic>
      <xdr:nvPicPr>
        <xdr:cNvPr id="672" name="图片 678" descr="C:\DOCUME~1\ADMINI~1\LOCALS~1\Temp\ksohtml\clip_image4354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365450" y="12849225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214</xdr:col>
      <xdr:colOff>628650</xdr:colOff>
      <xdr:row>63</xdr:row>
      <xdr:rowOff>0</xdr:rowOff>
    </xdr:from>
    <xdr:to>
      <xdr:col>219</xdr:col>
      <xdr:colOff>57150</xdr:colOff>
      <xdr:row>63</xdr:row>
      <xdr:rowOff>47625</xdr:rowOff>
    </xdr:to>
    <xdr:pic>
      <xdr:nvPicPr>
        <xdr:cNvPr id="673" name="图片 679" descr="C:\DOCUME~1\ADMINI~1\LOCALS~1\Temp\ksohtml\clip_image4371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470225" y="12849225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218</xdr:col>
      <xdr:colOff>66675</xdr:colOff>
      <xdr:row>63</xdr:row>
      <xdr:rowOff>0</xdr:rowOff>
    </xdr:from>
    <xdr:to>
      <xdr:col>219</xdr:col>
      <xdr:colOff>95250</xdr:colOff>
      <xdr:row>63</xdr:row>
      <xdr:rowOff>47625</xdr:rowOff>
    </xdr:to>
    <xdr:pic>
      <xdr:nvPicPr>
        <xdr:cNvPr id="674" name="图片 680" descr="C:\DOCUME~1\ADMINI~1\LOCALS~1\Temp\ksohtml\clip_image4388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000" y="12849225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218</xdr:col>
      <xdr:colOff>171450</xdr:colOff>
      <xdr:row>63</xdr:row>
      <xdr:rowOff>0</xdr:rowOff>
    </xdr:from>
    <xdr:to>
      <xdr:col>219</xdr:col>
      <xdr:colOff>95250</xdr:colOff>
      <xdr:row>63</xdr:row>
      <xdr:rowOff>47625</xdr:rowOff>
    </xdr:to>
    <xdr:pic>
      <xdr:nvPicPr>
        <xdr:cNvPr id="675" name="图片 681" descr="C:\DOCUME~1\ADMINI~1\LOCALS~1\Temp\ksohtml\clip_image4407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79775" y="12849225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218</xdr:col>
      <xdr:colOff>276225</xdr:colOff>
      <xdr:row>63</xdr:row>
      <xdr:rowOff>0</xdr:rowOff>
    </xdr:from>
    <xdr:to>
      <xdr:col>219</xdr:col>
      <xdr:colOff>95250</xdr:colOff>
      <xdr:row>63</xdr:row>
      <xdr:rowOff>47625</xdr:rowOff>
    </xdr:to>
    <xdr:pic>
      <xdr:nvPicPr>
        <xdr:cNvPr id="676" name="图片 682" descr="C:\DOCUME~1\ADMINI~1\LOCALS~1\Temp\ksohtml\clip_image4424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784550" y="12849225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218</xdr:col>
      <xdr:colOff>381000</xdr:colOff>
      <xdr:row>63</xdr:row>
      <xdr:rowOff>0</xdr:rowOff>
    </xdr:from>
    <xdr:to>
      <xdr:col>219</xdr:col>
      <xdr:colOff>95250</xdr:colOff>
      <xdr:row>63</xdr:row>
      <xdr:rowOff>47625</xdr:rowOff>
    </xdr:to>
    <xdr:pic>
      <xdr:nvPicPr>
        <xdr:cNvPr id="677" name="图片 683" descr="C:\DOCUME~1\ADMINI~1\LOCALS~1\Temp\ksohtml\clip_image4441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889325" y="12849225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218</xdr:col>
      <xdr:colOff>485775</xdr:colOff>
      <xdr:row>63</xdr:row>
      <xdr:rowOff>0</xdr:rowOff>
    </xdr:from>
    <xdr:to>
      <xdr:col>219</xdr:col>
      <xdr:colOff>95250</xdr:colOff>
      <xdr:row>63</xdr:row>
      <xdr:rowOff>47625</xdr:rowOff>
    </xdr:to>
    <xdr:pic>
      <xdr:nvPicPr>
        <xdr:cNvPr id="678" name="图片 684" descr="C:\DOCUME~1\ADMINI~1\LOCALS~1\Temp\ksohtml\clip_image4458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994100" y="12849225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218</xdr:col>
      <xdr:colOff>590550</xdr:colOff>
      <xdr:row>63</xdr:row>
      <xdr:rowOff>0</xdr:rowOff>
    </xdr:from>
    <xdr:to>
      <xdr:col>219</xdr:col>
      <xdr:colOff>95250</xdr:colOff>
      <xdr:row>63</xdr:row>
      <xdr:rowOff>47625</xdr:rowOff>
    </xdr:to>
    <xdr:pic>
      <xdr:nvPicPr>
        <xdr:cNvPr id="679" name="图片 685" descr="C:\DOCUME~1\ADMINI~1\LOCALS~1\Temp\ksohtml\clip_image4475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098875" y="12849225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218</xdr:col>
      <xdr:colOff>695325</xdr:colOff>
      <xdr:row>63</xdr:row>
      <xdr:rowOff>0</xdr:rowOff>
    </xdr:from>
    <xdr:to>
      <xdr:col>219</xdr:col>
      <xdr:colOff>95250</xdr:colOff>
      <xdr:row>63</xdr:row>
      <xdr:rowOff>47625</xdr:rowOff>
    </xdr:to>
    <xdr:pic>
      <xdr:nvPicPr>
        <xdr:cNvPr id="680" name="图片 686" descr="C:\DOCUME~1\ADMINI~1\LOCALS~1\Temp\ksohtml\clip_image4492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203650" y="12849225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219</xdr:col>
      <xdr:colOff>9525</xdr:colOff>
      <xdr:row>63</xdr:row>
      <xdr:rowOff>0</xdr:rowOff>
    </xdr:from>
    <xdr:to>
      <xdr:col>219</xdr:col>
      <xdr:colOff>104775</xdr:colOff>
      <xdr:row>63</xdr:row>
      <xdr:rowOff>47625</xdr:rowOff>
    </xdr:to>
    <xdr:pic>
      <xdr:nvPicPr>
        <xdr:cNvPr id="681" name="图片 687" descr="C:\DOCUME~1\ADMINI~1\LOCALS~1\Temp\ksohtml\clip_image4509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308425" y="12849225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219</xdr:col>
      <xdr:colOff>114300</xdr:colOff>
      <xdr:row>63</xdr:row>
      <xdr:rowOff>0</xdr:rowOff>
    </xdr:from>
    <xdr:to>
      <xdr:col>219</xdr:col>
      <xdr:colOff>209550</xdr:colOff>
      <xdr:row>63</xdr:row>
      <xdr:rowOff>47625</xdr:rowOff>
    </xdr:to>
    <xdr:pic>
      <xdr:nvPicPr>
        <xdr:cNvPr id="682" name="图片 688" descr="C:\DOCUME~1\ADMINI~1\LOCALS~1\Temp\ksohtml\clip_image4546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413200" y="12849225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219</xdr:col>
      <xdr:colOff>219075</xdr:colOff>
      <xdr:row>63</xdr:row>
      <xdr:rowOff>0</xdr:rowOff>
    </xdr:from>
    <xdr:to>
      <xdr:col>219</xdr:col>
      <xdr:colOff>314325</xdr:colOff>
      <xdr:row>63</xdr:row>
      <xdr:rowOff>47625</xdr:rowOff>
    </xdr:to>
    <xdr:pic>
      <xdr:nvPicPr>
        <xdr:cNvPr id="683" name="图片 689" descr="C:\DOCUME~1\ADMINI~1\LOCALS~1\Temp\ksohtml\clip_image4547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517975" y="12849225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219</xdr:col>
      <xdr:colOff>323850</xdr:colOff>
      <xdr:row>63</xdr:row>
      <xdr:rowOff>0</xdr:rowOff>
    </xdr:from>
    <xdr:to>
      <xdr:col>219</xdr:col>
      <xdr:colOff>419100</xdr:colOff>
      <xdr:row>63</xdr:row>
      <xdr:rowOff>47625</xdr:rowOff>
    </xdr:to>
    <xdr:pic>
      <xdr:nvPicPr>
        <xdr:cNvPr id="684" name="图片 690" descr="C:\DOCUME~1\ADMINI~1\LOCALS~1\Temp\ksohtml\clip_image4548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622750" y="12849225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219</xdr:col>
      <xdr:colOff>428625</xdr:colOff>
      <xdr:row>63</xdr:row>
      <xdr:rowOff>0</xdr:rowOff>
    </xdr:from>
    <xdr:to>
      <xdr:col>219</xdr:col>
      <xdr:colOff>523875</xdr:colOff>
      <xdr:row>63</xdr:row>
      <xdr:rowOff>47625</xdr:rowOff>
    </xdr:to>
    <xdr:pic>
      <xdr:nvPicPr>
        <xdr:cNvPr id="685" name="图片 691" descr="C:\DOCUME~1\ADMINI~1\LOCALS~1\Temp\ksohtml\clip_image4579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727525" y="12849225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219</xdr:col>
      <xdr:colOff>533400</xdr:colOff>
      <xdr:row>63</xdr:row>
      <xdr:rowOff>0</xdr:rowOff>
    </xdr:from>
    <xdr:to>
      <xdr:col>219</xdr:col>
      <xdr:colOff>628650</xdr:colOff>
      <xdr:row>63</xdr:row>
      <xdr:rowOff>47625</xdr:rowOff>
    </xdr:to>
    <xdr:pic>
      <xdr:nvPicPr>
        <xdr:cNvPr id="686" name="图片 692" descr="C:\DOCUME~1\ADMINI~1\LOCALS~1\Temp\ksohtml\clip_image4596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832300" y="12849225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219</xdr:col>
      <xdr:colOff>638175</xdr:colOff>
      <xdr:row>63</xdr:row>
      <xdr:rowOff>0</xdr:rowOff>
    </xdr:from>
    <xdr:to>
      <xdr:col>219</xdr:col>
      <xdr:colOff>733425</xdr:colOff>
      <xdr:row>63</xdr:row>
      <xdr:rowOff>47625</xdr:rowOff>
    </xdr:to>
    <xdr:pic>
      <xdr:nvPicPr>
        <xdr:cNvPr id="687" name="图片 693" descr="C:\DOCUME~1\ADMINI~1\LOCALS~1\Temp\ksohtml\clip_image4613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937075" y="12849225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219</xdr:col>
      <xdr:colOff>742950</xdr:colOff>
      <xdr:row>63</xdr:row>
      <xdr:rowOff>0</xdr:rowOff>
    </xdr:from>
    <xdr:to>
      <xdr:col>219</xdr:col>
      <xdr:colOff>838200</xdr:colOff>
      <xdr:row>63</xdr:row>
      <xdr:rowOff>47625</xdr:rowOff>
    </xdr:to>
    <xdr:pic>
      <xdr:nvPicPr>
        <xdr:cNvPr id="688" name="图片 694" descr="C:\DOCUME~1\ADMINI~1\LOCALS~1\Temp\ksohtml\clip_image4632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041850" y="12849225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219</xdr:col>
      <xdr:colOff>847725</xdr:colOff>
      <xdr:row>63</xdr:row>
      <xdr:rowOff>0</xdr:rowOff>
    </xdr:from>
    <xdr:to>
      <xdr:col>219</xdr:col>
      <xdr:colOff>942975</xdr:colOff>
      <xdr:row>63</xdr:row>
      <xdr:rowOff>47625</xdr:rowOff>
    </xdr:to>
    <xdr:pic>
      <xdr:nvPicPr>
        <xdr:cNvPr id="689" name="图片 695" descr="C:\DOCUME~1\ADMINI~1\LOCALS~1\Temp\ksohtml\clip_image4649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146625" y="12849225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219</xdr:col>
      <xdr:colOff>952500</xdr:colOff>
      <xdr:row>63</xdr:row>
      <xdr:rowOff>0</xdr:rowOff>
    </xdr:from>
    <xdr:to>
      <xdr:col>219</xdr:col>
      <xdr:colOff>1047750</xdr:colOff>
      <xdr:row>63</xdr:row>
      <xdr:rowOff>47625</xdr:rowOff>
    </xdr:to>
    <xdr:pic>
      <xdr:nvPicPr>
        <xdr:cNvPr id="690" name="图片 696" descr="C:\DOCUME~1\ADMINI~1\LOCALS~1\Temp\ksohtml\clip_image4666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251400" y="12849225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219</xdr:col>
      <xdr:colOff>1057275</xdr:colOff>
      <xdr:row>63</xdr:row>
      <xdr:rowOff>0</xdr:rowOff>
    </xdr:from>
    <xdr:to>
      <xdr:col>220</xdr:col>
      <xdr:colOff>76200</xdr:colOff>
      <xdr:row>63</xdr:row>
      <xdr:rowOff>47625</xdr:rowOff>
    </xdr:to>
    <xdr:pic>
      <xdr:nvPicPr>
        <xdr:cNvPr id="691" name="图片 697" descr="C:\DOCUME~1\ADMINI~1\LOCALS~1\Temp\ksohtml\clip_image4683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356175" y="12849225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220</xdr:col>
      <xdr:colOff>85725</xdr:colOff>
      <xdr:row>63</xdr:row>
      <xdr:rowOff>0</xdr:rowOff>
    </xdr:from>
    <xdr:to>
      <xdr:col>220</xdr:col>
      <xdr:colOff>180975</xdr:colOff>
      <xdr:row>63</xdr:row>
      <xdr:rowOff>47625</xdr:rowOff>
    </xdr:to>
    <xdr:pic>
      <xdr:nvPicPr>
        <xdr:cNvPr id="692" name="图片 698" descr="C:\DOCUME~1\ADMINI~1\LOCALS~1\Temp\ksohtml\clip_image4700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60950" y="12849225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220</xdr:col>
      <xdr:colOff>190500</xdr:colOff>
      <xdr:row>63</xdr:row>
      <xdr:rowOff>0</xdr:rowOff>
    </xdr:from>
    <xdr:to>
      <xdr:col>220</xdr:col>
      <xdr:colOff>285750</xdr:colOff>
      <xdr:row>63</xdr:row>
      <xdr:rowOff>47625</xdr:rowOff>
    </xdr:to>
    <xdr:pic>
      <xdr:nvPicPr>
        <xdr:cNvPr id="693" name="图片 699" descr="C:\DOCUME~1\ADMINI~1\LOCALS~1\Temp\ksohtml\clip_image4719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565725" y="12849225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220</xdr:col>
      <xdr:colOff>295275</xdr:colOff>
      <xdr:row>63</xdr:row>
      <xdr:rowOff>0</xdr:rowOff>
    </xdr:from>
    <xdr:to>
      <xdr:col>220</xdr:col>
      <xdr:colOff>390525</xdr:colOff>
      <xdr:row>63</xdr:row>
      <xdr:rowOff>47625</xdr:rowOff>
    </xdr:to>
    <xdr:pic>
      <xdr:nvPicPr>
        <xdr:cNvPr id="694" name="图片 700" descr="C:\DOCUME~1\ADMINI~1\LOCALS~1\Temp\ksohtml\clip_image4736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670500" y="12849225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220</xdr:col>
      <xdr:colOff>400050</xdr:colOff>
      <xdr:row>63</xdr:row>
      <xdr:rowOff>0</xdr:rowOff>
    </xdr:from>
    <xdr:to>
      <xdr:col>220</xdr:col>
      <xdr:colOff>495300</xdr:colOff>
      <xdr:row>63</xdr:row>
      <xdr:rowOff>47625</xdr:rowOff>
    </xdr:to>
    <xdr:pic>
      <xdr:nvPicPr>
        <xdr:cNvPr id="695" name="图片 701" descr="C:\DOCUME~1\ADMINI~1\LOCALS~1\Temp\ksohtml\clip_image4753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75275" y="12849225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220</xdr:col>
      <xdr:colOff>504825</xdr:colOff>
      <xdr:row>63</xdr:row>
      <xdr:rowOff>0</xdr:rowOff>
    </xdr:from>
    <xdr:to>
      <xdr:col>220</xdr:col>
      <xdr:colOff>600075</xdr:colOff>
      <xdr:row>63</xdr:row>
      <xdr:rowOff>47625</xdr:rowOff>
    </xdr:to>
    <xdr:pic>
      <xdr:nvPicPr>
        <xdr:cNvPr id="696" name="图片 702" descr="C:\DOCUME~1\ADMINI~1\LOCALS~1\Temp\ksohtml\clip_image4770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880050" y="12849225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221</xdr:col>
      <xdr:colOff>0</xdr:colOff>
      <xdr:row>63</xdr:row>
      <xdr:rowOff>0</xdr:rowOff>
    </xdr:from>
    <xdr:to>
      <xdr:col>221</xdr:col>
      <xdr:colOff>95250</xdr:colOff>
      <xdr:row>63</xdr:row>
      <xdr:rowOff>47625</xdr:rowOff>
    </xdr:to>
    <xdr:pic>
      <xdr:nvPicPr>
        <xdr:cNvPr id="697" name="图片 703" descr="C:\DOCUME~1\ADMINI~1\LOCALS~1\Temp\ksohtml\clip_image4787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803975" y="12849225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221</xdr:col>
      <xdr:colOff>104775</xdr:colOff>
      <xdr:row>63</xdr:row>
      <xdr:rowOff>0</xdr:rowOff>
    </xdr:from>
    <xdr:to>
      <xdr:col>221</xdr:col>
      <xdr:colOff>200025</xdr:colOff>
      <xdr:row>63</xdr:row>
      <xdr:rowOff>47625</xdr:rowOff>
    </xdr:to>
    <xdr:pic>
      <xdr:nvPicPr>
        <xdr:cNvPr id="698" name="图片 704" descr="C:\DOCUME~1\ADMINI~1\LOCALS~1\Temp\ksohtml\clip_image4804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908750" y="12849225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221</xdr:col>
      <xdr:colOff>209550</xdr:colOff>
      <xdr:row>63</xdr:row>
      <xdr:rowOff>0</xdr:rowOff>
    </xdr:from>
    <xdr:to>
      <xdr:col>221</xdr:col>
      <xdr:colOff>304800</xdr:colOff>
      <xdr:row>63</xdr:row>
      <xdr:rowOff>47625</xdr:rowOff>
    </xdr:to>
    <xdr:pic>
      <xdr:nvPicPr>
        <xdr:cNvPr id="699" name="图片 705" descr="C:\DOCUME~1\ADMINI~1\LOCALS~1\Temp\ksohtml\clip_image4821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013525" y="12849225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221</xdr:col>
      <xdr:colOff>314325</xdr:colOff>
      <xdr:row>63</xdr:row>
      <xdr:rowOff>0</xdr:rowOff>
    </xdr:from>
    <xdr:to>
      <xdr:col>221</xdr:col>
      <xdr:colOff>409575</xdr:colOff>
      <xdr:row>63</xdr:row>
      <xdr:rowOff>47625</xdr:rowOff>
    </xdr:to>
    <xdr:pic>
      <xdr:nvPicPr>
        <xdr:cNvPr id="700" name="图片 706" descr="C:\DOCUME~1\ADMINI~1\LOCALS~1\Temp\ksohtml\clip_image4858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118300" y="12849225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221</xdr:col>
      <xdr:colOff>419100</xdr:colOff>
      <xdr:row>63</xdr:row>
      <xdr:rowOff>0</xdr:rowOff>
    </xdr:from>
    <xdr:to>
      <xdr:col>221</xdr:col>
      <xdr:colOff>514350</xdr:colOff>
      <xdr:row>63</xdr:row>
      <xdr:rowOff>47625</xdr:rowOff>
    </xdr:to>
    <xdr:pic>
      <xdr:nvPicPr>
        <xdr:cNvPr id="701" name="图片 707" descr="C:\DOCUME~1\ADMINI~1\LOCALS~1\Temp\ksohtml\clip_image4859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223075" y="12849225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221</xdr:col>
      <xdr:colOff>523875</xdr:colOff>
      <xdr:row>63</xdr:row>
      <xdr:rowOff>0</xdr:rowOff>
    </xdr:from>
    <xdr:to>
      <xdr:col>221</xdr:col>
      <xdr:colOff>619125</xdr:colOff>
      <xdr:row>63</xdr:row>
      <xdr:rowOff>47625</xdr:rowOff>
    </xdr:to>
    <xdr:pic>
      <xdr:nvPicPr>
        <xdr:cNvPr id="702" name="图片 708" descr="C:\DOCUME~1\ADMINI~1\LOCALS~1\Temp\ksohtml\clip_image4860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327850" y="12849225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222</xdr:col>
      <xdr:colOff>19050</xdr:colOff>
      <xdr:row>63</xdr:row>
      <xdr:rowOff>0</xdr:rowOff>
    </xdr:from>
    <xdr:to>
      <xdr:col>222</xdr:col>
      <xdr:colOff>323850</xdr:colOff>
      <xdr:row>64</xdr:row>
      <xdr:rowOff>104775</xdr:rowOff>
    </xdr:to>
    <xdr:sp macro="" textlink="">
      <xdr:nvSpPr>
        <xdr:cNvPr id="703" name="AutoShape 709" descr="C:\DOCUME~1\ADMINI~1\LOCALS~1\Temp\ksohtml\clip_image4891.png"/>
        <xdr:cNvSpPr>
          <a:spLocks noChangeAspect="1" noChangeArrowheads="1"/>
        </xdr:cNvSpPr>
      </xdr:nvSpPr>
      <xdr:spPr bwMode="auto">
        <a:xfrm>
          <a:off x="34051875" y="128492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222</xdr:col>
      <xdr:colOff>333375</xdr:colOff>
      <xdr:row>63</xdr:row>
      <xdr:rowOff>0</xdr:rowOff>
    </xdr:from>
    <xdr:to>
      <xdr:col>223</xdr:col>
      <xdr:colOff>28575</xdr:colOff>
      <xdr:row>64</xdr:row>
      <xdr:rowOff>104775</xdr:rowOff>
    </xdr:to>
    <xdr:sp macro="" textlink="">
      <xdr:nvSpPr>
        <xdr:cNvPr id="704" name="AutoShape 710" descr="C:\DOCUME~1\ADMINI~1\LOCALS~1\Temp\ksohtml\clip_image4908.png"/>
        <xdr:cNvSpPr>
          <a:spLocks noChangeAspect="1" noChangeArrowheads="1"/>
        </xdr:cNvSpPr>
      </xdr:nvSpPr>
      <xdr:spPr bwMode="auto">
        <a:xfrm>
          <a:off x="34366200" y="128492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223</xdr:col>
      <xdr:colOff>38100</xdr:colOff>
      <xdr:row>63</xdr:row>
      <xdr:rowOff>0</xdr:rowOff>
    </xdr:from>
    <xdr:to>
      <xdr:col>223</xdr:col>
      <xdr:colOff>342900</xdr:colOff>
      <xdr:row>64</xdr:row>
      <xdr:rowOff>104775</xdr:rowOff>
    </xdr:to>
    <xdr:sp macro="" textlink="">
      <xdr:nvSpPr>
        <xdr:cNvPr id="705" name="AutoShape 711" descr="C:\DOCUME~1\ADMINI~1\LOCALS~1\Temp\ksohtml\clip_image4925.png"/>
        <xdr:cNvSpPr>
          <a:spLocks noChangeAspect="1" noChangeArrowheads="1"/>
        </xdr:cNvSpPr>
      </xdr:nvSpPr>
      <xdr:spPr bwMode="auto">
        <a:xfrm>
          <a:off x="34680525" y="128492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223</xdr:col>
      <xdr:colOff>352425</xdr:colOff>
      <xdr:row>63</xdr:row>
      <xdr:rowOff>0</xdr:rowOff>
    </xdr:from>
    <xdr:to>
      <xdr:col>224</xdr:col>
      <xdr:colOff>47625</xdr:colOff>
      <xdr:row>64</xdr:row>
      <xdr:rowOff>104775</xdr:rowOff>
    </xdr:to>
    <xdr:sp macro="" textlink="">
      <xdr:nvSpPr>
        <xdr:cNvPr id="706" name="AutoShape 712" descr="C:\DOCUME~1\ADMINI~1\LOCALS~1\Temp\ksohtml\clip_image4944.png"/>
        <xdr:cNvSpPr>
          <a:spLocks noChangeAspect="1" noChangeArrowheads="1"/>
        </xdr:cNvSpPr>
      </xdr:nvSpPr>
      <xdr:spPr bwMode="auto">
        <a:xfrm>
          <a:off x="34994850" y="128492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224</xdr:col>
      <xdr:colOff>57150</xdr:colOff>
      <xdr:row>63</xdr:row>
      <xdr:rowOff>0</xdr:rowOff>
    </xdr:from>
    <xdr:to>
      <xdr:col>224</xdr:col>
      <xdr:colOff>361950</xdr:colOff>
      <xdr:row>64</xdr:row>
      <xdr:rowOff>104775</xdr:rowOff>
    </xdr:to>
    <xdr:sp macro="" textlink="">
      <xdr:nvSpPr>
        <xdr:cNvPr id="707" name="AutoShape 713" descr="C:\DOCUME~1\ADMINI~1\LOCALS~1\Temp\ksohtml\clip_image4961.png"/>
        <xdr:cNvSpPr>
          <a:spLocks noChangeAspect="1" noChangeArrowheads="1"/>
        </xdr:cNvSpPr>
      </xdr:nvSpPr>
      <xdr:spPr bwMode="auto">
        <a:xfrm>
          <a:off x="35309175" y="128492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224</xdr:col>
      <xdr:colOff>371475</xdr:colOff>
      <xdr:row>63</xdr:row>
      <xdr:rowOff>0</xdr:rowOff>
    </xdr:from>
    <xdr:to>
      <xdr:col>225</xdr:col>
      <xdr:colOff>66675</xdr:colOff>
      <xdr:row>64</xdr:row>
      <xdr:rowOff>104775</xdr:rowOff>
    </xdr:to>
    <xdr:sp macro="" textlink="">
      <xdr:nvSpPr>
        <xdr:cNvPr id="708" name="AutoShape 714" descr="C:\DOCUME~1\ADMINI~1\LOCALS~1\Temp\ksohtml\clip_image4978.png"/>
        <xdr:cNvSpPr>
          <a:spLocks noChangeAspect="1" noChangeArrowheads="1"/>
        </xdr:cNvSpPr>
      </xdr:nvSpPr>
      <xdr:spPr bwMode="auto">
        <a:xfrm>
          <a:off x="35623500" y="128492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225</xdr:col>
      <xdr:colOff>76200</xdr:colOff>
      <xdr:row>63</xdr:row>
      <xdr:rowOff>0</xdr:rowOff>
    </xdr:from>
    <xdr:to>
      <xdr:col>225</xdr:col>
      <xdr:colOff>381000</xdr:colOff>
      <xdr:row>64</xdr:row>
      <xdr:rowOff>104775</xdr:rowOff>
    </xdr:to>
    <xdr:sp macro="" textlink="">
      <xdr:nvSpPr>
        <xdr:cNvPr id="709" name="AutoShape 715" descr="C:\DOCUME~1\ADMINI~1\LOCALS~1\Temp\ksohtml\clip_image4995.png"/>
        <xdr:cNvSpPr>
          <a:spLocks noChangeAspect="1" noChangeArrowheads="1"/>
        </xdr:cNvSpPr>
      </xdr:nvSpPr>
      <xdr:spPr bwMode="auto">
        <a:xfrm>
          <a:off x="35937825" y="128492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225</xdr:col>
      <xdr:colOff>390525</xdr:colOff>
      <xdr:row>63</xdr:row>
      <xdr:rowOff>0</xdr:rowOff>
    </xdr:from>
    <xdr:to>
      <xdr:col>226</xdr:col>
      <xdr:colOff>85725</xdr:colOff>
      <xdr:row>64</xdr:row>
      <xdr:rowOff>104775</xdr:rowOff>
    </xdr:to>
    <xdr:sp macro="" textlink="">
      <xdr:nvSpPr>
        <xdr:cNvPr id="710" name="AutoShape 716" descr="C:\DOCUME~1\ADMINI~1\LOCALS~1\Temp\ksohtml\clip_image5012.png"/>
        <xdr:cNvSpPr>
          <a:spLocks noChangeAspect="1" noChangeArrowheads="1"/>
        </xdr:cNvSpPr>
      </xdr:nvSpPr>
      <xdr:spPr bwMode="auto">
        <a:xfrm>
          <a:off x="36252150" y="128492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226</xdr:col>
      <xdr:colOff>95250</xdr:colOff>
      <xdr:row>63</xdr:row>
      <xdr:rowOff>0</xdr:rowOff>
    </xdr:from>
    <xdr:to>
      <xdr:col>226</xdr:col>
      <xdr:colOff>400050</xdr:colOff>
      <xdr:row>64</xdr:row>
      <xdr:rowOff>104775</xdr:rowOff>
    </xdr:to>
    <xdr:sp macro="" textlink="">
      <xdr:nvSpPr>
        <xdr:cNvPr id="711" name="AutoShape 717" descr="C:\DOCUME~1\ADMINI~1\LOCALS~1\Temp\ksohtml\clip_image5031.png"/>
        <xdr:cNvSpPr>
          <a:spLocks noChangeAspect="1" noChangeArrowheads="1"/>
        </xdr:cNvSpPr>
      </xdr:nvSpPr>
      <xdr:spPr bwMode="auto">
        <a:xfrm>
          <a:off x="36566475" y="128492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226</xdr:col>
      <xdr:colOff>409575</xdr:colOff>
      <xdr:row>63</xdr:row>
      <xdr:rowOff>0</xdr:rowOff>
    </xdr:from>
    <xdr:to>
      <xdr:col>227</xdr:col>
      <xdr:colOff>104775</xdr:colOff>
      <xdr:row>64</xdr:row>
      <xdr:rowOff>104775</xdr:rowOff>
    </xdr:to>
    <xdr:sp macro="" textlink="">
      <xdr:nvSpPr>
        <xdr:cNvPr id="712" name="AutoShape 718" descr="C:\DOCUME~1\ADMINI~1\LOCALS~1\Temp\ksohtml\clip_image5048.png"/>
        <xdr:cNvSpPr>
          <a:spLocks noChangeAspect="1" noChangeArrowheads="1"/>
        </xdr:cNvSpPr>
      </xdr:nvSpPr>
      <xdr:spPr bwMode="auto">
        <a:xfrm>
          <a:off x="36880800" y="128492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227</xdr:col>
      <xdr:colOff>114300</xdr:colOff>
      <xdr:row>63</xdr:row>
      <xdr:rowOff>0</xdr:rowOff>
    </xdr:from>
    <xdr:to>
      <xdr:col>227</xdr:col>
      <xdr:colOff>419100</xdr:colOff>
      <xdr:row>64</xdr:row>
      <xdr:rowOff>104775</xdr:rowOff>
    </xdr:to>
    <xdr:sp macro="" textlink="">
      <xdr:nvSpPr>
        <xdr:cNvPr id="713" name="AutoShape 719" descr="C:\DOCUME~1\ADMINI~1\LOCALS~1\Temp\ksohtml\clip_image5065.png"/>
        <xdr:cNvSpPr>
          <a:spLocks noChangeAspect="1" noChangeArrowheads="1"/>
        </xdr:cNvSpPr>
      </xdr:nvSpPr>
      <xdr:spPr bwMode="auto">
        <a:xfrm>
          <a:off x="37195125" y="128492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227</xdr:col>
      <xdr:colOff>428625</xdr:colOff>
      <xdr:row>63</xdr:row>
      <xdr:rowOff>0</xdr:rowOff>
    </xdr:from>
    <xdr:to>
      <xdr:col>228</xdr:col>
      <xdr:colOff>123825</xdr:colOff>
      <xdr:row>64</xdr:row>
      <xdr:rowOff>104775</xdr:rowOff>
    </xdr:to>
    <xdr:sp macro="" textlink="">
      <xdr:nvSpPr>
        <xdr:cNvPr id="714" name="AutoShape 720" descr="C:\DOCUME~1\ADMINI~1\LOCALS~1\Temp\ksohtml\clip_image5082.png"/>
        <xdr:cNvSpPr>
          <a:spLocks noChangeAspect="1" noChangeArrowheads="1"/>
        </xdr:cNvSpPr>
      </xdr:nvSpPr>
      <xdr:spPr bwMode="auto">
        <a:xfrm>
          <a:off x="37509450" y="128492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228</xdr:col>
      <xdr:colOff>133350</xdr:colOff>
      <xdr:row>63</xdr:row>
      <xdr:rowOff>0</xdr:rowOff>
    </xdr:from>
    <xdr:to>
      <xdr:col>228</xdr:col>
      <xdr:colOff>438150</xdr:colOff>
      <xdr:row>64</xdr:row>
      <xdr:rowOff>104775</xdr:rowOff>
    </xdr:to>
    <xdr:sp macro="" textlink="">
      <xdr:nvSpPr>
        <xdr:cNvPr id="715" name="AutoShape 721" descr="C:\DOCUME~1\ADMINI~1\LOCALS~1\Temp\ksohtml\clip_image5099.png"/>
        <xdr:cNvSpPr>
          <a:spLocks noChangeAspect="1" noChangeArrowheads="1"/>
        </xdr:cNvSpPr>
      </xdr:nvSpPr>
      <xdr:spPr bwMode="auto">
        <a:xfrm>
          <a:off x="37823775" y="128492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228</xdr:col>
      <xdr:colOff>447675</xdr:colOff>
      <xdr:row>63</xdr:row>
      <xdr:rowOff>0</xdr:rowOff>
    </xdr:from>
    <xdr:to>
      <xdr:col>229</xdr:col>
      <xdr:colOff>142875</xdr:colOff>
      <xdr:row>64</xdr:row>
      <xdr:rowOff>104775</xdr:rowOff>
    </xdr:to>
    <xdr:sp macro="" textlink="">
      <xdr:nvSpPr>
        <xdr:cNvPr id="716" name="AutoShape 722" descr="C:\DOCUME~1\ADMINI~1\LOCALS~1\Temp\ksohtml\clip_image5116.png"/>
        <xdr:cNvSpPr>
          <a:spLocks noChangeAspect="1" noChangeArrowheads="1"/>
        </xdr:cNvSpPr>
      </xdr:nvSpPr>
      <xdr:spPr bwMode="auto">
        <a:xfrm>
          <a:off x="38138100" y="128492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229</xdr:col>
      <xdr:colOff>152400</xdr:colOff>
      <xdr:row>63</xdr:row>
      <xdr:rowOff>0</xdr:rowOff>
    </xdr:from>
    <xdr:to>
      <xdr:col>229</xdr:col>
      <xdr:colOff>457200</xdr:colOff>
      <xdr:row>64</xdr:row>
      <xdr:rowOff>104775</xdr:rowOff>
    </xdr:to>
    <xdr:sp macro="" textlink="">
      <xdr:nvSpPr>
        <xdr:cNvPr id="717" name="AutoShape 723" descr="C:\DOCUME~1\ADMINI~1\LOCALS~1\Temp\ksohtml\clip_image5133.png"/>
        <xdr:cNvSpPr>
          <a:spLocks noChangeAspect="1" noChangeArrowheads="1"/>
        </xdr:cNvSpPr>
      </xdr:nvSpPr>
      <xdr:spPr bwMode="auto">
        <a:xfrm>
          <a:off x="38452425" y="128492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229</xdr:col>
      <xdr:colOff>466725</xdr:colOff>
      <xdr:row>63</xdr:row>
      <xdr:rowOff>0</xdr:rowOff>
    </xdr:from>
    <xdr:to>
      <xdr:col>230</xdr:col>
      <xdr:colOff>161925</xdr:colOff>
      <xdr:row>64</xdr:row>
      <xdr:rowOff>104775</xdr:rowOff>
    </xdr:to>
    <xdr:sp macro="" textlink="">
      <xdr:nvSpPr>
        <xdr:cNvPr id="718" name="AutoShape 724" descr="C:\DOCUME~1\ADMINI~1\LOCALS~1\Temp\ksohtml\clip_image5170.png"/>
        <xdr:cNvSpPr>
          <a:spLocks noChangeAspect="1" noChangeArrowheads="1"/>
        </xdr:cNvSpPr>
      </xdr:nvSpPr>
      <xdr:spPr bwMode="auto">
        <a:xfrm>
          <a:off x="38766750" y="128492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230</xdr:col>
      <xdr:colOff>171450</xdr:colOff>
      <xdr:row>63</xdr:row>
      <xdr:rowOff>0</xdr:rowOff>
    </xdr:from>
    <xdr:to>
      <xdr:col>230</xdr:col>
      <xdr:colOff>476250</xdr:colOff>
      <xdr:row>64</xdr:row>
      <xdr:rowOff>104775</xdr:rowOff>
    </xdr:to>
    <xdr:sp macro="" textlink="">
      <xdr:nvSpPr>
        <xdr:cNvPr id="719" name="AutoShape 725" descr="C:\DOCUME~1\ADMINI~1\LOCALS~1\Temp\ksohtml\clip_image5171.png"/>
        <xdr:cNvSpPr>
          <a:spLocks noChangeAspect="1" noChangeArrowheads="1"/>
        </xdr:cNvSpPr>
      </xdr:nvSpPr>
      <xdr:spPr bwMode="auto">
        <a:xfrm>
          <a:off x="39081075" y="128492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230</xdr:col>
      <xdr:colOff>485775</xdr:colOff>
      <xdr:row>63</xdr:row>
      <xdr:rowOff>0</xdr:rowOff>
    </xdr:from>
    <xdr:to>
      <xdr:col>231</xdr:col>
      <xdr:colOff>180975</xdr:colOff>
      <xdr:row>64</xdr:row>
      <xdr:rowOff>104775</xdr:rowOff>
    </xdr:to>
    <xdr:sp macro="" textlink="">
      <xdr:nvSpPr>
        <xdr:cNvPr id="720" name="AutoShape 726" descr="C:\DOCUME~1\ADMINI~1\LOCALS~1\Temp\ksohtml\clip_image5172.png"/>
        <xdr:cNvSpPr>
          <a:spLocks noChangeAspect="1" noChangeArrowheads="1"/>
        </xdr:cNvSpPr>
      </xdr:nvSpPr>
      <xdr:spPr bwMode="auto">
        <a:xfrm>
          <a:off x="39395400" y="128492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231</xdr:col>
      <xdr:colOff>190500</xdr:colOff>
      <xdr:row>63</xdr:row>
      <xdr:rowOff>0</xdr:rowOff>
    </xdr:from>
    <xdr:to>
      <xdr:col>231</xdr:col>
      <xdr:colOff>495300</xdr:colOff>
      <xdr:row>64</xdr:row>
      <xdr:rowOff>104775</xdr:rowOff>
    </xdr:to>
    <xdr:sp macro="" textlink="">
      <xdr:nvSpPr>
        <xdr:cNvPr id="721" name="AutoShape 727" descr="C:\DOCUME~1\ADMINI~1\LOCALS~1\Temp\ksohtml\clip_image5203.png"/>
        <xdr:cNvSpPr>
          <a:spLocks noChangeAspect="1" noChangeArrowheads="1"/>
        </xdr:cNvSpPr>
      </xdr:nvSpPr>
      <xdr:spPr bwMode="auto">
        <a:xfrm>
          <a:off x="39709725" y="128492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231</xdr:col>
      <xdr:colOff>504825</xdr:colOff>
      <xdr:row>63</xdr:row>
      <xdr:rowOff>0</xdr:rowOff>
    </xdr:from>
    <xdr:to>
      <xdr:col>232</xdr:col>
      <xdr:colOff>200025</xdr:colOff>
      <xdr:row>64</xdr:row>
      <xdr:rowOff>104775</xdr:rowOff>
    </xdr:to>
    <xdr:sp macro="" textlink="">
      <xdr:nvSpPr>
        <xdr:cNvPr id="722" name="AutoShape 728" descr="C:\DOCUME~1\ADMINI~1\LOCALS~1\Temp\ksohtml\clip_image5220.png"/>
        <xdr:cNvSpPr>
          <a:spLocks noChangeAspect="1" noChangeArrowheads="1"/>
        </xdr:cNvSpPr>
      </xdr:nvSpPr>
      <xdr:spPr bwMode="auto">
        <a:xfrm>
          <a:off x="40024050" y="128492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232</xdr:col>
      <xdr:colOff>209550</xdr:colOff>
      <xdr:row>63</xdr:row>
      <xdr:rowOff>0</xdr:rowOff>
    </xdr:from>
    <xdr:to>
      <xdr:col>232</xdr:col>
      <xdr:colOff>514350</xdr:colOff>
      <xdr:row>64</xdr:row>
      <xdr:rowOff>104775</xdr:rowOff>
    </xdr:to>
    <xdr:sp macro="" textlink="">
      <xdr:nvSpPr>
        <xdr:cNvPr id="723" name="AutoShape 729" descr="C:\DOCUME~1\ADMINI~1\LOCALS~1\Temp\ksohtml\clip_image5237.png"/>
        <xdr:cNvSpPr>
          <a:spLocks noChangeAspect="1" noChangeArrowheads="1"/>
        </xdr:cNvSpPr>
      </xdr:nvSpPr>
      <xdr:spPr bwMode="auto">
        <a:xfrm>
          <a:off x="40338375" y="128492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232</xdr:col>
      <xdr:colOff>523875</xdr:colOff>
      <xdr:row>63</xdr:row>
      <xdr:rowOff>0</xdr:rowOff>
    </xdr:from>
    <xdr:to>
      <xdr:col>233</xdr:col>
      <xdr:colOff>219075</xdr:colOff>
      <xdr:row>64</xdr:row>
      <xdr:rowOff>104775</xdr:rowOff>
    </xdr:to>
    <xdr:sp macro="" textlink="">
      <xdr:nvSpPr>
        <xdr:cNvPr id="724" name="AutoShape 730" descr="C:\DOCUME~1\ADMINI~1\LOCALS~1\Temp\ksohtml\clip_image5256.png"/>
        <xdr:cNvSpPr>
          <a:spLocks noChangeAspect="1" noChangeArrowheads="1"/>
        </xdr:cNvSpPr>
      </xdr:nvSpPr>
      <xdr:spPr bwMode="auto">
        <a:xfrm>
          <a:off x="40652700" y="128492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233</xdr:col>
      <xdr:colOff>228600</xdr:colOff>
      <xdr:row>63</xdr:row>
      <xdr:rowOff>0</xdr:rowOff>
    </xdr:from>
    <xdr:to>
      <xdr:col>233</xdr:col>
      <xdr:colOff>533400</xdr:colOff>
      <xdr:row>64</xdr:row>
      <xdr:rowOff>104775</xdr:rowOff>
    </xdr:to>
    <xdr:sp macro="" textlink="">
      <xdr:nvSpPr>
        <xdr:cNvPr id="725" name="AutoShape 731" descr="C:\DOCUME~1\ADMINI~1\LOCALS~1\Temp\ksohtml\clip_image5273.png"/>
        <xdr:cNvSpPr>
          <a:spLocks noChangeAspect="1" noChangeArrowheads="1"/>
        </xdr:cNvSpPr>
      </xdr:nvSpPr>
      <xdr:spPr bwMode="auto">
        <a:xfrm>
          <a:off x="40967025" y="128492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233</xdr:col>
      <xdr:colOff>542925</xdr:colOff>
      <xdr:row>63</xdr:row>
      <xdr:rowOff>0</xdr:rowOff>
    </xdr:from>
    <xdr:to>
      <xdr:col>234</xdr:col>
      <xdr:colOff>238125</xdr:colOff>
      <xdr:row>64</xdr:row>
      <xdr:rowOff>104775</xdr:rowOff>
    </xdr:to>
    <xdr:sp macro="" textlink="">
      <xdr:nvSpPr>
        <xdr:cNvPr id="726" name="AutoShape 732" descr="C:\DOCUME~1\ADMINI~1\LOCALS~1\Temp\ksohtml\clip_image5290.png"/>
        <xdr:cNvSpPr>
          <a:spLocks noChangeAspect="1" noChangeArrowheads="1"/>
        </xdr:cNvSpPr>
      </xdr:nvSpPr>
      <xdr:spPr bwMode="auto">
        <a:xfrm>
          <a:off x="41281350" y="128492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234</xdr:col>
      <xdr:colOff>247650</xdr:colOff>
      <xdr:row>63</xdr:row>
      <xdr:rowOff>0</xdr:rowOff>
    </xdr:from>
    <xdr:to>
      <xdr:col>234</xdr:col>
      <xdr:colOff>552450</xdr:colOff>
      <xdr:row>64</xdr:row>
      <xdr:rowOff>104775</xdr:rowOff>
    </xdr:to>
    <xdr:sp macro="" textlink="">
      <xdr:nvSpPr>
        <xdr:cNvPr id="727" name="AutoShape 733" descr="C:\DOCUME~1\ADMINI~1\LOCALS~1\Temp\ksohtml\clip_image5307.png"/>
        <xdr:cNvSpPr>
          <a:spLocks noChangeAspect="1" noChangeArrowheads="1"/>
        </xdr:cNvSpPr>
      </xdr:nvSpPr>
      <xdr:spPr bwMode="auto">
        <a:xfrm>
          <a:off x="41595675" y="128492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234</xdr:col>
      <xdr:colOff>561975</xdr:colOff>
      <xdr:row>63</xdr:row>
      <xdr:rowOff>0</xdr:rowOff>
    </xdr:from>
    <xdr:to>
      <xdr:col>235</xdr:col>
      <xdr:colOff>257175</xdr:colOff>
      <xdr:row>64</xdr:row>
      <xdr:rowOff>104775</xdr:rowOff>
    </xdr:to>
    <xdr:sp macro="" textlink="">
      <xdr:nvSpPr>
        <xdr:cNvPr id="728" name="AutoShape 734" descr="C:\DOCUME~1\ADMINI~1\LOCALS~1\Temp\ksohtml\clip_image5324.png"/>
        <xdr:cNvSpPr>
          <a:spLocks noChangeAspect="1" noChangeArrowheads="1"/>
        </xdr:cNvSpPr>
      </xdr:nvSpPr>
      <xdr:spPr bwMode="auto">
        <a:xfrm>
          <a:off x="41910000" y="128492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235</xdr:col>
      <xdr:colOff>266700</xdr:colOff>
      <xdr:row>63</xdr:row>
      <xdr:rowOff>0</xdr:rowOff>
    </xdr:from>
    <xdr:to>
      <xdr:col>235</xdr:col>
      <xdr:colOff>571500</xdr:colOff>
      <xdr:row>64</xdr:row>
      <xdr:rowOff>104775</xdr:rowOff>
    </xdr:to>
    <xdr:sp macro="" textlink="">
      <xdr:nvSpPr>
        <xdr:cNvPr id="729" name="AutoShape 735" descr="C:\DOCUME~1\ADMINI~1\LOCALS~1\Temp\ksohtml\clip_image5343.png"/>
        <xdr:cNvSpPr>
          <a:spLocks noChangeAspect="1" noChangeArrowheads="1"/>
        </xdr:cNvSpPr>
      </xdr:nvSpPr>
      <xdr:spPr bwMode="auto">
        <a:xfrm>
          <a:off x="42224325" y="128492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235</xdr:col>
      <xdr:colOff>581025</xdr:colOff>
      <xdr:row>63</xdr:row>
      <xdr:rowOff>0</xdr:rowOff>
    </xdr:from>
    <xdr:to>
      <xdr:col>236</xdr:col>
      <xdr:colOff>276225</xdr:colOff>
      <xdr:row>64</xdr:row>
      <xdr:rowOff>104775</xdr:rowOff>
    </xdr:to>
    <xdr:sp macro="" textlink="">
      <xdr:nvSpPr>
        <xdr:cNvPr id="730" name="AutoShape 736" descr="C:\DOCUME~1\ADMINI~1\LOCALS~1\Temp\ksohtml\clip_image5360.png"/>
        <xdr:cNvSpPr>
          <a:spLocks noChangeAspect="1" noChangeArrowheads="1"/>
        </xdr:cNvSpPr>
      </xdr:nvSpPr>
      <xdr:spPr bwMode="auto">
        <a:xfrm>
          <a:off x="42538650" y="128492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236</xdr:col>
      <xdr:colOff>285750</xdr:colOff>
      <xdr:row>63</xdr:row>
      <xdr:rowOff>0</xdr:rowOff>
    </xdr:from>
    <xdr:to>
      <xdr:col>236</xdr:col>
      <xdr:colOff>590550</xdr:colOff>
      <xdr:row>64</xdr:row>
      <xdr:rowOff>104775</xdr:rowOff>
    </xdr:to>
    <xdr:sp macro="" textlink="">
      <xdr:nvSpPr>
        <xdr:cNvPr id="731" name="AutoShape 737" descr="C:\DOCUME~1\ADMINI~1\LOCALS~1\Temp\ksohtml\clip_image5377.png"/>
        <xdr:cNvSpPr>
          <a:spLocks noChangeAspect="1" noChangeArrowheads="1"/>
        </xdr:cNvSpPr>
      </xdr:nvSpPr>
      <xdr:spPr bwMode="auto">
        <a:xfrm>
          <a:off x="42852975" y="128492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236</xdr:col>
      <xdr:colOff>600075</xdr:colOff>
      <xdr:row>63</xdr:row>
      <xdr:rowOff>0</xdr:rowOff>
    </xdr:from>
    <xdr:to>
      <xdr:col>237</xdr:col>
      <xdr:colOff>295275</xdr:colOff>
      <xdr:row>64</xdr:row>
      <xdr:rowOff>104775</xdr:rowOff>
    </xdr:to>
    <xdr:sp macro="" textlink="">
      <xdr:nvSpPr>
        <xdr:cNvPr id="732" name="AutoShape 738" descr="C:\DOCUME~1\ADMINI~1\LOCALS~1\Temp\ksohtml\clip_image5394.png"/>
        <xdr:cNvSpPr>
          <a:spLocks noChangeAspect="1" noChangeArrowheads="1"/>
        </xdr:cNvSpPr>
      </xdr:nvSpPr>
      <xdr:spPr bwMode="auto">
        <a:xfrm>
          <a:off x="43167300" y="128492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237</xdr:col>
      <xdr:colOff>304800</xdr:colOff>
      <xdr:row>63</xdr:row>
      <xdr:rowOff>0</xdr:rowOff>
    </xdr:from>
    <xdr:to>
      <xdr:col>237</xdr:col>
      <xdr:colOff>609600</xdr:colOff>
      <xdr:row>64</xdr:row>
      <xdr:rowOff>104775</xdr:rowOff>
    </xdr:to>
    <xdr:sp macro="" textlink="">
      <xdr:nvSpPr>
        <xdr:cNvPr id="733" name="AutoShape 739" descr="C:\DOCUME~1\ADMINI~1\LOCALS~1\Temp\ksohtml\clip_image5411.png"/>
        <xdr:cNvSpPr>
          <a:spLocks noChangeAspect="1" noChangeArrowheads="1"/>
        </xdr:cNvSpPr>
      </xdr:nvSpPr>
      <xdr:spPr bwMode="auto">
        <a:xfrm>
          <a:off x="43481625" y="128492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238</xdr:col>
      <xdr:colOff>9525</xdr:colOff>
      <xdr:row>63</xdr:row>
      <xdr:rowOff>0</xdr:rowOff>
    </xdr:from>
    <xdr:to>
      <xdr:col>238</xdr:col>
      <xdr:colOff>314325</xdr:colOff>
      <xdr:row>64</xdr:row>
      <xdr:rowOff>104775</xdr:rowOff>
    </xdr:to>
    <xdr:sp macro="" textlink="">
      <xdr:nvSpPr>
        <xdr:cNvPr id="734" name="AutoShape 740" descr="C:\DOCUME~1\ADMINI~1\LOCALS~1\Temp\ksohtml\clip_image5428.png"/>
        <xdr:cNvSpPr>
          <a:spLocks noChangeAspect="1" noChangeArrowheads="1"/>
        </xdr:cNvSpPr>
      </xdr:nvSpPr>
      <xdr:spPr bwMode="auto">
        <a:xfrm>
          <a:off x="43795950" y="128492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238</xdr:col>
      <xdr:colOff>323850</xdr:colOff>
      <xdr:row>63</xdr:row>
      <xdr:rowOff>0</xdr:rowOff>
    </xdr:from>
    <xdr:to>
      <xdr:col>239</xdr:col>
      <xdr:colOff>19050</xdr:colOff>
      <xdr:row>64</xdr:row>
      <xdr:rowOff>104775</xdr:rowOff>
    </xdr:to>
    <xdr:sp macro="" textlink="">
      <xdr:nvSpPr>
        <xdr:cNvPr id="735" name="AutoShape 741" descr="C:\DOCUME~1\ADMINI~1\LOCALS~1\Temp\ksohtml\clip_image5445.png"/>
        <xdr:cNvSpPr>
          <a:spLocks noChangeAspect="1" noChangeArrowheads="1"/>
        </xdr:cNvSpPr>
      </xdr:nvSpPr>
      <xdr:spPr bwMode="auto">
        <a:xfrm>
          <a:off x="44110275" y="128492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239</xdr:col>
      <xdr:colOff>28575</xdr:colOff>
      <xdr:row>63</xdr:row>
      <xdr:rowOff>0</xdr:rowOff>
    </xdr:from>
    <xdr:to>
      <xdr:col>239</xdr:col>
      <xdr:colOff>333375</xdr:colOff>
      <xdr:row>64</xdr:row>
      <xdr:rowOff>104775</xdr:rowOff>
    </xdr:to>
    <xdr:sp macro="" textlink="">
      <xdr:nvSpPr>
        <xdr:cNvPr id="736" name="AutoShape 742" descr="C:\DOCUME~1\ADMINI~1\LOCALS~1\Temp\ksohtml\clip_image5482.png"/>
        <xdr:cNvSpPr>
          <a:spLocks noChangeAspect="1" noChangeArrowheads="1"/>
        </xdr:cNvSpPr>
      </xdr:nvSpPr>
      <xdr:spPr bwMode="auto">
        <a:xfrm>
          <a:off x="44424600" y="128492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239</xdr:col>
      <xdr:colOff>342900</xdr:colOff>
      <xdr:row>63</xdr:row>
      <xdr:rowOff>0</xdr:rowOff>
    </xdr:from>
    <xdr:to>
      <xdr:col>240</xdr:col>
      <xdr:colOff>38100</xdr:colOff>
      <xdr:row>64</xdr:row>
      <xdr:rowOff>104775</xdr:rowOff>
    </xdr:to>
    <xdr:sp macro="" textlink="">
      <xdr:nvSpPr>
        <xdr:cNvPr id="737" name="AutoShape 743" descr="C:\DOCUME~1\ADMINI~1\LOCALS~1\Temp\ksohtml\clip_image5483.png"/>
        <xdr:cNvSpPr>
          <a:spLocks noChangeAspect="1" noChangeArrowheads="1"/>
        </xdr:cNvSpPr>
      </xdr:nvSpPr>
      <xdr:spPr bwMode="auto">
        <a:xfrm>
          <a:off x="44738925" y="128492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240</xdr:col>
      <xdr:colOff>47625</xdr:colOff>
      <xdr:row>63</xdr:row>
      <xdr:rowOff>0</xdr:rowOff>
    </xdr:from>
    <xdr:to>
      <xdr:col>240</xdr:col>
      <xdr:colOff>352425</xdr:colOff>
      <xdr:row>64</xdr:row>
      <xdr:rowOff>104775</xdr:rowOff>
    </xdr:to>
    <xdr:sp macro="" textlink="">
      <xdr:nvSpPr>
        <xdr:cNvPr id="738" name="AutoShape 744" descr="C:\DOCUME~1\ADMINI~1\LOCALS~1\Temp\ksohtml\clip_image5484.png"/>
        <xdr:cNvSpPr>
          <a:spLocks noChangeAspect="1" noChangeArrowheads="1"/>
        </xdr:cNvSpPr>
      </xdr:nvSpPr>
      <xdr:spPr bwMode="auto">
        <a:xfrm>
          <a:off x="45053250" y="128492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214</xdr:col>
      <xdr:colOff>0</xdr:colOff>
      <xdr:row>64</xdr:row>
      <xdr:rowOff>0</xdr:rowOff>
    </xdr:from>
    <xdr:to>
      <xdr:col>214</xdr:col>
      <xdr:colOff>95250</xdr:colOff>
      <xdr:row>64</xdr:row>
      <xdr:rowOff>47625</xdr:rowOff>
    </xdr:to>
    <xdr:pic>
      <xdr:nvPicPr>
        <xdr:cNvPr id="739" name="图片 745" descr="C:\DOCUME~1\ADMINI~1\LOCALS~1\Temp\ksohtml\clip_image4268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841575" y="13049250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214</xdr:col>
      <xdr:colOff>104775</xdr:colOff>
      <xdr:row>64</xdr:row>
      <xdr:rowOff>0</xdr:rowOff>
    </xdr:from>
    <xdr:to>
      <xdr:col>214</xdr:col>
      <xdr:colOff>200025</xdr:colOff>
      <xdr:row>64</xdr:row>
      <xdr:rowOff>47625</xdr:rowOff>
    </xdr:to>
    <xdr:pic>
      <xdr:nvPicPr>
        <xdr:cNvPr id="740" name="图片 746" descr="C:\DOCUME~1\ADMINI~1\LOCALS~1\Temp\ksohtml\clip_image4285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946350" y="13049250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214</xdr:col>
      <xdr:colOff>209550</xdr:colOff>
      <xdr:row>64</xdr:row>
      <xdr:rowOff>0</xdr:rowOff>
    </xdr:from>
    <xdr:to>
      <xdr:col>214</xdr:col>
      <xdr:colOff>304800</xdr:colOff>
      <xdr:row>64</xdr:row>
      <xdr:rowOff>47625</xdr:rowOff>
    </xdr:to>
    <xdr:pic>
      <xdr:nvPicPr>
        <xdr:cNvPr id="741" name="图片 747" descr="C:\DOCUME~1\ADMINI~1\LOCALS~1\Temp\ksohtml\clip_image4302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051125" y="13049250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214</xdr:col>
      <xdr:colOff>314325</xdr:colOff>
      <xdr:row>64</xdr:row>
      <xdr:rowOff>0</xdr:rowOff>
    </xdr:from>
    <xdr:to>
      <xdr:col>214</xdr:col>
      <xdr:colOff>409575</xdr:colOff>
      <xdr:row>64</xdr:row>
      <xdr:rowOff>47625</xdr:rowOff>
    </xdr:to>
    <xdr:pic>
      <xdr:nvPicPr>
        <xdr:cNvPr id="742" name="图片 748" descr="C:\DOCUME~1\ADMINI~1\LOCALS~1\Temp\ksohtml\clip_image4321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155900" y="13049250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214</xdr:col>
      <xdr:colOff>419100</xdr:colOff>
      <xdr:row>64</xdr:row>
      <xdr:rowOff>0</xdr:rowOff>
    </xdr:from>
    <xdr:to>
      <xdr:col>214</xdr:col>
      <xdr:colOff>514350</xdr:colOff>
      <xdr:row>64</xdr:row>
      <xdr:rowOff>47625</xdr:rowOff>
    </xdr:to>
    <xdr:pic>
      <xdr:nvPicPr>
        <xdr:cNvPr id="743" name="图片 749" descr="C:\DOCUME~1\ADMINI~1\LOCALS~1\Temp\ksohtml\clip_image4338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260675" y="13049250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214</xdr:col>
      <xdr:colOff>523875</xdr:colOff>
      <xdr:row>64</xdr:row>
      <xdr:rowOff>0</xdr:rowOff>
    </xdr:from>
    <xdr:to>
      <xdr:col>214</xdr:col>
      <xdr:colOff>619125</xdr:colOff>
      <xdr:row>64</xdr:row>
      <xdr:rowOff>47625</xdr:rowOff>
    </xdr:to>
    <xdr:pic>
      <xdr:nvPicPr>
        <xdr:cNvPr id="744" name="图片 750" descr="C:\DOCUME~1\ADMINI~1\LOCALS~1\Temp\ksohtml\clip_image4355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365450" y="13049250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214</xdr:col>
      <xdr:colOff>628650</xdr:colOff>
      <xdr:row>64</xdr:row>
      <xdr:rowOff>0</xdr:rowOff>
    </xdr:from>
    <xdr:to>
      <xdr:col>219</xdr:col>
      <xdr:colOff>57150</xdr:colOff>
      <xdr:row>64</xdr:row>
      <xdr:rowOff>47625</xdr:rowOff>
    </xdr:to>
    <xdr:pic>
      <xdr:nvPicPr>
        <xdr:cNvPr id="745" name="图片 751" descr="C:\DOCUME~1\ADMINI~1\LOCALS~1\Temp\ksohtml\clip_image4372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470225" y="13049250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218</xdr:col>
      <xdr:colOff>66675</xdr:colOff>
      <xdr:row>64</xdr:row>
      <xdr:rowOff>0</xdr:rowOff>
    </xdr:from>
    <xdr:to>
      <xdr:col>219</xdr:col>
      <xdr:colOff>95250</xdr:colOff>
      <xdr:row>64</xdr:row>
      <xdr:rowOff>47625</xdr:rowOff>
    </xdr:to>
    <xdr:pic>
      <xdr:nvPicPr>
        <xdr:cNvPr id="746" name="图片 752" descr="C:\DOCUME~1\ADMINI~1\LOCALS~1\Temp\ksohtml\clip_image4389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000" y="13049250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218</xdr:col>
      <xdr:colOff>171450</xdr:colOff>
      <xdr:row>64</xdr:row>
      <xdr:rowOff>0</xdr:rowOff>
    </xdr:from>
    <xdr:to>
      <xdr:col>219</xdr:col>
      <xdr:colOff>95250</xdr:colOff>
      <xdr:row>64</xdr:row>
      <xdr:rowOff>47625</xdr:rowOff>
    </xdr:to>
    <xdr:pic>
      <xdr:nvPicPr>
        <xdr:cNvPr id="747" name="图片 753" descr="C:\DOCUME~1\ADMINI~1\LOCALS~1\Temp\ksohtml\clip_image4408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79775" y="13049250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218</xdr:col>
      <xdr:colOff>276225</xdr:colOff>
      <xdr:row>64</xdr:row>
      <xdr:rowOff>0</xdr:rowOff>
    </xdr:from>
    <xdr:to>
      <xdr:col>219</xdr:col>
      <xdr:colOff>95250</xdr:colOff>
      <xdr:row>64</xdr:row>
      <xdr:rowOff>47625</xdr:rowOff>
    </xdr:to>
    <xdr:pic>
      <xdr:nvPicPr>
        <xdr:cNvPr id="748" name="图片 754" descr="C:\DOCUME~1\ADMINI~1\LOCALS~1\Temp\ksohtml\clip_image4425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784550" y="13049250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218</xdr:col>
      <xdr:colOff>381000</xdr:colOff>
      <xdr:row>64</xdr:row>
      <xdr:rowOff>0</xdr:rowOff>
    </xdr:from>
    <xdr:to>
      <xdr:col>219</xdr:col>
      <xdr:colOff>95250</xdr:colOff>
      <xdr:row>64</xdr:row>
      <xdr:rowOff>47625</xdr:rowOff>
    </xdr:to>
    <xdr:pic>
      <xdr:nvPicPr>
        <xdr:cNvPr id="749" name="图片 755" descr="C:\DOCUME~1\ADMINI~1\LOCALS~1\Temp\ksohtml\clip_image4442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889325" y="13049250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218</xdr:col>
      <xdr:colOff>485775</xdr:colOff>
      <xdr:row>64</xdr:row>
      <xdr:rowOff>0</xdr:rowOff>
    </xdr:from>
    <xdr:to>
      <xdr:col>219</xdr:col>
      <xdr:colOff>95250</xdr:colOff>
      <xdr:row>64</xdr:row>
      <xdr:rowOff>47625</xdr:rowOff>
    </xdr:to>
    <xdr:pic>
      <xdr:nvPicPr>
        <xdr:cNvPr id="750" name="图片 756" descr="C:\DOCUME~1\ADMINI~1\LOCALS~1\Temp\ksohtml\clip_image4459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994100" y="13049250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218</xdr:col>
      <xdr:colOff>590550</xdr:colOff>
      <xdr:row>64</xdr:row>
      <xdr:rowOff>0</xdr:rowOff>
    </xdr:from>
    <xdr:to>
      <xdr:col>219</xdr:col>
      <xdr:colOff>95250</xdr:colOff>
      <xdr:row>64</xdr:row>
      <xdr:rowOff>47625</xdr:rowOff>
    </xdr:to>
    <xdr:pic>
      <xdr:nvPicPr>
        <xdr:cNvPr id="751" name="图片 757" descr="C:\DOCUME~1\ADMINI~1\LOCALS~1\Temp\ksohtml\clip_image4476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098875" y="13049250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218</xdr:col>
      <xdr:colOff>695325</xdr:colOff>
      <xdr:row>64</xdr:row>
      <xdr:rowOff>0</xdr:rowOff>
    </xdr:from>
    <xdr:to>
      <xdr:col>219</xdr:col>
      <xdr:colOff>95250</xdr:colOff>
      <xdr:row>64</xdr:row>
      <xdr:rowOff>47625</xdr:rowOff>
    </xdr:to>
    <xdr:pic>
      <xdr:nvPicPr>
        <xdr:cNvPr id="752" name="图片 758" descr="C:\DOCUME~1\ADMINI~1\LOCALS~1\Temp\ksohtml\clip_image4493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203650" y="13049250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219</xdr:col>
      <xdr:colOff>9525</xdr:colOff>
      <xdr:row>64</xdr:row>
      <xdr:rowOff>0</xdr:rowOff>
    </xdr:from>
    <xdr:to>
      <xdr:col>219</xdr:col>
      <xdr:colOff>104775</xdr:colOff>
      <xdr:row>64</xdr:row>
      <xdr:rowOff>47625</xdr:rowOff>
    </xdr:to>
    <xdr:pic>
      <xdr:nvPicPr>
        <xdr:cNvPr id="753" name="图片 759" descr="C:\DOCUME~1\ADMINI~1\LOCALS~1\Temp\ksohtml\clip_image4510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308425" y="13049250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219</xdr:col>
      <xdr:colOff>114300</xdr:colOff>
      <xdr:row>64</xdr:row>
      <xdr:rowOff>0</xdr:rowOff>
    </xdr:from>
    <xdr:to>
      <xdr:col>219</xdr:col>
      <xdr:colOff>209550</xdr:colOff>
      <xdr:row>64</xdr:row>
      <xdr:rowOff>47625</xdr:rowOff>
    </xdr:to>
    <xdr:pic>
      <xdr:nvPicPr>
        <xdr:cNvPr id="754" name="图片 760" descr="C:\DOCUME~1\ADMINI~1\LOCALS~1\Temp\ksohtml\clip_image4549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413200" y="13049250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219</xdr:col>
      <xdr:colOff>219075</xdr:colOff>
      <xdr:row>64</xdr:row>
      <xdr:rowOff>0</xdr:rowOff>
    </xdr:from>
    <xdr:to>
      <xdr:col>219</xdr:col>
      <xdr:colOff>314325</xdr:colOff>
      <xdr:row>64</xdr:row>
      <xdr:rowOff>47625</xdr:rowOff>
    </xdr:to>
    <xdr:pic>
      <xdr:nvPicPr>
        <xdr:cNvPr id="755" name="图片 761" descr="C:\DOCUME~1\ADMINI~1\LOCALS~1\Temp\ksohtml\clip_image4550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517975" y="13049250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219</xdr:col>
      <xdr:colOff>323850</xdr:colOff>
      <xdr:row>64</xdr:row>
      <xdr:rowOff>0</xdr:rowOff>
    </xdr:from>
    <xdr:to>
      <xdr:col>219</xdr:col>
      <xdr:colOff>419100</xdr:colOff>
      <xdr:row>64</xdr:row>
      <xdr:rowOff>47625</xdr:rowOff>
    </xdr:to>
    <xdr:pic>
      <xdr:nvPicPr>
        <xdr:cNvPr id="756" name="图片 762" descr="C:\DOCUME~1\ADMINI~1\LOCALS~1\Temp\ksohtml\clip_image4551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622750" y="13049250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219</xdr:col>
      <xdr:colOff>428625</xdr:colOff>
      <xdr:row>64</xdr:row>
      <xdr:rowOff>0</xdr:rowOff>
    </xdr:from>
    <xdr:to>
      <xdr:col>219</xdr:col>
      <xdr:colOff>523875</xdr:colOff>
      <xdr:row>64</xdr:row>
      <xdr:rowOff>47625</xdr:rowOff>
    </xdr:to>
    <xdr:pic>
      <xdr:nvPicPr>
        <xdr:cNvPr id="757" name="图片 763" descr="C:\DOCUME~1\ADMINI~1\LOCALS~1\Temp\ksohtml\clip_image4580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727525" y="13049250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219</xdr:col>
      <xdr:colOff>533400</xdr:colOff>
      <xdr:row>64</xdr:row>
      <xdr:rowOff>0</xdr:rowOff>
    </xdr:from>
    <xdr:to>
      <xdr:col>219</xdr:col>
      <xdr:colOff>628650</xdr:colOff>
      <xdr:row>64</xdr:row>
      <xdr:rowOff>47625</xdr:rowOff>
    </xdr:to>
    <xdr:pic>
      <xdr:nvPicPr>
        <xdr:cNvPr id="758" name="图片 764" descr="C:\DOCUME~1\ADMINI~1\LOCALS~1\Temp\ksohtml\clip_image4597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832300" y="13049250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219</xdr:col>
      <xdr:colOff>695325</xdr:colOff>
      <xdr:row>62</xdr:row>
      <xdr:rowOff>76200</xdr:rowOff>
    </xdr:from>
    <xdr:to>
      <xdr:col>221</xdr:col>
      <xdr:colOff>428625</xdr:colOff>
      <xdr:row>67</xdr:row>
      <xdr:rowOff>190500</xdr:rowOff>
    </xdr:to>
    <xdr:pic>
      <xdr:nvPicPr>
        <xdr:cNvPr id="759" name="图片 765" descr="C:\DOCUME~1\ADMINI~1\LOCALS~1\Temp\ksohtml\clip_image4614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9994225" y="12725400"/>
          <a:ext cx="2238375" cy="11144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219</xdr:col>
      <xdr:colOff>742950</xdr:colOff>
      <xdr:row>64</xdr:row>
      <xdr:rowOff>0</xdr:rowOff>
    </xdr:from>
    <xdr:to>
      <xdr:col>219</xdr:col>
      <xdr:colOff>838200</xdr:colOff>
      <xdr:row>64</xdr:row>
      <xdr:rowOff>47625</xdr:rowOff>
    </xdr:to>
    <xdr:pic>
      <xdr:nvPicPr>
        <xdr:cNvPr id="760" name="图片 766" descr="C:\DOCUME~1\ADMINI~1\LOCALS~1\Temp\ksohtml\clip_image4633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041850" y="13049250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219</xdr:col>
      <xdr:colOff>847725</xdr:colOff>
      <xdr:row>64</xdr:row>
      <xdr:rowOff>0</xdr:rowOff>
    </xdr:from>
    <xdr:to>
      <xdr:col>219</xdr:col>
      <xdr:colOff>942975</xdr:colOff>
      <xdr:row>64</xdr:row>
      <xdr:rowOff>47625</xdr:rowOff>
    </xdr:to>
    <xdr:pic>
      <xdr:nvPicPr>
        <xdr:cNvPr id="761" name="图片 767" descr="C:\DOCUME~1\ADMINI~1\LOCALS~1\Temp\ksohtml\clip_image4650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146625" y="13049250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219</xdr:col>
      <xdr:colOff>952500</xdr:colOff>
      <xdr:row>64</xdr:row>
      <xdr:rowOff>0</xdr:rowOff>
    </xdr:from>
    <xdr:to>
      <xdr:col>219</xdr:col>
      <xdr:colOff>1047750</xdr:colOff>
      <xdr:row>64</xdr:row>
      <xdr:rowOff>47625</xdr:rowOff>
    </xdr:to>
    <xdr:pic>
      <xdr:nvPicPr>
        <xdr:cNvPr id="762" name="图片 768" descr="C:\DOCUME~1\ADMINI~1\LOCALS~1\Temp\ksohtml\clip_image4667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251400" y="13049250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219</xdr:col>
      <xdr:colOff>1057275</xdr:colOff>
      <xdr:row>64</xdr:row>
      <xdr:rowOff>0</xdr:rowOff>
    </xdr:from>
    <xdr:to>
      <xdr:col>220</xdr:col>
      <xdr:colOff>76200</xdr:colOff>
      <xdr:row>64</xdr:row>
      <xdr:rowOff>47625</xdr:rowOff>
    </xdr:to>
    <xdr:pic>
      <xdr:nvPicPr>
        <xdr:cNvPr id="763" name="图片 769" descr="C:\DOCUME~1\ADMINI~1\LOCALS~1\Temp\ksohtml\clip_image4684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356175" y="13049250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220</xdr:col>
      <xdr:colOff>85725</xdr:colOff>
      <xdr:row>64</xdr:row>
      <xdr:rowOff>0</xdr:rowOff>
    </xdr:from>
    <xdr:to>
      <xdr:col>220</xdr:col>
      <xdr:colOff>180975</xdr:colOff>
      <xdr:row>64</xdr:row>
      <xdr:rowOff>47625</xdr:rowOff>
    </xdr:to>
    <xdr:pic>
      <xdr:nvPicPr>
        <xdr:cNvPr id="764" name="图片 770" descr="C:\DOCUME~1\ADMINI~1\LOCALS~1\Temp\ksohtml\clip_image4701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60950" y="13049250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220</xdr:col>
      <xdr:colOff>190500</xdr:colOff>
      <xdr:row>64</xdr:row>
      <xdr:rowOff>0</xdr:rowOff>
    </xdr:from>
    <xdr:to>
      <xdr:col>220</xdr:col>
      <xdr:colOff>285750</xdr:colOff>
      <xdr:row>64</xdr:row>
      <xdr:rowOff>47625</xdr:rowOff>
    </xdr:to>
    <xdr:pic>
      <xdr:nvPicPr>
        <xdr:cNvPr id="765" name="图片 771" descr="C:\DOCUME~1\ADMINI~1\LOCALS~1\Temp\ksohtml\clip_image4720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565725" y="13049250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220</xdr:col>
      <xdr:colOff>295275</xdr:colOff>
      <xdr:row>64</xdr:row>
      <xdr:rowOff>0</xdr:rowOff>
    </xdr:from>
    <xdr:to>
      <xdr:col>220</xdr:col>
      <xdr:colOff>390525</xdr:colOff>
      <xdr:row>64</xdr:row>
      <xdr:rowOff>47625</xdr:rowOff>
    </xdr:to>
    <xdr:pic>
      <xdr:nvPicPr>
        <xdr:cNvPr id="766" name="图片 772" descr="C:\DOCUME~1\ADMINI~1\LOCALS~1\Temp\ksohtml\clip_image4737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670500" y="13049250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220</xdr:col>
      <xdr:colOff>400050</xdr:colOff>
      <xdr:row>64</xdr:row>
      <xdr:rowOff>0</xdr:rowOff>
    </xdr:from>
    <xdr:to>
      <xdr:col>220</xdr:col>
      <xdr:colOff>495300</xdr:colOff>
      <xdr:row>64</xdr:row>
      <xdr:rowOff>47625</xdr:rowOff>
    </xdr:to>
    <xdr:pic>
      <xdr:nvPicPr>
        <xdr:cNvPr id="767" name="图片 773" descr="C:\DOCUME~1\ADMINI~1\LOCALS~1\Temp\ksohtml\clip_image4754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75275" y="13049250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220</xdr:col>
      <xdr:colOff>504825</xdr:colOff>
      <xdr:row>64</xdr:row>
      <xdr:rowOff>0</xdr:rowOff>
    </xdr:from>
    <xdr:to>
      <xdr:col>220</xdr:col>
      <xdr:colOff>600075</xdr:colOff>
      <xdr:row>64</xdr:row>
      <xdr:rowOff>47625</xdr:rowOff>
    </xdr:to>
    <xdr:pic>
      <xdr:nvPicPr>
        <xdr:cNvPr id="768" name="图片 774" descr="C:\DOCUME~1\ADMINI~1\LOCALS~1\Temp\ksohtml\clip_image4771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880050" y="13049250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221</xdr:col>
      <xdr:colOff>0</xdr:colOff>
      <xdr:row>64</xdr:row>
      <xdr:rowOff>0</xdr:rowOff>
    </xdr:from>
    <xdr:to>
      <xdr:col>221</xdr:col>
      <xdr:colOff>95250</xdr:colOff>
      <xdr:row>64</xdr:row>
      <xdr:rowOff>47625</xdr:rowOff>
    </xdr:to>
    <xdr:pic>
      <xdr:nvPicPr>
        <xdr:cNvPr id="769" name="图片 775" descr="C:\DOCUME~1\ADMINI~1\LOCALS~1\Temp\ksohtml\clip_image4788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803975" y="13049250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221</xdr:col>
      <xdr:colOff>104775</xdr:colOff>
      <xdr:row>64</xdr:row>
      <xdr:rowOff>0</xdr:rowOff>
    </xdr:from>
    <xdr:to>
      <xdr:col>221</xdr:col>
      <xdr:colOff>200025</xdr:colOff>
      <xdr:row>64</xdr:row>
      <xdr:rowOff>47625</xdr:rowOff>
    </xdr:to>
    <xdr:pic>
      <xdr:nvPicPr>
        <xdr:cNvPr id="770" name="图片 776" descr="C:\DOCUME~1\ADMINI~1\LOCALS~1\Temp\ksohtml\clip_image4805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908750" y="13049250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221</xdr:col>
      <xdr:colOff>209550</xdr:colOff>
      <xdr:row>64</xdr:row>
      <xdr:rowOff>0</xdr:rowOff>
    </xdr:from>
    <xdr:to>
      <xdr:col>221</xdr:col>
      <xdr:colOff>304800</xdr:colOff>
      <xdr:row>64</xdr:row>
      <xdr:rowOff>47625</xdr:rowOff>
    </xdr:to>
    <xdr:pic>
      <xdr:nvPicPr>
        <xdr:cNvPr id="771" name="图片 777" descr="C:\DOCUME~1\ADMINI~1\LOCALS~1\Temp\ksohtml\clip_image4822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013525" y="13049250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221</xdr:col>
      <xdr:colOff>314325</xdr:colOff>
      <xdr:row>64</xdr:row>
      <xdr:rowOff>0</xdr:rowOff>
    </xdr:from>
    <xdr:to>
      <xdr:col>221</xdr:col>
      <xdr:colOff>409575</xdr:colOff>
      <xdr:row>64</xdr:row>
      <xdr:rowOff>47625</xdr:rowOff>
    </xdr:to>
    <xdr:pic>
      <xdr:nvPicPr>
        <xdr:cNvPr id="772" name="图片 778" descr="C:\DOCUME~1\ADMINI~1\LOCALS~1\Temp\ksohtml\clip_image4861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118300" y="13049250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221</xdr:col>
      <xdr:colOff>419100</xdr:colOff>
      <xdr:row>64</xdr:row>
      <xdr:rowOff>0</xdr:rowOff>
    </xdr:from>
    <xdr:to>
      <xdr:col>221</xdr:col>
      <xdr:colOff>514350</xdr:colOff>
      <xdr:row>64</xdr:row>
      <xdr:rowOff>47625</xdr:rowOff>
    </xdr:to>
    <xdr:pic>
      <xdr:nvPicPr>
        <xdr:cNvPr id="773" name="图片 779" descr="C:\DOCUME~1\ADMINI~1\LOCALS~1\Temp\ksohtml\clip_image4862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223075" y="13049250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221</xdr:col>
      <xdr:colOff>523875</xdr:colOff>
      <xdr:row>64</xdr:row>
      <xdr:rowOff>0</xdr:rowOff>
    </xdr:from>
    <xdr:to>
      <xdr:col>221</xdr:col>
      <xdr:colOff>619125</xdr:colOff>
      <xdr:row>64</xdr:row>
      <xdr:rowOff>47625</xdr:rowOff>
    </xdr:to>
    <xdr:pic>
      <xdr:nvPicPr>
        <xdr:cNvPr id="774" name="图片 780" descr="C:\DOCUME~1\ADMINI~1\LOCALS~1\Temp\ksohtml\clip_image4863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327850" y="13049250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222</xdr:col>
      <xdr:colOff>19050</xdr:colOff>
      <xdr:row>64</xdr:row>
      <xdr:rowOff>0</xdr:rowOff>
    </xdr:from>
    <xdr:to>
      <xdr:col>222</xdr:col>
      <xdr:colOff>323850</xdr:colOff>
      <xdr:row>65</xdr:row>
      <xdr:rowOff>104775</xdr:rowOff>
    </xdr:to>
    <xdr:sp macro="" textlink="">
      <xdr:nvSpPr>
        <xdr:cNvPr id="775" name="AutoShape 781" descr="C:\DOCUME~1\ADMINI~1\LOCALS~1\Temp\ksohtml\clip_image4892.png"/>
        <xdr:cNvSpPr>
          <a:spLocks noChangeAspect="1" noChangeArrowheads="1"/>
        </xdr:cNvSpPr>
      </xdr:nvSpPr>
      <xdr:spPr bwMode="auto">
        <a:xfrm>
          <a:off x="34051875" y="130492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222</xdr:col>
      <xdr:colOff>333375</xdr:colOff>
      <xdr:row>64</xdr:row>
      <xdr:rowOff>0</xdr:rowOff>
    </xdr:from>
    <xdr:to>
      <xdr:col>223</xdr:col>
      <xdr:colOff>28575</xdr:colOff>
      <xdr:row>65</xdr:row>
      <xdr:rowOff>104775</xdr:rowOff>
    </xdr:to>
    <xdr:sp macro="" textlink="">
      <xdr:nvSpPr>
        <xdr:cNvPr id="776" name="AutoShape 782" descr="C:\DOCUME~1\ADMINI~1\LOCALS~1\Temp\ksohtml\clip_image4909.png"/>
        <xdr:cNvSpPr>
          <a:spLocks noChangeAspect="1" noChangeArrowheads="1"/>
        </xdr:cNvSpPr>
      </xdr:nvSpPr>
      <xdr:spPr bwMode="auto">
        <a:xfrm>
          <a:off x="34366200" y="130492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223</xdr:col>
      <xdr:colOff>38100</xdr:colOff>
      <xdr:row>64</xdr:row>
      <xdr:rowOff>0</xdr:rowOff>
    </xdr:from>
    <xdr:to>
      <xdr:col>223</xdr:col>
      <xdr:colOff>342900</xdr:colOff>
      <xdr:row>65</xdr:row>
      <xdr:rowOff>104775</xdr:rowOff>
    </xdr:to>
    <xdr:sp macro="" textlink="">
      <xdr:nvSpPr>
        <xdr:cNvPr id="777" name="AutoShape 783" descr="C:\DOCUME~1\ADMINI~1\LOCALS~1\Temp\ksohtml\clip_image4926.png"/>
        <xdr:cNvSpPr>
          <a:spLocks noChangeAspect="1" noChangeArrowheads="1"/>
        </xdr:cNvSpPr>
      </xdr:nvSpPr>
      <xdr:spPr bwMode="auto">
        <a:xfrm>
          <a:off x="34680525" y="130492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223</xdr:col>
      <xdr:colOff>352425</xdr:colOff>
      <xdr:row>64</xdr:row>
      <xdr:rowOff>0</xdr:rowOff>
    </xdr:from>
    <xdr:to>
      <xdr:col>224</xdr:col>
      <xdr:colOff>47625</xdr:colOff>
      <xdr:row>65</xdr:row>
      <xdr:rowOff>104775</xdr:rowOff>
    </xdr:to>
    <xdr:sp macro="" textlink="">
      <xdr:nvSpPr>
        <xdr:cNvPr id="778" name="AutoShape 784" descr="C:\DOCUME~1\ADMINI~1\LOCALS~1\Temp\ksohtml\clip_image4945.png"/>
        <xdr:cNvSpPr>
          <a:spLocks noChangeAspect="1" noChangeArrowheads="1"/>
        </xdr:cNvSpPr>
      </xdr:nvSpPr>
      <xdr:spPr bwMode="auto">
        <a:xfrm>
          <a:off x="34994850" y="130492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224</xdr:col>
      <xdr:colOff>57150</xdr:colOff>
      <xdr:row>64</xdr:row>
      <xdr:rowOff>0</xdr:rowOff>
    </xdr:from>
    <xdr:to>
      <xdr:col>224</xdr:col>
      <xdr:colOff>361950</xdr:colOff>
      <xdr:row>65</xdr:row>
      <xdr:rowOff>104775</xdr:rowOff>
    </xdr:to>
    <xdr:sp macro="" textlink="">
      <xdr:nvSpPr>
        <xdr:cNvPr id="779" name="AutoShape 785" descr="C:\DOCUME~1\ADMINI~1\LOCALS~1\Temp\ksohtml\clip_image4962.png"/>
        <xdr:cNvSpPr>
          <a:spLocks noChangeAspect="1" noChangeArrowheads="1"/>
        </xdr:cNvSpPr>
      </xdr:nvSpPr>
      <xdr:spPr bwMode="auto">
        <a:xfrm>
          <a:off x="35309175" y="130492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224</xdr:col>
      <xdr:colOff>371475</xdr:colOff>
      <xdr:row>64</xdr:row>
      <xdr:rowOff>0</xdr:rowOff>
    </xdr:from>
    <xdr:to>
      <xdr:col>225</xdr:col>
      <xdr:colOff>66675</xdr:colOff>
      <xdr:row>65</xdr:row>
      <xdr:rowOff>104775</xdr:rowOff>
    </xdr:to>
    <xdr:sp macro="" textlink="">
      <xdr:nvSpPr>
        <xdr:cNvPr id="780" name="AutoShape 786" descr="C:\DOCUME~1\ADMINI~1\LOCALS~1\Temp\ksohtml\clip_image4979.png"/>
        <xdr:cNvSpPr>
          <a:spLocks noChangeAspect="1" noChangeArrowheads="1"/>
        </xdr:cNvSpPr>
      </xdr:nvSpPr>
      <xdr:spPr bwMode="auto">
        <a:xfrm>
          <a:off x="35623500" y="130492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225</xdr:col>
      <xdr:colOff>76200</xdr:colOff>
      <xdr:row>64</xdr:row>
      <xdr:rowOff>0</xdr:rowOff>
    </xdr:from>
    <xdr:to>
      <xdr:col>225</xdr:col>
      <xdr:colOff>381000</xdr:colOff>
      <xdr:row>65</xdr:row>
      <xdr:rowOff>104775</xdr:rowOff>
    </xdr:to>
    <xdr:sp macro="" textlink="">
      <xdr:nvSpPr>
        <xdr:cNvPr id="781" name="AutoShape 787" descr="C:\DOCUME~1\ADMINI~1\LOCALS~1\Temp\ksohtml\clip_image4996.png"/>
        <xdr:cNvSpPr>
          <a:spLocks noChangeAspect="1" noChangeArrowheads="1"/>
        </xdr:cNvSpPr>
      </xdr:nvSpPr>
      <xdr:spPr bwMode="auto">
        <a:xfrm>
          <a:off x="35937825" y="130492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225</xdr:col>
      <xdr:colOff>390525</xdr:colOff>
      <xdr:row>64</xdr:row>
      <xdr:rowOff>0</xdr:rowOff>
    </xdr:from>
    <xdr:to>
      <xdr:col>226</xdr:col>
      <xdr:colOff>85725</xdr:colOff>
      <xdr:row>65</xdr:row>
      <xdr:rowOff>104775</xdr:rowOff>
    </xdr:to>
    <xdr:sp macro="" textlink="">
      <xdr:nvSpPr>
        <xdr:cNvPr id="782" name="AutoShape 788" descr="C:\DOCUME~1\ADMINI~1\LOCALS~1\Temp\ksohtml\clip_image5013.png"/>
        <xdr:cNvSpPr>
          <a:spLocks noChangeAspect="1" noChangeArrowheads="1"/>
        </xdr:cNvSpPr>
      </xdr:nvSpPr>
      <xdr:spPr bwMode="auto">
        <a:xfrm>
          <a:off x="36252150" y="130492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226</xdr:col>
      <xdr:colOff>95250</xdr:colOff>
      <xdr:row>64</xdr:row>
      <xdr:rowOff>0</xdr:rowOff>
    </xdr:from>
    <xdr:to>
      <xdr:col>226</xdr:col>
      <xdr:colOff>400050</xdr:colOff>
      <xdr:row>65</xdr:row>
      <xdr:rowOff>104775</xdr:rowOff>
    </xdr:to>
    <xdr:sp macro="" textlink="">
      <xdr:nvSpPr>
        <xdr:cNvPr id="783" name="AutoShape 789" descr="C:\DOCUME~1\ADMINI~1\LOCALS~1\Temp\ksohtml\clip_image5032.png"/>
        <xdr:cNvSpPr>
          <a:spLocks noChangeAspect="1" noChangeArrowheads="1"/>
        </xdr:cNvSpPr>
      </xdr:nvSpPr>
      <xdr:spPr bwMode="auto">
        <a:xfrm>
          <a:off x="36566475" y="130492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226</xdr:col>
      <xdr:colOff>409575</xdr:colOff>
      <xdr:row>64</xdr:row>
      <xdr:rowOff>0</xdr:rowOff>
    </xdr:from>
    <xdr:to>
      <xdr:col>227</xdr:col>
      <xdr:colOff>104775</xdr:colOff>
      <xdr:row>65</xdr:row>
      <xdr:rowOff>104775</xdr:rowOff>
    </xdr:to>
    <xdr:sp macro="" textlink="">
      <xdr:nvSpPr>
        <xdr:cNvPr id="784" name="AutoShape 790" descr="C:\DOCUME~1\ADMINI~1\LOCALS~1\Temp\ksohtml\clip_image5049.png"/>
        <xdr:cNvSpPr>
          <a:spLocks noChangeAspect="1" noChangeArrowheads="1"/>
        </xdr:cNvSpPr>
      </xdr:nvSpPr>
      <xdr:spPr bwMode="auto">
        <a:xfrm>
          <a:off x="36880800" y="130492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227</xdr:col>
      <xdr:colOff>114300</xdr:colOff>
      <xdr:row>64</xdr:row>
      <xdr:rowOff>0</xdr:rowOff>
    </xdr:from>
    <xdr:to>
      <xdr:col>227</xdr:col>
      <xdr:colOff>419100</xdr:colOff>
      <xdr:row>65</xdr:row>
      <xdr:rowOff>104775</xdr:rowOff>
    </xdr:to>
    <xdr:sp macro="" textlink="">
      <xdr:nvSpPr>
        <xdr:cNvPr id="785" name="AutoShape 791" descr="C:\DOCUME~1\ADMINI~1\LOCALS~1\Temp\ksohtml\clip_image5066.png"/>
        <xdr:cNvSpPr>
          <a:spLocks noChangeAspect="1" noChangeArrowheads="1"/>
        </xdr:cNvSpPr>
      </xdr:nvSpPr>
      <xdr:spPr bwMode="auto">
        <a:xfrm>
          <a:off x="37195125" y="130492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227</xdr:col>
      <xdr:colOff>428625</xdr:colOff>
      <xdr:row>64</xdr:row>
      <xdr:rowOff>0</xdr:rowOff>
    </xdr:from>
    <xdr:to>
      <xdr:col>228</xdr:col>
      <xdr:colOff>123825</xdr:colOff>
      <xdr:row>65</xdr:row>
      <xdr:rowOff>104775</xdr:rowOff>
    </xdr:to>
    <xdr:sp macro="" textlink="">
      <xdr:nvSpPr>
        <xdr:cNvPr id="786" name="AutoShape 792" descr="C:\DOCUME~1\ADMINI~1\LOCALS~1\Temp\ksohtml\clip_image5083.png"/>
        <xdr:cNvSpPr>
          <a:spLocks noChangeAspect="1" noChangeArrowheads="1"/>
        </xdr:cNvSpPr>
      </xdr:nvSpPr>
      <xdr:spPr bwMode="auto">
        <a:xfrm>
          <a:off x="37509450" y="130492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228</xdr:col>
      <xdr:colOff>133350</xdr:colOff>
      <xdr:row>64</xdr:row>
      <xdr:rowOff>0</xdr:rowOff>
    </xdr:from>
    <xdr:to>
      <xdr:col>228</xdr:col>
      <xdr:colOff>438150</xdr:colOff>
      <xdr:row>65</xdr:row>
      <xdr:rowOff>104775</xdr:rowOff>
    </xdr:to>
    <xdr:sp macro="" textlink="">
      <xdr:nvSpPr>
        <xdr:cNvPr id="787" name="AutoShape 793" descr="C:\DOCUME~1\ADMINI~1\LOCALS~1\Temp\ksohtml\clip_image5100.png"/>
        <xdr:cNvSpPr>
          <a:spLocks noChangeAspect="1" noChangeArrowheads="1"/>
        </xdr:cNvSpPr>
      </xdr:nvSpPr>
      <xdr:spPr bwMode="auto">
        <a:xfrm>
          <a:off x="37823775" y="130492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228</xdr:col>
      <xdr:colOff>447675</xdr:colOff>
      <xdr:row>64</xdr:row>
      <xdr:rowOff>0</xdr:rowOff>
    </xdr:from>
    <xdr:to>
      <xdr:col>229</xdr:col>
      <xdr:colOff>142875</xdr:colOff>
      <xdr:row>65</xdr:row>
      <xdr:rowOff>104775</xdr:rowOff>
    </xdr:to>
    <xdr:sp macro="" textlink="">
      <xdr:nvSpPr>
        <xdr:cNvPr id="788" name="AutoShape 794" descr="C:\DOCUME~1\ADMINI~1\LOCALS~1\Temp\ksohtml\clip_image5117.png"/>
        <xdr:cNvSpPr>
          <a:spLocks noChangeAspect="1" noChangeArrowheads="1"/>
        </xdr:cNvSpPr>
      </xdr:nvSpPr>
      <xdr:spPr bwMode="auto">
        <a:xfrm>
          <a:off x="38138100" y="130492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229</xdr:col>
      <xdr:colOff>152400</xdr:colOff>
      <xdr:row>64</xdr:row>
      <xdr:rowOff>0</xdr:rowOff>
    </xdr:from>
    <xdr:to>
      <xdr:col>229</xdr:col>
      <xdr:colOff>457200</xdr:colOff>
      <xdr:row>65</xdr:row>
      <xdr:rowOff>104775</xdr:rowOff>
    </xdr:to>
    <xdr:sp macro="" textlink="">
      <xdr:nvSpPr>
        <xdr:cNvPr id="789" name="AutoShape 795" descr="C:\DOCUME~1\ADMINI~1\LOCALS~1\Temp\ksohtml\clip_image5134.png"/>
        <xdr:cNvSpPr>
          <a:spLocks noChangeAspect="1" noChangeArrowheads="1"/>
        </xdr:cNvSpPr>
      </xdr:nvSpPr>
      <xdr:spPr bwMode="auto">
        <a:xfrm>
          <a:off x="38452425" y="130492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229</xdr:col>
      <xdr:colOff>466725</xdr:colOff>
      <xdr:row>64</xdr:row>
      <xdr:rowOff>0</xdr:rowOff>
    </xdr:from>
    <xdr:to>
      <xdr:col>230</xdr:col>
      <xdr:colOff>161925</xdr:colOff>
      <xdr:row>65</xdr:row>
      <xdr:rowOff>104775</xdr:rowOff>
    </xdr:to>
    <xdr:sp macro="" textlink="">
      <xdr:nvSpPr>
        <xdr:cNvPr id="790" name="AutoShape 796" descr="C:\DOCUME~1\ADMINI~1\LOCALS~1\Temp\ksohtml\clip_image5173.png"/>
        <xdr:cNvSpPr>
          <a:spLocks noChangeAspect="1" noChangeArrowheads="1"/>
        </xdr:cNvSpPr>
      </xdr:nvSpPr>
      <xdr:spPr bwMode="auto">
        <a:xfrm>
          <a:off x="38766750" y="130492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230</xdr:col>
      <xdr:colOff>171450</xdr:colOff>
      <xdr:row>64</xdr:row>
      <xdr:rowOff>0</xdr:rowOff>
    </xdr:from>
    <xdr:to>
      <xdr:col>230</xdr:col>
      <xdr:colOff>476250</xdr:colOff>
      <xdr:row>65</xdr:row>
      <xdr:rowOff>104775</xdr:rowOff>
    </xdr:to>
    <xdr:sp macro="" textlink="">
      <xdr:nvSpPr>
        <xdr:cNvPr id="791" name="AutoShape 797" descr="C:\DOCUME~1\ADMINI~1\LOCALS~1\Temp\ksohtml\clip_image5174.png"/>
        <xdr:cNvSpPr>
          <a:spLocks noChangeAspect="1" noChangeArrowheads="1"/>
        </xdr:cNvSpPr>
      </xdr:nvSpPr>
      <xdr:spPr bwMode="auto">
        <a:xfrm>
          <a:off x="39081075" y="130492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230</xdr:col>
      <xdr:colOff>485775</xdr:colOff>
      <xdr:row>64</xdr:row>
      <xdr:rowOff>0</xdr:rowOff>
    </xdr:from>
    <xdr:to>
      <xdr:col>231</xdr:col>
      <xdr:colOff>180975</xdr:colOff>
      <xdr:row>65</xdr:row>
      <xdr:rowOff>104775</xdr:rowOff>
    </xdr:to>
    <xdr:sp macro="" textlink="">
      <xdr:nvSpPr>
        <xdr:cNvPr id="792" name="AutoShape 798" descr="C:\DOCUME~1\ADMINI~1\LOCALS~1\Temp\ksohtml\clip_image5175.png"/>
        <xdr:cNvSpPr>
          <a:spLocks noChangeAspect="1" noChangeArrowheads="1"/>
        </xdr:cNvSpPr>
      </xdr:nvSpPr>
      <xdr:spPr bwMode="auto">
        <a:xfrm>
          <a:off x="39395400" y="130492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231</xdr:col>
      <xdr:colOff>190500</xdr:colOff>
      <xdr:row>64</xdr:row>
      <xdr:rowOff>0</xdr:rowOff>
    </xdr:from>
    <xdr:to>
      <xdr:col>231</xdr:col>
      <xdr:colOff>495300</xdr:colOff>
      <xdr:row>65</xdr:row>
      <xdr:rowOff>104775</xdr:rowOff>
    </xdr:to>
    <xdr:sp macro="" textlink="">
      <xdr:nvSpPr>
        <xdr:cNvPr id="793" name="AutoShape 799" descr="C:\DOCUME~1\ADMINI~1\LOCALS~1\Temp\ksohtml\clip_image5204.png"/>
        <xdr:cNvSpPr>
          <a:spLocks noChangeAspect="1" noChangeArrowheads="1"/>
        </xdr:cNvSpPr>
      </xdr:nvSpPr>
      <xdr:spPr bwMode="auto">
        <a:xfrm>
          <a:off x="39709725" y="130492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231</xdr:col>
      <xdr:colOff>504825</xdr:colOff>
      <xdr:row>64</xdr:row>
      <xdr:rowOff>0</xdr:rowOff>
    </xdr:from>
    <xdr:to>
      <xdr:col>232</xdr:col>
      <xdr:colOff>200025</xdr:colOff>
      <xdr:row>65</xdr:row>
      <xdr:rowOff>104775</xdr:rowOff>
    </xdr:to>
    <xdr:sp macro="" textlink="">
      <xdr:nvSpPr>
        <xdr:cNvPr id="794" name="AutoShape 800" descr="C:\DOCUME~1\ADMINI~1\LOCALS~1\Temp\ksohtml\clip_image5221.png"/>
        <xdr:cNvSpPr>
          <a:spLocks noChangeAspect="1" noChangeArrowheads="1"/>
        </xdr:cNvSpPr>
      </xdr:nvSpPr>
      <xdr:spPr bwMode="auto">
        <a:xfrm>
          <a:off x="40024050" y="130492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232</xdr:col>
      <xdr:colOff>209550</xdr:colOff>
      <xdr:row>64</xdr:row>
      <xdr:rowOff>0</xdr:rowOff>
    </xdr:from>
    <xdr:to>
      <xdr:col>232</xdr:col>
      <xdr:colOff>514350</xdr:colOff>
      <xdr:row>65</xdr:row>
      <xdr:rowOff>104775</xdr:rowOff>
    </xdr:to>
    <xdr:sp macro="" textlink="">
      <xdr:nvSpPr>
        <xdr:cNvPr id="795" name="AutoShape 801" descr="C:\DOCUME~1\ADMINI~1\LOCALS~1\Temp\ksohtml\clip_image5238.png"/>
        <xdr:cNvSpPr>
          <a:spLocks noChangeAspect="1" noChangeArrowheads="1"/>
        </xdr:cNvSpPr>
      </xdr:nvSpPr>
      <xdr:spPr bwMode="auto">
        <a:xfrm>
          <a:off x="40338375" y="130492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232</xdr:col>
      <xdr:colOff>523875</xdr:colOff>
      <xdr:row>64</xdr:row>
      <xdr:rowOff>0</xdr:rowOff>
    </xdr:from>
    <xdr:to>
      <xdr:col>233</xdr:col>
      <xdr:colOff>219075</xdr:colOff>
      <xdr:row>65</xdr:row>
      <xdr:rowOff>104775</xdr:rowOff>
    </xdr:to>
    <xdr:sp macro="" textlink="">
      <xdr:nvSpPr>
        <xdr:cNvPr id="796" name="AutoShape 802" descr="C:\DOCUME~1\ADMINI~1\LOCALS~1\Temp\ksohtml\clip_image5257.png"/>
        <xdr:cNvSpPr>
          <a:spLocks noChangeAspect="1" noChangeArrowheads="1"/>
        </xdr:cNvSpPr>
      </xdr:nvSpPr>
      <xdr:spPr bwMode="auto">
        <a:xfrm>
          <a:off x="40652700" y="130492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233</xdr:col>
      <xdr:colOff>228600</xdr:colOff>
      <xdr:row>64</xdr:row>
      <xdr:rowOff>0</xdr:rowOff>
    </xdr:from>
    <xdr:to>
      <xdr:col>233</xdr:col>
      <xdr:colOff>533400</xdr:colOff>
      <xdr:row>65</xdr:row>
      <xdr:rowOff>104775</xdr:rowOff>
    </xdr:to>
    <xdr:sp macro="" textlink="">
      <xdr:nvSpPr>
        <xdr:cNvPr id="797" name="AutoShape 803" descr="C:\DOCUME~1\ADMINI~1\LOCALS~1\Temp\ksohtml\clip_image5274.png"/>
        <xdr:cNvSpPr>
          <a:spLocks noChangeAspect="1" noChangeArrowheads="1"/>
        </xdr:cNvSpPr>
      </xdr:nvSpPr>
      <xdr:spPr bwMode="auto">
        <a:xfrm>
          <a:off x="40967025" y="130492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233</xdr:col>
      <xdr:colOff>542925</xdr:colOff>
      <xdr:row>64</xdr:row>
      <xdr:rowOff>0</xdr:rowOff>
    </xdr:from>
    <xdr:to>
      <xdr:col>234</xdr:col>
      <xdr:colOff>238125</xdr:colOff>
      <xdr:row>65</xdr:row>
      <xdr:rowOff>104775</xdr:rowOff>
    </xdr:to>
    <xdr:sp macro="" textlink="">
      <xdr:nvSpPr>
        <xdr:cNvPr id="798" name="AutoShape 804" descr="C:\DOCUME~1\ADMINI~1\LOCALS~1\Temp\ksohtml\clip_image5291.png"/>
        <xdr:cNvSpPr>
          <a:spLocks noChangeAspect="1" noChangeArrowheads="1"/>
        </xdr:cNvSpPr>
      </xdr:nvSpPr>
      <xdr:spPr bwMode="auto">
        <a:xfrm>
          <a:off x="41281350" y="130492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234</xdr:col>
      <xdr:colOff>247650</xdr:colOff>
      <xdr:row>64</xdr:row>
      <xdr:rowOff>0</xdr:rowOff>
    </xdr:from>
    <xdr:to>
      <xdr:col>234</xdr:col>
      <xdr:colOff>552450</xdr:colOff>
      <xdr:row>65</xdr:row>
      <xdr:rowOff>104775</xdr:rowOff>
    </xdr:to>
    <xdr:sp macro="" textlink="">
      <xdr:nvSpPr>
        <xdr:cNvPr id="799" name="AutoShape 805" descr="C:\DOCUME~1\ADMINI~1\LOCALS~1\Temp\ksohtml\clip_image5308.png"/>
        <xdr:cNvSpPr>
          <a:spLocks noChangeAspect="1" noChangeArrowheads="1"/>
        </xdr:cNvSpPr>
      </xdr:nvSpPr>
      <xdr:spPr bwMode="auto">
        <a:xfrm>
          <a:off x="41595675" y="130492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234</xdr:col>
      <xdr:colOff>561975</xdr:colOff>
      <xdr:row>64</xdr:row>
      <xdr:rowOff>0</xdr:rowOff>
    </xdr:from>
    <xdr:to>
      <xdr:col>235</xdr:col>
      <xdr:colOff>257175</xdr:colOff>
      <xdr:row>65</xdr:row>
      <xdr:rowOff>104775</xdr:rowOff>
    </xdr:to>
    <xdr:sp macro="" textlink="">
      <xdr:nvSpPr>
        <xdr:cNvPr id="800" name="AutoShape 806" descr="C:\DOCUME~1\ADMINI~1\LOCALS~1\Temp\ksohtml\clip_image5325.png"/>
        <xdr:cNvSpPr>
          <a:spLocks noChangeAspect="1" noChangeArrowheads="1"/>
        </xdr:cNvSpPr>
      </xdr:nvSpPr>
      <xdr:spPr bwMode="auto">
        <a:xfrm>
          <a:off x="41910000" y="130492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235</xdr:col>
      <xdr:colOff>266700</xdr:colOff>
      <xdr:row>64</xdr:row>
      <xdr:rowOff>0</xdr:rowOff>
    </xdr:from>
    <xdr:to>
      <xdr:col>235</xdr:col>
      <xdr:colOff>571500</xdr:colOff>
      <xdr:row>65</xdr:row>
      <xdr:rowOff>104775</xdr:rowOff>
    </xdr:to>
    <xdr:sp macro="" textlink="">
      <xdr:nvSpPr>
        <xdr:cNvPr id="801" name="AutoShape 807" descr="C:\DOCUME~1\ADMINI~1\LOCALS~1\Temp\ksohtml\clip_image5344.png"/>
        <xdr:cNvSpPr>
          <a:spLocks noChangeAspect="1" noChangeArrowheads="1"/>
        </xdr:cNvSpPr>
      </xdr:nvSpPr>
      <xdr:spPr bwMode="auto">
        <a:xfrm>
          <a:off x="42224325" y="130492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235</xdr:col>
      <xdr:colOff>581025</xdr:colOff>
      <xdr:row>64</xdr:row>
      <xdr:rowOff>0</xdr:rowOff>
    </xdr:from>
    <xdr:to>
      <xdr:col>236</xdr:col>
      <xdr:colOff>276225</xdr:colOff>
      <xdr:row>65</xdr:row>
      <xdr:rowOff>104775</xdr:rowOff>
    </xdr:to>
    <xdr:sp macro="" textlink="">
      <xdr:nvSpPr>
        <xdr:cNvPr id="802" name="AutoShape 808" descr="C:\DOCUME~1\ADMINI~1\LOCALS~1\Temp\ksohtml\clip_image5361.png"/>
        <xdr:cNvSpPr>
          <a:spLocks noChangeAspect="1" noChangeArrowheads="1"/>
        </xdr:cNvSpPr>
      </xdr:nvSpPr>
      <xdr:spPr bwMode="auto">
        <a:xfrm>
          <a:off x="42538650" y="130492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236</xdr:col>
      <xdr:colOff>285750</xdr:colOff>
      <xdr:row>64</xdr:row>
      <xdr:rowOff>0</xdr:rowOff>
    </xdr:from>
    <xdr:to>
      <xdr:col>236</xdr:col>
      <xdr:colOff>590550</xdr:colOff>
      <xdr:row>65</xdr:row>
      <xdr:rowOff>104775</xdr:rowOff>
    </xdr:to>
    <xdr:sp macro="" textlink="">
      <xdr:nvSpPr>
        <xdr:cNvPr id="803" name="AutoShape 809" descr="C:\DOCUME~1\ADMINI~1\LOCALS~1\Temp\ksohtml\clip_image5378.png"/>
        <xdr:cNvSpPr>
          <a:spLocks noChangeAspect="1" noChangeArrowheads="1"/>
        </xdr:cNvSpPr>
      </xdr:nvSpPr>
      <xdr:spPr bwMode="auto">
        <a:xfrm>
          <a:off x="42852975" y="130492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236</xdr:col>
      <xdr:colOff>600075</xdr:colOff>
      <xdr:row>64</xdr:row>
      <xdr:rowOff>0</xdr:rowOff>
    </xdr:from>
    <xdr:to>
      <xdr:col>237</xdr:col>
      <xdr:colOff>295275</xdr:colOff>
      <xdr:row>65</xdr:row>
      <xdr:rowOff>104775</xdr:rowOff>
    </xdr:to>
    <xdr:sp macro="" textlink="">
      <xdr:nvSpPr>
        <xdr:cNvPr id="804" name="AutoShape 810" descr="C:\DOCUME~1\ADMINI~1\LOCALS~1\Temp\ksohtml\clip_image5395.png"/>
        <xdr:cNvSpPr>
          <a:spLocks noChangeAspect="1" noChangeArrowheads="1"/>
        </xdr:cNvSpPr>
      </xdr:nvSpPr>
      <xdr:spPr bwMode="auto">
        <a:xfrm>
          <a:off x="43167300" y="130492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237</xdr:col>
      <xdr:colOff>304800</xdr:colOff>
      <xdr:row>64</xdr:row>
      <xdr:rowOff>0</xdr:rowOff>
    </xdr:from>
    <xdr:to>
      <xdr:col>237</xdr:col>
      <xdr:colOff>609600</xdr:colOff>
      <xdr:row>65</xdr:row>
      <xdr:rowOff>104775</xdr:rowOff>
    </xdr:to>
    <xdr:sp macro="" textlink="">
      <xdr:nvSpPr>
        <xdr:cNvPr id="805" name="AutoShape 811" descr="C:\DOCUME~1\ADMINI~1\LOCALS~1\Temp\ksohtml\clip_image5412.png"/>
        <xdr:cNvSpPr>
          <a:spLocks noChangeAspect="1" noChangeArrowheads="1"/>
        </xdr:cNvSpPr>
      </xdr:nvSpPr>
      <xdr:spPr bwMode="auto">
        <a:xfrm>
          <a:off x="43481625" y="130492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238</xdr:col>
      <xdr:colOff>9525</xdr:colOff>
      <xdr:row>64</xdr:row>
      <xdr:rowOff>0</xdr:rowOff>
    </xdr:from>
    <xdr:to>
      <xdr:col>238</xdr:col>
      <xdr:colOff>314325</xdr:colOff>
      <xdr:row>65</xdr:row>
      <xdr:rowOff>104775</xdr:rowOff>
    </xdr:to>
    <xdr:sp macro="" textlink="">
      <xdr:nvSpPr>
        <xdr:cNvPr id="806" name="AutoShape 812" descr="C:\DOCUME~1\ADMINI~1\LOCALS~1\Temp\ksohtml\clip_image5429.png"/>
        <xdr:cNvSpPr>
          <a:spLocks noChangeAspect="1" noChangeArrowheads="1"/>
        </xdr:cNvSpPr>
      </xdr:nvSpPr>
      <xdr:spPr bwMode="auto">
        <a:xfrm>
          <a:off x="43795950" y="130492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238</xdr:col>
      <xdr:colOff>323850</xdr:colOff>
      <xdr:row>64</xdr:row>
      <xdr:rowOff>0</xdr:rowOff>
    </xdr:from>
    <xdr:to>
      <xdr:col>239</xdr:col>
      <xdr:colOff>19050</xdr:colOff>
      <xdr:row>65</xdr:row>
      <xdr:rowOff>104775</xdr:rowOff>
    </xdr:to>
    <xdr:sp macro="" textlink="">
      <xdr:nvSpPr>
        <xdr:cNvPr id="807" name="AutoShape 813" descr="C:\DOCUME~1\ADMINI~1\LOCALS~1\Temp\ksohtml\clip_image5446.png"/>
        <xdr:cNvSpPr>
          <a:spLocks noChangeAspect="1" noChangeArrowheads="1"/>
        </xdr:cNvSpPr>
      </xdr:nvSpPr>
      <xdr:spPr bwMode="auto">
        <a:xfrm>
          <a:off x="44110275" y="130492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239</xdr:col>
      <xdr:colOff>28575</xdr:colOff>
      <xdr:row>64</xdr:row>
      <xdr:rowOff>0</xdr:rowOff>
    </xdr:from>
    <xdr:to>
      <xdr:col>239</xdr:col>
      <xdr:colOff>333375</xdr:colOff>
      <xdr:row>65</xdr:row>
      <xdr:rowOff>104775</xdr:rowOff>
    </xdr:to>
    <xdr:sp macro="" textlink="">
      <xdr:nvSpPr>
        <xdr:cNvPr id="808" name="AutoShape 814" descr="C:\DOCUME~1\ADMINI~1\LOCALS~1\Temp\ksohtml\clip_image5485.png"/>
        <xdr:cNvSpPr>
          <a:spLocks noChangeAspect="1" noChangeArrowheads="1"/>
        </xdr:cNvSpPr>
      </xdr:nvSpPr>
      <xdr:spPr bwMode="auto">
        <a:xfrm>
          <a:off x="44424600" y="130492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239</xdr:col>
      <xdr:colOff>342900</xdr:colOff>
      <xdr:row>64</xdr:row>
      <xdr:rowOff>0</xdr:rowOff>
    </xdr:from>
    <xdr:to>
      <xdr:col>240</xdr:col>
      <xdr:colOff>38100</xdr:colOff>
      <xdr:row>65</xdr:row>
      <xdr:rowOff>104775</xdr:rowOff>
    </xdr:to>
    <xdr:sp macro="" textlink="">
      <xdr:nvSpPr>
        <xdr:cNvPr id="809" name="AutoShape 815" descr="C:\DOCUME~1\ADMINI~1\LOCALS~1\Temp\ksohtml\clip_image5486.png"/>
        <xdr:cNvSpPr>
          <a:spLocks noChangeAspect="1" noChangeArrowheads="1"/>
        </xdr:cNvSpPr>
      </xdr:nvSpPr>
      <xdr:spPr bwMode="auto">
        <a:xfrm>
          <a:off x="44738925" y="130492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240</xdr:col>
      <xdr:colOff>47625</xdr:colOff>
      <xdr:row>64</xdr:row>
      <xdr:rowOff>0</xdr:rowOff>
    </xdr:from>
    <xdr:to>
      <xdr:col>240</xdr:col>
      <xdr:colOff>352425</xdr:colOff>
      <xdr:row>65</xdr:row>
      <xdr:rowOff>104775</xdr:rowOff>
    </xdr:to>
    <xdr:sp macro="" textlink="">
      <xdr:nvSpPr>
        <xdr:cNvPr id="810" name="AutoShape 816" descr="C:\DOCUME~1\ADMINI~1\LOCALS~1\Temp\ksohtml\clip_image5487.png"/>
        <xdr:cNvSpPr>
          <a:spLocks noChangeAspect="1" noChangeArrowheads="1"/>
        </xdr:cNvSpPr>
      </xdr:nvSpPr>
      <xdr:spPr bwMode="auto">
        <a:xfrm>
          <a:off x="45053250" y="130492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214</xdr:col>
      <xdr:colOff>0</xdr:colOff>
      <xdr:row>65</xdr:row>
      <xdr:rowOff>0</xdr:rowOff>
    </xdr:from>
    <xdr:to>
      <xdr:col>214</xdr:col>
      <xdr:colOff>95250</xdr:colOff>
      <xdr:row>65</xdr:row>
      <xdr:rowOff>47625</xdr:rowOff>
    </xdr:to>
    <xdr:pic>
      <xdr:nvPicPr>
        <xdr:cNvPr id="811" name="图片 817" descr="C:\DOCUME~1\ADMINI~1\LOCALS~1\Temp\ksohtml\clip_image4269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841575" y="13249275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214</xdr:col>
      <xdr:colOff>104775</xdr:colOff>
      <xdr:row>65</xdr:row>
      <xdr:rowOff>0</xdr:rowOff>
    </xdr:from>
    <xdr:to>
      <xdr:col>214</xdr:col>
      <xdr:colOff>200025</xdr:colOff>
      <xdr:row>65</xdr:row>
      <xdr:rowOff>47625</xdr:rowOff>
    </xdr:to>
    <xdr:pic>
      <xdr:nvPicPr>
        <xdr:cNvPr id="812" name="图片 818" descr="C:\DOCUME~1\ADMINI~1\LOCALS~1\Temp\ksohtml\clip_image4286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946350" y="13249275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214</xdr:col>
      <xdr:colOff>209550</xdr:colOff>
      <xdr:row>65</xdr:row>
      <xdr:rowOff>0</xdr:rowOff>
    </xdr:from>
    <xdr:to>
      <xdr:col>214</xdr:col>
      <xdr:colOff>304800</xdr:colOff>
      <xdr:row>65</xdr:row>
      <xdr:rowOff>47625</xdr:rowOff>
    </xdr:to>
    <xdr:pic>
      <xdr:nvPicPr>
        <xdr:cNvPr id="813" name="图片 819" descr="C:\DOCUME~1\ADMINI~1\LOCALS~1\Temp\ksohtml\clip_image4303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051125" y="13249275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214</xdr:col>
      <xdr:colOff>314325</xdr:colOff>
      <xdr:row>65</xdr:row>
      <xdr:rowOff>0</xdr:rowOff>
    </xdr:from>
    <xdr:to>
      <xdr:col>214</xdr:col>
      <xdr:colOff>409575</xdr:colOff>
      <xdr:row>65</xdr:row>
      <xdr:rowOff>47625</xdr:rowOff>
    </xdr:to>
    <xdr:pic>
      <xdr:nvPicPr>
        <xdr:cNvPr id="814" name="图片 820" descr="C:\DOCUME~1\ADMINI~1\LOCALS~1\Temp\ksohtml\clip_image4322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155900" y="13249275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214</xdr:col>
      <xdr:colOff>419100</xdr:colOff>
      <xdr:row>65</xdr:row>
      <xdr:rowOff>0</xdr:rowOff>
    </xdr:from>
    <xdr:to>
      <xdr:col>214</xdr:col>
      <xdr:colOff>514350</xdr:colOff>
      <xdr:row>65</xdr:row>
      <xdr:rowOff>47625</xdr:rowOff>
    </xdr:to>
    <xdr:pic>
      <xdr:nvPicPr>
        <xdr:cNvPr id="815" name="图片 821" descr="C:\DOCUME~1\ADMINI~1\LOCALS~1\Temp\ksohtml\clip_image4339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260675" y="13249275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214</xdr:col>
      <xdr:colOff>523875</xdr:colOff>
      <xdr:row>65</xdr:row>
      <xdr:rowOff>0</xdr:rowOff>
    </xdr:from>
    <xdr:to>
      <xdr:col>214</xdr:col>
      <xdr:colOff>619125</xdr:colOff>
      <xdr:row>65</xdr:row>
      <xdr:rowOff>47625</xdr:rowOff>
    </xdr:to>
    <xdr:pic>
      <xdr:nvPicPr>
        <xdr:cNvPr id="816" name="图片 822" descr="C:\DOCUME~1\ADMINI~1\LOCALS~1\Temp\ksohtml\clip_image4356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365450" y="13249275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214</xdr:col>
      <xdr:colOff>628650</xdr:colOff>
      <xdr:row>65</xdr:row>
      <xdr:rowOff>0</xdr:rowOff>
    </xdr:from>
    <xdr:to>
      <xdr:col>219</xdr:col>
      <xdr:colOff>57150</xdr:colOff>
      <xdr:row>65</xdr:row>
      <xdr:rowOff>47625</xdr:rowOff>
    </xdr:to>
    <xdr:pic>
      <xdr:nvPicPr>
        <xdr:cNvPr id="817" name="图片 823" descr="C:\DOCUME~1\ADMINI~1\LOCALS~1\Temp\ksohtml\clip_image4373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470225" y="13249275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218</xdr:col>
      <xdr:colOff>66675</xdr:colOff>
      <xdr:row>65</xdr:row>
      <xdr:rowOff>0</xdr:rowOff>
    </xdr:from>
    <xdr:to>
      <xdr:col>219</xdr:col>
      <xdr:colOff>95250</xdr:colOff>
      <xdr:row>65</xdr:row>
      <xdr:rowOff>47625</xdr:rowOff>
    </xdr:to>
    <xdr:pic>
      <xdr:nvPicPr>
        <xdr:cNvPr id="818" name="图片 824" descr="C:\DOCUME~1\ADMINI~1\LOCALS~1\Temp\ksohtml\clip_image4390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000" y="13249275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218</xdr:col>
      <xdr:colOff>171450</xdr:colOff>
      <xdr:row>65</xdr:row>
      <xdr:rowOff>0</xdr:rowOff>
    </xdr:from>
    <xdr:to>
      <xdr:col>219</xdr:col>
      <xdr:colOff>95250</xdr:colOff>
      <xdr:row>65</xdr:row>
      <xdr:rowOff>47625</xdr:rowOff>
    </xdr:to>
    <xdr:pic>
      <xdr:nvPicPr>
        <xdr:cNvPr id="819" name="图片 825" descr="C:\DOCUME~1\ADMINI~1\LOCALS~1\Temp\ksohtml\clip_image4409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79775" y="13249275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218</xdr:col>
      <xdr:colOff>276225</xdr:colOff>
      <xdr:row>65</xdr:row>
      <xdr:rowOff>0</xdr:rowOff>
    </xdr:from>
    <xdr:to>
      <xdr:col>219</xdr:col>
      <xdr:colOff>95250</xdr:colOff>
      <xdr:row>65</xdr:row>
      <xdr:rowOff>47625</xdr:rowOff>
    </xdr:to>
    <xdr:pic>
      <xdr:nvPicPr>
        <xdr:cNvPr id="820" name="图片 826" descr="C:\DOCUME~1\ADMINI~1\LOCALS~1\Temp\ksohtml\clip_image4426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784550" y="13249275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218</xdr:col>
      <xdr:colOff>381000</xdr:colOff>
      <xdr:row>65</xdr:row>
      <xdr:rowOff>0</xdr:rowOff>
    </xdr:from>
    <xdr:to>
      <xdr:col>219</xdr:col>
      <xdr:colOff>95250</xdr:colOff>
      <xdr:row>65</xdr:row>
      <xdr:rowOff>47625</xdr:rowOff>
    </xdr:to>
    <xdr:pic>
      <xdr:nvPicPr>
        <xdr:cNvPr id="821" name="图片 827" descr="C:\DOCUME~1\ADMINI~1\LOCALS~1\Temp\ksohtml\clip_image4443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889325" y="13249275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218</xdr:col>
      <xdr:colOff>485775</xdr:colOff>
      <xdr:row>65</xdr:row>
      <xdr:rowOff>0</xdr:rowOff>
    </xdr:from>
    <xdr:to>
      <xdr:col>219</xdr:col>
      <xdr:colOff>95250</xdr:colOff>
      <xdr:row>65</xdr:row>
      <xdr:rowOff>47625</xdr:rowOff>
    </xdr:to>
    <xdr:pic>
      <xdr:nvPicPr>
        <xdr:cNvPr id="822" name="图片 828" descr="C:\DOCUME~1\ADMINI~1\LOCALS~1\Temp\ksohtml\clip_image4460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994100" y="13249275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218</xdr:col>
      <xdr:colOff>590550</xdr:colOff>
      <xdr:row>65</xdr:row>
      <xdr:rowOff>0</xdr:rowOff>
    </xdr:from>
    <xdr:to>
      <xdr:col>219</xdr:col>
      <xdr:colOff>95250</xdr:colOff>
      <xdr:row>65</xdr:row>
      <xdr:rowOff>47625</xdr:rowOff>
    </xdr:to>
    <xdr:pic>
      <xdr:nvPicPr>
        <xdr:cNvPr id="823" name="图片 829" descr="C:\DOCUME~1\ADMINI~1\LOCALS~1\Temp\ksohtml\clip_image4477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098875" y="13249275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218</xdr:col>
      <xdr:colOff>695325</xdr:colOff>
      <xdr:row>65</xdr:row>
      <xdr:rowOff>0</xdr:rowOff>
    </xdr:from>
    <xdr:to>
      <xdr:col>219</xdr:col>
      <xdr:colOff>95250</xdr:colOff>
      <xdr:row>65</xdr:row>
      <xdr:rowOff>47625</xdr:rowOff>
    </xdr:to>
    <xdr:pic>
      <xdr:nvPicPr>
        <xdr:cNvPr id="824" name="图片 830" descr="C:\DOCUME~1\ADMINI~1\LOCALS~1\Temp\ksohtml\clip_image4494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203650" y="13249275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219</xdr:col>
      <xdr:colOff>9525</xdr:colOff>
      <xdr:row>65</xdr:row>
      <xdr:rowOff>0</xdr:rowOff>
    </xdr:from>
    <xdr:to>
      <xdr:col>219</xdr:col>
      <xdr:colOff>104775</xdr:colOff>
      <xdr:row>65</xdr:row>
      <xdr:rowOff>47625</xdr:rowOff>
    </xdr:to>
    <xdr:pic>
      <xdr:nvPicPr>
        <xdr:cNvPr id="825" name="图片 831" descr="C:\DOCUME~1\ADMINI~1\LOCALS~1\Temp\ksohtml\clip_image4511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308425" y="13249275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219</xdr:col>
      <xdr:colOff>114300</xdr:colOff>
      <xdr:row>65</xdr:row>
      <xdr:rowOff>0</xdr:rowOff>
    </xdr:from>
    <xdr:to>
      <xdr:col>219</xdr:col>
      <xdr:colOff>209550</xdr:colOff>
      <xdr:row>65</xdr:row>
      <xdr:rowOff>47625</xdr:rowOff>
    </xdr:to>
    <xdr:pic>
      <xdr:nvPicPr>
        <xdr:cNvPr id="826" name="图片 832" descr="C:\DOCUME~1\ADMINI~1\LOCALS~1\Temp\ksohtml\clip_image4552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413200" y="13249275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219</xdr:col>
      <xdr:colOff>219075</xdr:colOff>
      <xdr:row>65</xdr:row>
      <xdr:rowOff>0</xdr:rowOff>
    </xdr:from>
    <xdr:to>
      <xdr:col>219</xdr:col>
      <xdr:colOff>314325</xdr:colOff>
      <xdr:row>65</xdr:row>
      <xdr:rowOff>47625</xdr:rowOff>
    </xdr:to>
    <xdr:pic>
      <xdr:nvPicPr>
        <xdr:cNvPr id="827" name="图片 833" descr="C:\DOCUME~1\ADMINI~1\LOCALS~1\Temp\ksohtml\clip_image4553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517975" y="13249275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219</xdr:col>
      <xdr:colOff>323850</xdr:colOff>
      <xdr:row>65</xdr:row>
      <xdr:rowOff>0</xdr:rowOff>
    </xdr:from>
    <xdr:to>
      <xdr:col>219</xdr:col>
      <xdr:colOff>419100</xdr:colOff>
      <xdr:row>65</xdr:row>
      <xdr:rowOff>47625</xdr:rowOff>
    </xdr:to>
    <xdr:pic>
      <xdr:nvPicPr>
        <xdr:cNvPr id="828" name="图片 834" descr="C:\DOCUME~1\ADMINI~1\LOCALS~1\Temp\ksohtml\clip_image4554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622750" y="13249275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219</xdr:col>
      <xdr:colOff>428625</xdr:colOff>
      <xdr:row>65</xdr:row>
      <xdr:rowOff>0</xdr:rowOff>
    </xdr:from>
    <xdr:to>
      <xdr:col>219</xdr:col>
      <xdr:colOff>523875</xdr:colOff>
      <xdr:row>65</xdr:row>
      <xdr:rowOff>47625</xdr:rowOff>
    </xdr:to>
    <xdr:pic>
      <xdr:nvPicPr>
        <xdr:cNvPr id="829" name="图片 835" descr="C:\DOCUME~1\ADMINI~1\LOCALS~1\Temp\ksohtml\clip_image4581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727525" y="13249275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219</xdr:col>
      <xdr:colOff>533400</xdr:colOff>
      <xdr:row>65</xdr:row>
      <xdr:rowOff>0</xdr:rowOff>
    </xdr:from>
    <xdr:to>
      <xdr:col>219</xdr:col>
      <xdr:colOff>628650</xdr:colOff>
      <xdr:row>65</xdr:row>
      <xdr:rowOff>47625</xdr:rowOff>
    </xdr:to>
    <xdr:pic>
      <xdr:nvPicPr>
        <xdr:cNvPr id="830" name="图片 836" descr="C:\DOCUME~1\ADMINI~1\LOCALS~1\Temp\ksohtml\clip_image4598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832300" y="13249275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219</xdr:col>
      <xdr:colOff>638175</xdr:colOff>
      <xdr:row>65</xdr:row>
      <xdr:rowOff>0</xdr:rowOff>
    </xdr:from>
    <xdr:to>
      <xdr:col>219</xdr:col>
      <xdr:colOff>733425</xdr:colOff>
      <xdr:row>65</xdr:row>
      <xdr:rowOff>47625</xdr:rowOff>
    </xdr:to>
    <xdr:pic>
      <xdr:nvPicPr>
        <xdr:cNvPr id="831" name="图片 837" descr="C:\DOCUME~1\ADMINI~1\LOCALS~1\Temp\ksohtml\clip_image4615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937075" y="13249275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219</xdr:col>
      <xdr:colOff>742950</xdr:colOff>
      <xdr:row>65</xdr:row>
      <xdr:rowOff>0</xdr:rowOff>
    </xdr:from>
    <xdr:to>
      <xdr:col>219</xdr:col>
      <xdr:colOff>838200</xdr:colOff>
      <xdr:row>65</xdr:row>
      <xdr:rowOff>47625</xdr:rowOff>
    </xdr:to>
    <xdr:pic>
      <xdr:nvPicPr>
        <xdr:cNvPr id="832" name="图片 838" descr="C:\DOCUME~1\ADMINI~1\LOCALS~1\Temp\ksohtml\clip_image4634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041850" y="13249275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219</xdr:col>
      <xdr:colOff>847725</xdr:colOff>
      <xdr:row>65</xdr:row>
      <xdr:rowOff>0</xdr:rowOff>
    </xdr:from>
    <xdr:to>
      <xdr:col>219</xdr:col>
      <xdr:colOff>942975</xdr:colOff>
      <xdr:row>65</xdr:row>
      <xdr:rowOff>47625</xdr:rowOff>
    </xdr:to>
    <xdr:pic>
      <xdr:nvPicPr>
        <xdr:cNvPr id="833" name="图片 839" descr="C:\DOCUME~1\ADMINI~1\LOCALS~1\Temp\ksohtml\clip_image4651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146625" y="13249275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219</xdr:col>
      <xdr:colOff>952500</xdr:colOff>
      <xdr:row>65</xdr:row>
      <xdr:rowOff>0</xdr:rowOff>
    </xdr:from>
    <xdr:to>
      <xdr:col>219</xdr:col>
      <xdr:colOff>1047750</xdr:colOff>
      <xdr:row>65</xdr:row>
      <xdr:rowOff>47625</xdr:rowOff>
    </xdr:to>
    <xdr:pic>
      <xdr:nvPicPr>
        <xdr:cNvPr id="834" name="图片 840" descr="C:\DOCUME~1\ADMINI~1\LOCALS~1\Temp\ksohtml\clip_image4668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251400" y="13249275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219</xdr:col>
      <xdr:colOff>1057275</xdr:colOff>
      <xdr:row>65</xdr:row>
      <xdr:rowOff>0</xdr:rowOff>
    </xdr:from>
    <xdr:to>
      <xdr:col>220</xdr:col>
      <xdr:colOff>76200</xdr:colOff>
      <xdr:row>65</xdr:row>
      <xdr:rowOff>47625</xdr:rowOff>
    </xdr:to>
    <xdr:pic>
      <xdr:nvPicPr>
        <xdr:cNvPr id="835" name="图片 841" descr="C:\DOCUME~1\ADMINI~1\LOCALS~1\Temp\ksohtml\clip_image4685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356175" y="13249275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220</xdr:col>
      <xdr:colOff>85725</xdr:colOff>
      <xdr:row>65</xdr:row>
      <xdr:rowOff>0</xdr:rowOff>
    </xdr:from>
    <xdr:to>
      <xdr:col>220</xdr:col>
      <xdr:colOff>180975</xdr:colOff>
      <xdr:row>65</xdr:row>
      <xdr:rowOff>47625</xdr:rowOff>
    </xdr:to>
    <xdr:pic>
      <xdr:nvPicPr>
        <xdr:cNvPr id="836" name="图片 842" descr="C:\DOCUME~1\ADMINI~1\LOCALS~1\Temp\ksohtml\clip_image4702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60950" y="13249275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220</xdr:col>
      <xdr:colOff>190500</xdr:colOff>
      <xdr:row>65</xdr:row>
      <xdr:rowOff>0</xdr:rowOff>
    </xdr:from>
    <xdr:to>
      <xdr:col>220</xdr:col>
      <xdr:colOff>285750</xdr:colOff>
      <xdr:row>65</xdr:row>
      <xdr:rowOff>47625</xdr:rowOff>
    </xdr:to>
    <xdr:pic>
      <xdr:nvPicPr>
        <xdr:cNvPr id="837" name="图片 843" descr="C:\DOCUME~1\ADMINI~1\LOCALS~1\Temp\ksohtml\clip_image4721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565725" y="13249275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220</xdr:col>
      <xdr:colOff>295275</xdr:colOff>
      <xdr:row>65</xdr:row>
      <xdr:rowOff>0</xdr:rowOff>
    </xdr:from>
    <xdr:to>
      <xdr:col>220</xdr:col>
      <xdr:colOff>390525</xdr:colOff>
      <xdr:row>65</xdr:row>
      <xdr:rowOff>47625</xdr:rowOff>
    </xdr:to>
    <xdr:pic>
      <xdr:nvPicPr>
        <xdr:cNvPr id="838" name="图片 844" descr="C:\DOCUME~1\ADMINI~1\LOCALS~1\Temp\ksohtml\clip_image4738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670500" y="13249275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220</xdr:col>
      <xdr:colOff>400050</xdr:colOff>
      <xdr:row>65</xdr:row>
      <xdr:rowOff>0</xdr:rowOff>
    </xdr:from>
    <xdr:to>
      <xdr:col>220</xdr:col>
      <xdr:colOff>495300</xdr:colOff>
      <xdr:row>65</xdr:row>
      <xdr:rowOff>47625</xdr:rowOff>
    </xdr:to>
    <xdr:pic>
      <xdr:nvPicPr>
        <xdr:cNvPr id="839" name="图片 845" descr="C:\DOCUME~1\ADMINI~1\LOCALS~1\Temp\ksohtml\clip_image4755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75275" y="13249275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220</xdr:col>
      <xdr:colOff>504825</xdr:colOff>
      <xdr:row>65</xdr:row>
      <xdr:rowOff>0</xdr:rowOff>
    </xdr:from>
    <xdr:to>
      <xdr:col>220</xdr:col>
      <xdr:colOff>600075</xdr:colOff>
      <xdr:row>65</xdr:row>
      <xdr:rowOff>47625</xdr:rowOff>
    </xdr:to>
    <xdr:pic>
      <xdr:nvPicPr>
        <xdr:cNvPr id="840" name="图片 846" descr="C:\DOCUME~1\ADMINI~1\LOCALS~1\Temp\ksohtml\clip_image4772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880050" y="13249275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221</xdr:col>
      <xdr:colOff>0</xdr:colOff>
      <xdr:row>65</xdr:row>
      <xdr:rowOff>0</xdr:rowOff>
    </xdr:from>
    <xdr:to>
      <xdr:col>221</xdr:col>
      <xdr:colOff>95250</xdr:colOff>
      <xdr:row>65</xdr:row>
      <xdr:rowOff>47625</xdr:rowOff>
    </xdr:to>
    <xdr:pic>
      <xdr:nvPicPr>
        <xdr:cNvPr id="841" name="图片 847" descr="C:\DOCUME~1\ADMINI~1\LOCALS~1\Temp\ksohtml\clip_image4789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803975" y="13249275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221</xdr:col>
      <xdr:colOff>104775</xdr:colOff>
      <xdr:row>65</xdr:row>
      <xdr:rowOff>0</xdr:rowOff>
    </xdr:from>
    <xdr:to>
      <xdr:col>221</xdr:col>
      <xdr:colOff>200025</xdr:colOff>
      <xdr:row>65</xdr:row>
      <xdr:rowOff>47625</xdr:rowOff>
    </xdr:to>
    <xdr:pic>
      <xdr:nvPicPr>
        <xdr:cNvPr id="842" name="图片 848" descr="C:\DOCUME~1\ADMINI~1\LOCALS~1\Temp\ksohtml\clip_image4806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908750" y="13249275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221</xdr:col>
      <xdr:colOff>209550</xdr:colOff>
      <xdr:row>65</xdr:row>
      <xdr:rowOff>0</xdr:rowOff>
    </xdr:from>
    <xdr:to>
      <xdr:col>221</xdr:col>
      <xdr:colOff>304800</xdr:colOff>
      <xdr:row>65</xdr:row>
      <xdr:rowOff>47625</xdr:rowOff>
    </xdr:to>
    <xdr:pic>
      <xdr:nvPicPr>
        <xdr:cNvPr id="843" name="图片 849" descr="C:\DOCUME~1\ADMINI~1\LOCALS~1\Temp\ksohtml\clip_image4823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013525" y="13249275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221</xdr:col>
      <xdr:colOff>314325</xdr:colOff>
      <xdr:row>65</xdr:row>
      <xdr:rowOff>0</xdr:rowOff>
    </xdr:from>
    <xdr:to>
      <xdr:col>221</xdr:col>
      <xdr:colOff>409575</xdr:colOff>
      <xdr:row>65</xdr:row>
      <xdr:rowOff>47625</xdr:rowOff>
    </xdr:to>
    <xdr:pic>
      <xdr:nvPicPr>
        <xdr:cNvPr id="844" name="图片 850" descr="C:\DOCUME~1\ADMINI~1\LOCALS~1\Temp\ksohtml\clip_image4864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118300" y="13249275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221</xdr:col>
      <xdr:colOff>419100</xdr:colOff>
      <xdr:row>65</xdr:row>
      <xdr:rowOff>0</xdr:rowOff>
    </xdr:from>
    <xdr:to>
      <xdr:col>221</xdr:col>
      <xdr:colOff>514350</xdr:colOff>
      <xdr:row>65</xdr:row>
      <xdr:rowOff>47625</xdr:rowOff>
    </xdr:to>
    <xdr:pic>
      <xdr:nvPicPr>
        <xdr:cNvPr id="845" name="图片 851" descr="C:\DOCUME~1\ADMINI~1\LOCALS~1\Temp\ksohtml\clip_image4865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223075" y="13249275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221</xdr:col>
      <xdr:colOff>523875</xdr:colOff>
      <xdr:row>65</xdr:row>
      <xdr:rowOff>0</xdr:rowOff>
    </xdr:from>
    <xdr:to>
      <xdr:col>221</xdr:col>
      <xdr:colOff>619125</xdr:colOff>
      <xdr:row>65</xdr:row>
      <xdr:rowOff>47625</xdr:rowOff>
    </xdr:to>
    <xdr:pic>
      <xdr:nvPicPr>
        <xdr:cNvPr id="846" name="图片 852" descr="C:\DOCUME~1\ADMINI~1\LOCALS~1\Temp\ksohtml\clip_image4866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327850" y="13249275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222</xdr:col>
      <xdr:colOff>19050</xdr:colOff>
      <xdr:row>65</xdr:row>
      <xdr:rowOff>0</xdr:rowOff>
    </xdr:from>
    <xdr:to>
      <xdr:col>222</xdr:col>
      <xdr:colOff>323850</xdr:colOff>
      <xdr:row>66</xdr:row>
      <xdr:rowOff>104775</xdr:rowOff>
    </xdr:to>
    <xdr:sp macro="" textlink="">
      <xdr:nvSpPr>
        <xdr:cNvPr id="847" name="AutoShape 853" descr="C:\DOCUME~1\ADMINI~1\LOCALS~1\Temp\ksohtml\clip_image4893.png"/>
        <xdr:cNvSpPr>
          <a:spLocks noChangeAspect="1" noChangeArrowheads="1"/>
        </xdr:cNvSpPr>
      </xdr:nvSpPr>
      <xdr:spPr bwMode="auto">
        <a:xfrm>
          <a:off x="34051875" y="132492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222</xdr:col>
      <xdr:colOff>333375</xdr:colOff>
      <xdr:row>65</xdr:row>
      <xdr:rowOff>0</xdr:rowOff>
    </xdr:from>
    <xdr:to>
      <xdr:col>223</xdr:col>
      <xdr:colOff>28575</xdr:colOff>
      <xdr:row>66</xdr:row>
      <xdr:rowOff>104775</xdr:rowOff>
    </xdr:to>
    <xdr:sp macro="" textlink="">
      <xdr:nvSpPr>
        <xdr:cNvPr id="848" name="AutoShape 854" descr="C:\DOCUME~1\ADMINI~1\LOCALS~1\Temp\ksohtml\clip_image4910.png"/>
        <xdr:cNvSpPr>
          <a:spLocks noChangeAspect="1" noChangeArrowheads="1"/>
        </xdr:cNvSpPr>
      </xdr:nvSpPr>
      <xdr:spPr bwMode="auto">
        <a:xfrm>
          <a:off x="34366200" y="132492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223</xdr:col>
      <xdr:colOff>38100</xdr:colOff>
      <xdr:row>65</xdr:row>
      <xdr:rowOff>0</xdr:rowOff>
    </xdr:from>
    <xdr:to>
      <xdr:col>223</xdr:col>
      <xdr:colOff>342900</xdr:colOff>
      <xdr:row>66</xdr:row>
      <xdr:rowOff>104775</xdr:rowOff>
    </xdr:to>
    <xdr:sp macro="" textlink="">
      <xdr:nvSpPr>
        <xdr:cNvPr id="849" name="AutoShape 855" descr="C:\DOCUME~1\ADMINI~1\LOCALS~1\Temp\ksohtml\clip_image4927.png"/>
        <xdr:cNvSpPr>
          <a:spLocks noChangeAspect="1" noChangeArrowheads="1"/>
        </xdr:cNvSpPr>
      </xdr:nvSpPr>
      <xdr:spPr bwMode="auto">
        <a:xfrm>
          <a:off x="34680525" y="132492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223</xdr:col>
      <xdr:colOff>352425</xdr:colOff>
      <xdr:row>65</xdr:row>
      <xdr:rowOff>0</xdr:rowOff>
    </xdr:from>
    <xdr:to>
      <xdr:col>224</xdr:col>
      <xdr:colOff>47625</xdr:colOff>
      <xdr:row>66</xdr:row>
      <xdr:rowOff>104775</xdr:rowOff>
    </xdr:to>
    <xdr:sp macro="" textlink="">
      <xdr:nvSpPr>
        <xdr:cNvPr id="850" name="AutoShape 856" descr="C:\DOCUME~1\ADMINI~1\LOCALS~1\Temp\ksohtml\clip_image4946.png"/>
        <xdr:cNvSpPr>
          <a:spLocks noChangeAspect="1" noChangeArrowheads="1"/>
        </xdr:cNvSpPr>
      </xdr:nvSpPr>
      <xdr:spPr bwMode="auto">
        <a:xfrm>
          <a:off x="34994850" y="132492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224</xdr:col>
      <xdr:colOff>57150</xdr:colOff>
      <xdr:row>65</xdr:row>
      <xdr:rowOff>0</xdr:rowOff>
    </xdr:from>
    <xdr:to>
      <xdr:col>224</xdr:col>
      <xdr:colOff>361950</xdr:colOff>
      <xdr:row>66</xdr:row>
      <xdr:rowOff>104775</xdr:rowOff>
    </xdr:to>
    <xdr:sp macro="" textlink="">
      <xdr:nvSpPr>
        <xdr:cNvPr id="851" name="AutoShape 857" descr="C:\DOCUME~1\ADMINI~1\LOCALS~1\Temp\ksohtml\clip_image4963.png"/>
        <xdr:cNvSpPr>
          <a:spLocks noChangeAspect="1" noChangeArrowheads="1"/>
        </xdr:cNvSpPr>
      </xdr:nvSpPr>
      <xdr:spPr bwMode="auto">
        <a:xfrm>
          <a:off x="35309175" y="132492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224</xdr:col>
      <xdr:colOff>371475</xdr:colOff>
      <xdr:row>65</xdr:row>
      <xdr:rowOff>0</xdr:rowOff>
    </xdr:from>
    <xdr:to>
      <xdr:col>225</xdr:col>
      <xdr:colOff>66675</xdr:colOff>
      <xdr:row>66</xdr:row>
      <xdr:rowOff>104775</xdr:rowOff>
    </xdr:to>
    <xdr:sp macro="" textlink="">
      <xdr:nvSpPr>
        <xdr:cNvPr id="852" name="AutoShape 858" descr="C:\DOCUME~1\ADMINI~1\LOCALS~1\Temp\ksohtml\clip_image4980.png"/>
        <xdr:cNvSpPr>
          <a:spLocks noChangeAspect="1" noChangeArrowheads="1"/>
        </xdr:cNvSpPr>
      </xdr:nvSpPr>
      <xdr:spPr bwMode="auto">
        <a:xfrm>
          <a:off x="35623500" y="132492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225</xdr:col>
      <xdr:colOff>76200</xdr:colOff>
      <xdr:row>65</xdr:row>
      <xdr:rowOff>0</xdr:rowOff>
    </xdr:from>
    <xdr:to>
      <xdr:col>225</xdr:col>
      <xdr:colOff>381000</xdr:colOff>
      <xdr:row>66</xdr:row>
      <xdr:rowOff>104775</xdr:rowOff>
    </xdr:to>
    <xdr:sp macro="" textlink="">
      <xdr:nvSpPr>
        <xdr:cNvPr id="853" name="AutoShape 859" descr="C:\DOCUME~1\ADMINI~1\LOCALS~1\Temp\ksohtml\clip_image4997.png"/>
        <xdr:cNvSpPr>
          <a:spLocks noChangeAspect="1" noChangeArrowheads="1"/>
        </xdr:cNvSpPr>
      </xdr:nvSpPr>
      <xdr:spPr bwMode="auto">
        <a:xfrm>
          <a:off x="35937825" y="132492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225</xdr:col>
      <xdr:colOff>390525</xdr:colOff>
      <xdr:row>65</xdr:row>
      <xdr:rowOff>0</xdr:rowOff>
    </xdr:from>
    <xdr:to>
      <xdr:col>226</xdr:col>
      <xdr:colOff>85725</xdr:colOff>
      <xdr:row>66</xdr:row>
      <xdr:rowOff>104775</xdr:rowOff>
    </xdr:to>
    <xdr:sp macro="" textlink="">
      <xdr:nvSpPr>
        <xdr:cNvPr id="854" name="AutoShape 860" descr="C:\DOCUME~1\ADMINI~1\LOCALS~1\Temp\ksohtml\clip_image5014.png"/>
        <xdr:cNvSpPr>
          <a:spLocks noChangeAspect="1" noChangeArrowheads="1"/>
        </xdr:cNvSpPr>
      </xdr:nvSpPr>
      <xdr:spPr bwMode="auto">
        <a:xfrm>
          <a:off x="36252150" y="132492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226</xdr:col>
      <xdr:colOff>95250</xdr:colOff>
      <xdr:row>65</xdr:row>
      <xdr:rowOff>0</xdr:rowOff>
    </xdr:from>
    <xdr:to>
      <xdr:col>226</xdr:col>
      <xdr:colOff>400050</xdr:colOff>
      <xdr:row>66</xdr:row>
      <xdr:rowOff>104775</xdr:rowOff>
    </xdr:to>
    <xdr:sp macro="" textlink="">
      <xdr:nvSpPr>
        <xdr:cNvPr id="855" name="AutoShape 861" descr="C:\DOCUME~1\ADMINI~1\LOCALS~1\Temp\ksohtml\clip_image5033.png"/>
        <xdr:cNvSpPr>
          <a:spLocks noChangeAspect="1" noChangeArrowheads="1"/>
        </xdr:cNvSpPr>
      </xdr:nvSpPr>
      <xdr:spPr bwMode="auto">
        <a:xfrm>
          <a:off x="36566475" y="132492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226</xdr:col>
      <xdr:colOff>409575</xdr:colOff>
      <xdr:row>65</xdr:row>
      <xdr:rowOff>0</xdr:rowOff>
    </xdr:from>
    <xdr:to>
      <xdr:col>227</xdr:col>
      <xdr:colOff>104775</xdr:colOff>
      <xdr:row>66</xdr:row>
      <xdr:rowOff>104775</xdr:rowOff>
    </xdr:to>
    <xdr:sp macro="" textlink="">
      <xdr:nvSpPr>
        <xdr:cNvPr id="856" name="AutoShape 862" descr="C:\DOCUME~1\ADMINI~1\LOCALS~1\Temp\ksohtml\clip_image5050.png"/>
        <xdr:cNvSpPr>
          <a:spLocks noChangeAspect="1" noChangeArrowheads="1"/>
        </xdr:cNvSpPr>
      </xdr:nvSpPr>
      <xdr:spPr bwMode="auto">
        <a:xfrm>
          <a:off x="36880800" y="132492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227</xdr:col>
      <xdr:colOff>114300</xdr:colOff>
      <xdr:row>65</xdr:row>
      <xdr:rowOff>0</xdr:rowOff>
    </xdr:from>
    <xdr:to>
      <xdr:col>227</xdr:col>
      <xdr:colOff>419100</xdr:colOff>
      <xdr:row>66</xdr:row>
      <xdr:rowOff>104775</xdr:rowOff>
    </xdr:to>
    <xdr:sp macro="" textlink="">
      <xdr:nvSpPr>
        <xdr:cNvPr id="857" name="AutoShape 863" descr="C:\DOCUME~1\ADMINI~1\LOCALS~1\Temp\ksohtml\clip_image5067.png"/>
        <xdr:cNvSpPr>
          <a:spLocks noChangeAspect="1" noChangeArrowheads="1"/>
        </xdr:cNvSpPr>
      </xdr:nvSpPr>
      <xdr:spPr bwMode="auto">
        <a:xfrm>
          <a:off x="37195125" y="132492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227</xdr:col>
      <xdr:colOff>428625</xdr:colOff>
      <xdr:row>65</xdr:row>
      <xdr:rowOff>0</xdr:rowOff>
    </xdr:from>
    <xdr:to>
      <xdr:col>228</xdr:col>
      <xdr:colOff>123825</xdr:colOff>
      <xdr:row>66</xdr:row>
      <xdr:rowOff>104775</xdr:rowOff>
    </xdr:to>
    <xdr:sp macro="" textlink="">
      <xdr:nvSpPr>
        <xdr:cNvPr id="858" name="AutoShape 864" descr="C:\DOCUME~1\ADMINI~1\LOCALS~1\Temp\ksohtml\clip_image5084.png"/>
        <xdr:cNvSpPr>
          <a:spLocks noChangeAspect="1" noChangeArrowheads="1"/>
        </xdr:cNvSpPr>
      </xdr:nvSpPr>
      <xdr:spPr bwMode="auto">
        <a:xfrm>
          <a:off x="37509450" y="132492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228</xdr:col>
      <xdr:colOff>133350</xdr:colOff>
      <xdr:row>65</xdr:row>
      <xdr:rowOff>0</xdr:rowOff>
    </xdr:from>
    <xdr:to>
      <xdr:col>228</xdr:col>
      <xdr:colOff>438150</xdr:colOff>
      <xdr:row>66</xdr:row>
      <xdr:rowOff>104775</xdr:rowOff>
    </xdr:to>
    <xdr:sp macro="" textlink="">
      <xdr:nvSpPr>
        <xdr:cNvPr id="859" name="AutoShape 865" descr="C:\DOCUME~1\ADMINI~1\LOCALS~1\Temp\ksohtml\clip_image5101.png"/>
        <xdr:cNvSpPr>
          <a:spLocks noChangeAspect="1" noChangeArrowheads="1"/>
        </xdr:cNvSpPr>
      </xdr:nvSpPr>
      <xdr:spPr bwMode="auto">
        <a:xfrm>
          <a:off x="37823775" y="132492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228</xdr:col>
      <xdr:colOff>447675</xdr:colOff>
      <xdr:row>65</xdr:row>
      <xdr:rowOff>0</xdr:rowOff>
    </xdr:from>
    <xdr:to>
      <xdr:col>229</xdr:col>
      <xdr:colOff>142875</xdr:colOff>
      <xdr:row>66</xdr:row>
      <xdr:rowOff>104775</xdr:rowOff>
    </xdr:to>
    <xdr:sp macro="" textlink="">
      <xdr:nvSpPr>
        <xdr:cNvPr id="860" name="AutoShape 866" descr="C:\DOCUME~1\ADMINI~1\LOCALS~1\Temp\ksohtml\clip_image5118.png"/>
        <xdr:cNvSpPr>
          <a:spLocks noChangeAspect="1" noChangeArrowheads="1"/>
        </xdr:cNvSpPr>
      </xdr:nvSpPr>
      <xdr:spPr bwMode="auto">
        <a:xfrm>
          <a:off x="38138100" y="132492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229</xdr:col>
      <xdr:colOff>152400</xdr:colOff>
      <xdr:row>65</xdr:row>
      <xdr:rowOff>0</xdr:rowOff>
    </xdr:from>
    <xdr:to>
      <xdr:col>229</xdr:col>
      <xdr:colOff>457200</xdr:colOff>
      <xdr:row>66</xdr:row>
      <xdr:rowOff>104775</xdr:rowOff>
    </xdr:to>
    <xdr:sp macro="" textlink="">
      <xdr:nvSpPr>
        <xdr:cNvPr id="861" name="AutoShape 867" descr="C:\DOCUME~1\ADMINI~1\LOCALS~1\Temp\ksohtml\clip_image5135.png"/>
        <xdr:cNvSpPr>
          <a:spLocks noChangeAspect="1" noChangeArrowheads="1"/>
        </xdr:cNvSpPr>
      </xdr:nvSpPr>
      <xdr:spPr bwMode="auto">
        <a:xfrm>
          <a:off x="38452425" y="132492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229</xdr:col>
      <xdr:colOff>466725</xdr:colOff>
      <xdr:row>65</xdr:row>
      <xdr:rowOff>0</xdr:rowOff>
    </xdr:from>
    <xdr:to>
      <xdr:col>230</xdr:col>
      <xdr:colOff>161925</xdr:colOff>
      <xdr:row>66</xdr:row>
      <xdr:rowOff>104775</xdr:rowOff>
    </xdr:to>
    <xdr:sp macro="" textlink="">
      <xdr:nvSpPr>
        <xdr:cNvPr id="862" name="AutoShape 868" descr="C:\DOCUME~1\ADMINI~1\LOCALS~1\Temp\ksohtml\clip_image5176.png"/>
        <xdr:cNvSpPr>
          <a:spLocks noChangeAspect="1" noChangeArrowheads="1"/>
        </xdr:cNvSpPr>
      </xdr:nvSpPr>
      <xdr:spPr bwMode="auto">
        <a:xfrm>
          <a:off x="38766750" y="132492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230</xdr:col>
      <xdr:colOff>171450</xdr:colOff>
      <xdr:row>65</xdr:row>
      <xdr:rowOff>0</xdr:rowOff>
    </xdr:from>
    <xdr:to>
      <xdr:col>230</xdr:col>
      <xdr:colOff>476250</xdr:colOff>
      <xdr:row>66</xdr:row>
      <xdr:rowOff>104775</xdr:rowOff>
    </xdr:to>
    <xdr:sp macro="" textlink="">
      <xdr:nvSpPr>
        <xdr:cNvPr id="863" name="AutoShape 869" descr="C:\DOCUME~1\ADMINI~1\LOCALS~1\Temp\ksohtml\clip_image5177.png"/>
        <xdr:cNvSpPr>
          <a:spLocks noChangeAspect="1" noChangeArrowheads="1"/>
        </xdr:cNvSpPr>
      </xdr:nvSpPr>
      <xdr:spPr bwMode="auto">
        <a:xfrm>
          <a:off x="39081075" y="132492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230</xdr:col>
      <xdr:colOff>485775</xdr:colOff>
      <xdr:row>65</xdr:row>
      <xdr:rowOff>0</xdr:rowOff>
    </xdr:from>
    <xdr:to>
      <xdr:col>231</xdr:col>
      <xdr:colOff>180975</xdr:colOff>
      <xdr:row>66</xdr:row>
      <xdr:rowOff>104775</xdr:rowOff>
    </xdr:to>
    <xdr:sp macro="" textlink="">
      <xdr:nvSpPr>
        <xdr:cNvPr id="864" name="AutoShape 870" descr="C:\DOCUME~1\ADMINI~1\LOCALS~1\Temp\ksohtml\clip_image5178.png"/>
        <xdr:cNvSpPr>
          <a:spLocks noChangeAspect="1" noChangeArrowheads="1"/>
        </xdr:cNvSpPr>
      </xdr:nvSpPr>
      <xdr:spPr bwMode="auto">
        <a:xfrm>
          <a:off x="39395400" y="132492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231</xdr:col>
      <xdr:colOff>190500</xdr:colOff>
      <xdr:row>65</xdr:row>
      <xdr:rowOff>0</xdr:rowOff>
    </xdr:from>
    <xdr:to>
      <xdr:col>231</xdr:col>
      <xdr:colOff>495300</xdr:colOff>
      <xdr:row>66</xdr:row>
      <xdr:rowOff>104775</xdr:rowOff>
    </xdr:to>
    <xdr:sp macro="" textlink="">
      <xdr:nvSpPr>
        <xdr:cNvPr id="865" name="AutoShape 871" descr="C:\DOCUME~1\ADMINI~1\LOCALS~1\Temp\ksohtml\clip_image5205.png"/>
        <xdr:cNvSpPr>
          <a:spLocks noChangeAspect="1" noChangeArrowheads="1"/>
        </xdr:cNvSpPr>
      </xdr:nvSpPr>
      <xdr:spPr bwMode="auto">
        <a:xfrm>
          <a:off x="39709725" y="132492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231</xdr:col>
      <xdr:colOff>504825</xdr:colOff>
      <xdr:row>65</xdr:row>
      <xdr:rowOff>0</xdr:rowOff>
    </xdr:from>
    <xdr:to>
      <xdr:col>232</xdr:col>
      <xdr:colOff>200025</xdr:colOff>
      <xdr:row>66</xdr:row>
      <xdr:rowOff>104775</xdr:rowOff>
    </xdr:to>
    <xdr:sp macro="" textlink="">
      <xdr:nvSpPr>
        <xdr:cNvPr id="866" name="AutoShape 872" descr="C:\DOCUME~1\ADMINI~1\LOCALS~1\Temp\ksohtml\clip_image5222.png"/>
        <xdr:cNvSpPr>
          <a:spLocks noChangeAspect="1" noChangeArrowheads="1"/>
        </xdr:cNvSpPr>
      </xdr:nvSpPr>
      <xdr:spPr bwMode="auto">
        <a:xfrm>
          <a:off x="40024050" y="132492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232</xdr:col>
      <xdr:colOff>209550</xdr:colOff>
      <xdr:row>65</xdr:row>
      <xdr:rowOff>0</xdr:rowOff>
    </xdr:from>
    <xdr:to>
      <xdr:col>232</xdr:col>
      <xdr:colOff>514350</xdr:colOff>
      <xdr:row>66</xdr:row>
      <xdr:rowOff>104775</xdr:rowOff>
    </xdr:to>
    <xdr:sp macro="" textlink="">
      <xdr:nvSpPr>
        <xdr:cNvPr id="867" name="AutoShape 873" descr="C:\DOCUME~1\ADMINI~1\LOCALS~1\Temp\ksohtml\clip_image5239.png"/>
        <xdr:cNvSpPr>
          <a:spLocks noChangeAspect="1" noChangeArrowheads="1"/>
        </xdr:cNvSpPr>
      </xdr:nvSpPr>
      <xdr:spPr bwMode="auto">
        <a:xfrm>
          <a:off x="40338375" y="132492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232</xdr:col>
      <xdr:colOff>523875</xdr:colOff>
      <xdr:row>65</xdr:row>
      <xdr:rowOff>0</xdr:rowOff>
    </xdr:from>
    <xdr:to>
      <xdr:col>233</xdr:col>
      <xdr:colOff>219075</xdr:colOff>
      <xdr:row>66</xdr:row>
      <xdr:rowOff>104775</xdr:rowOff>
    </xdr:to>
    <xdr:sp macro="" textlink="">
      <xdr:nvSpPr>
        <xdr:cNvPr id="868" name="AutoShape 874" descr="C:\DOCUME~1\ADMINI~1\LOCALS~1\Temp\ksohtml\clip_image5258.png"/>
        <xdr:cNvSpPr>
          <a:spLocks noChangeAspect="1" noChangeArrowheads="1"/>
        </xdr:cNvSpPr>
      </xdr:nvSpPr>
      <xdr:spPr bwMode="auto">
        <a:xfrm>
          <a:off x="40652700" y="132492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233</xdr:col>
      <xdr:colOff>228600</xdr:colOff>
      <xdr:row>65</xdr:row>
      <xdr:rowOff>0</xdr:rowOff>
    </xdr:from>
    <xdr:to>
      <xdr:col>233</xdr:col>
      <xdr:colOff>533400</xdr:colOff>
      <xdr:row>66</xdr:row>
      <xdr:rowOff>104775</xdr:rowOff>
    </xdr:to>
    <xdr:sp macro="" textlink="">
      <xdr:nvSpPr>
        <xdr:cNvPr id="869" name="AutoShape 875" descr="C:\DOCUME~1\ADMINI~1\LOCALS~1\Temp\ksohtml\clip_image5275.png"/>
        <xdr:cNvSpPr>
          <a:spLocks noChangeAspect="1" noChangeArrowheads="1"/>
        </xdr:cNvSpPr>
      </xdr:nvSpPr>
      <xdr:spPr bwMode="auto">
        <a:xfrm>
          <a:off x="40967025" y="132492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233</xdr:col>
      <xdr:colOff>542925</xdr:colOff>
      <xdr:row>65</xdr:row>
      <xdr:rowOff>0</xdr:rowOff>
    </xdr:from>
    <xdr:to>
      <xdr:col>234</xdr:col>
      <xdr:colOff>238125</xdr:colOff>
      <xdr:row>66</xdr:row>
      <xdr:rowOff>104775</xdr:rowOff>
    </xdr:to>
    <xdr:sp macro="" textlink="">
      <xdr:nvSpPr>
        <xdr:cNvPr id="870" name="AutoShape 876" descr="C:\DOCUME~1\ADMINI~1\LOCALS~1\Temp\ksohtml\clip_image5292.png"/>
        <xdr:cNvSpPr>
          <a:spLocks noChangeAspect="1" noChangeArrowheads="1"/>
        </xdr:cNvSpPr>
      </xdr:nvSpPr>
      <xdr:spPr bwMode="auto">
        <a:xfrm>
          <a:off x="41281350" y="132492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234</xdr:col>
      <xdr:colOff>247650</xdr:colOff>
      <xdr:row>65</xdr:row>
      <xdr:rowOff>0</xdr:rowOff>
    </xdr:from>
    <xdr:to>
      <xdr:col>234</xdr:col>
      <xdr:colOff>552450</xdr:colOff>
      <xdr:row>66</xdr:row>
      <xdr:rowOff>104775</xdr:rowOff>
    </xdr:to>
    <xdr:sp macro="" textlink="">
      <xdr:nvSpPr>
        <xdr:cNvPr id="871" name="AutoShape 877" descr="C:\DOCUME~1\ADMINI~1\LOCALS~1\Temp\ksohtml\clip_image5309.png"/>
        <xdr:cNvSpPr>
          <a:spLocks noChangeAspect="1" noChangeArrowheads="1"/>
        </xdr:cNvSpPr>
      </xdr:nvSpPr>
      <xdr:spPr bwMode="auto">
        <a:xfrm>
          <a:off x="41595675" y="132492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234</xdr:col>
      <xdr:colOff>561975</xdr:colOff>
      <xdr:row>65</xdr:row>
      <xdr:rowOff>0</xdr:rowOff>
    </xdr:from>
    <xdr:to>
      <xdr:col>235</xdr:col>
      <xdr:colOff>257175</xdr:colOff>
      <xdr:row>66</xdr:row>
      <xdr:rowOff>104775</xdr:rowOff>
    </xdr:to>
    <xdr:sp macro="" textlink="">
      <xdr:nvSpPr>
        <xdr:cNvPr id="872" name="AutoShape 878" descr="C:\DOCUME~1\ADMINI~1\LOCALS~1\Temp\ksohtml\clip_image5326.png"/>
        <xdr:cNvSpPr>
          <a:spLocks noChangeAspect="1" noChangeArrowheads="1"/>
        </xdr:cNvSpPr>
      </xdr:nvSpPr>
      <xdr:spPr bwMode="auto">
        <a:xfrm>
          <a:off x="41910000" y="132492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235</xdr:col>
      <xdr:colOff>266700</xdr:colOff>
      <xdr:row>65</xdr:row>
      <xdr:rowOff>0</xdr:rowOff>
    </xdr:from>
    <xdr:to>
      <xdr:col>235</xdr:col>
      <xdr:colOff>571500</xdr:colOff>
      <xdr:row>66</xdr:row>
      <xdr:rowOff>104775</xdr:rowOff>
    </xdr:to>
    <xdr:sp macro="" textlink="">
      <xdr:nvSpPr>
        <xdr:cNvPr id="873" name="AutoShape 879" descr="C:\DOCUME~1\ADMINI~1\LOCALS~1\Temp\ksohtml\clip_image5345.png"/>
        <xdr:cNvSpPr>
          <a:spLocks noChangeAspect="1" noChangeArrowheads="1"/>
        </xdr:cNvSpPr>
      </xdr:nvSpPr>
      <xdr:spPr bwMode="auto">
        <a:xfrm>
          <a:off x="42224325" y="132492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235</xdr:col>
      <xdr:colOff>581025</xdr:colOff>
      <xdr:row>65</xdr:row>
      <xdr:rowOff>0</xdr:rowOff>
    </xdr:from>
    <xdr:to>
      <xdr:col>236</xdr:col>
      <xdr:colOff>276225</xdr:colOff>
      <xdr:row>66</xdr:row>
      <xdr:rowOff>104775</xdr:rowOff>
    </xdr:to>
    <xdr:sp macro="" textlink="">
      <xdr:nvSpPr>
        <xdr:cNvPr id="874" name="AutoShape 880" descr="C:\DOCUME~1\ADMINI~1\LOCALS~1\Temp\ksohtml\clip_image5362.png"/>
        <xdr:cNvSpPr>
          <a:spLocks noChangeAspect="1" noChangeArrowheads="1"/>
        </xdr:cNvSpPr>
      </xdr:nvSpPr>
      <xdr:spPr bwMode="auto">
        <a:xfrm>
          <a:off x="42538650" y="132492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236</xdr:col>
      <xdr:colOff>285750</xdr:colOff>
      <xdr:row>65</xdr:row>
      <xdr:rowOff>0</xdr:rowOff>
    </xdr:from>
    <xdr:to>
      <xdr:col>236</xdr:col>
      <xdr:colOff>590550</xdr:colOff>
      <xdr:row>66</xdr:row>
      <xdr:rowOff>104775</xdr:rowOff>
    </xdr:to>
    <xdr:sp macro="" textlink="">
      <xdr:nvSpPr>
        <xdr:cNvPr id="875" name="AutoShape 881" descr="C:\DOCUME~1\ADMINI~1\LOCALS~1\Temp\ksohtml\clip_image5379.png"/>
        <xdr:cNvSpPr>
          <a:spLocks noChangeAspect="1" noChangeArrowheads="1"/>
        </xdr:cNvSpPr>
      </xdr:nvSpPr>
      <xdr:spPr bwMode="auto">
        <a:xfrm>
          <a:off x="42852975" y="132492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236</xdr:col>
      <xdr:colOff>600075</xdr:colOff>
      <xdr:row>65</xdr:row>
      <xdr:rowOff>0</xdr:rowOff>
    </xdr:from>
    <xdr:to>
      <xdr:col>237</xdr:col>
      <xdr:colOff>295275</xdr:colOff>
      <xdr:row>66</xdr:row>
      <xdr:rowOff>104775</xdr:rowOff>
    </xdr:to>
    <xdr:sp macro="" textlink="">
      <xdr:nvSpPr>
        <xdr:cNvPr id="876" name="AutoShape 882" descr="C:\DOCUME~1\ADMINI~1\LOCALS~1\Temp\ksohtml\clip_image5396.png"/>
        <xdr:cNvSpPr>
          <a:spLocks noChangeAspect="1" noChangeArrowheads="1"/>
        </xdr:cNvSpPr>
      </xdr:nvSpPr>
      <xdr:spPr bwMode="auto">
        <a:xfrm>
          <a:off x="43167300" y="132492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237</xdr:col>
      <xdr:colOff>304800</xdr:colOff>
      <xdr:row>65</xdr:row>
      <xdr:rowOff>0</xdr:rowOff>
    </xdr:from>
    <xdr:to>
      <xdr:col>237</xdr:col>
      <xdr:colOff>609600</xdr:colOff>
      <xdr:row>66</xdr:row>
      <xdr:rowOff>104775</xdr:rowOff>
    </xdr:to>
    <xdr:sp macro="" textlink="">
      <xdr:nvSpPr>
        <xdr:cNvPr id="877" name="AutoShape 883" descr="C:\DOCUME~1\ADMINI~1\LOCALS~1\Temp\ksohtml\clip_image5413.png"/>
        <xdr:cNvSpPr>
          <a:spLocks noChangeAspect="1" noChangeArrowheads="1"/>
        </xdr:cNvSpPr>
      </xdr:nvSpPr>
      <xdr:spPr bwMode="auto">
        <a:xfrm>
          <a:off x="43481625" y="132492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238</xdr:col>
      <xdr:colOff>9525</xdr:colOff>
      <xdr:row>65</xdr:row>
      <xdr:rowOff>0</xdr:rowOff>
    </xdr:from>
    <xdr:to>
      <xdr:col>238</xdr:col>
      <xdr:colOff>314325</xdr:colOff>
      <xdr:row>66</xdr:row>
      <xdr:rowOff>104775</xdr:rowOff>
    </xdr:to>
    <xdr:sp macro="" textlink="">
      <xdr:nvSpPr>
        <xdr:cNvPr id="878" name="AutoShape 884" descr="C:\DOCUME~1\ADMINI~1\LOCALS~1\Temp\ksohtml\clip_image5430.png"/>
        <xdr:cNvSpPr>
          <a:spLocks noChangeAspect="1" noChangeArrowheads="1"/>
        </xdr:cNvSpPr>
      </xdr:nvSpPr>
      <xdr:spPr bwMode="auto">
        <a:xfrm>
          <a:off x="43795950" y="132492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238</xdr:col>
      <xdr:colOff>323850</xdr:colOff>
      <xdr:row>65</xdr:row>
      <xdr:rowOff>0</xdr:rowOff>
    </xdr:from>
    <xdr:to>
      <xdr:col>239</xdr:col>
      <xdr:colOff>19050</xdr:colOff>
      <xdr:row>66</xdr:row>
      <xdr:rowOff>104775</xdr:rowOff>
    </xdr:to>
    <xdr:sp macro="" textlink="">
      <xdr:nvSpPr>
        <xdr:cNvPr id="879" name="AutoShape 885" descr="C:\DOCUME~1\ADMINI~1\LOCALS~1\Temp\ksohtml\clip_image5447.png"/>
        <xdr:cNvSpPr>
          <a:spLocks noChangeAspect="1" noChangeArrowheads="1"/>
        </xdr:cNvSpPr>
      </xdr:nvSpPr>
      <xdr:spPr bwMode="auto">
        <a:xfrm>
          <a:off x="44110275" y="132492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239</xdr:col>
      <xdr:colOff>28575</xdr:colOff>
      <xdr:row>65</xdr:row>
      <xdr:rowOff>0</xdr:rowOff>
    </xdr:from>
    <xdr:to>
      <xdr:col>239</xdr:col>
      <xdr:colOff>333375</xdr:colOff>
      <xdr:row>66</xdr:row>
      <xdr:rowOff>104775</xdr:rowOff>
    </xdr:to>
    <xdr:sp macro="" textlink="">
      <xdr:nvSpPr>
        <xdr:cNvPr id="880" name="AutoShape 886" descr="C:\DOCUME~1\ADMINI~1\LOCALS~1\Temp\ksohtml\clip_image5488.png"/>
        <xdr:cNvSpPr>
          <a:spLocks noChangeAspect="1" noChangeArrowheads="1"/>
        </xdr:cNvSpPr>
      </xdr:nvSpPr>
      <xdr:spPr bwMode="auto">
        <a:xfrm>
          <a:off x="44424600" y="132492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239</xdr:col>
      <xdr:colOff>342900</xdr:colOff>
      <xdr:row>65</xdr:row>
      <xdr:rowOff>0</xdr:rowOff>
    </xdr:from>
    <xdr:to>
      <xdr:col>240</xdr:col>
      <xdr:colOff>38100</xdr:colOff>
      <xdr:row>66</xdr:row>
      <xdr:rowOff>104775</xdr:rowOff>
    </xdr:to>
    <xdr:sp macro="" textlink="">
      <xdr:nvSpPr>
        <xdr:cNvPr id="881" name="AutoShape 887" descr="C:\DOCUME~1\ADMINI~1\LOCALS~1\Temp\ksohtml\clip_image5489.png"/>
        <xdr:cNvSpPr>
          <a:spLocks noChangeAspect="1" noChangeArrowheads="1"/>
        </xdr:cNvSpPr>
      </xdr:nvSpPr>
      <xdr:spPr bwMode="auto">
        <a:xfrm>
          <a:off x="44738925" y="132492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240</xdr:col>
      <xdr:colOff>47625</xdr:colOff>
      <xdr:row>65</xdr:row>
      <xdr:rowOff>0</xdr:rowOff>
    </xdr:from>
    <xdr:to>
      <xdr:col>240</xdr:col>
      <xdr:colOff>352425</xdr:colOff>
      <xdr:row>66</xdr:row>
      <xdr:rowOff>104775</xdr:rowOff>
    </xdr:to>
    <xdr:sp macro="" textlink="">
      <xdr:nvSpPr>
        <xdr:cNvPr id="882" name="AutoShape 888" descr="C:\DOCUME~1\ADMINI~1\LOCALS~1\Temp\ksohtml\clip_image5490.png"/>
        <xdr:cNvSpPr>
          <a:spLocks noChangeAspect="1" noChangeArrowheads="1"/>
        </xdr:cNvSpPr>
      </xdr:nvSpPr>
      <xdr:spPr bwMode="auto">
        <a:xfrm>
          <a:off x="45053250" y="132492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214</xdr:col>
      <xdr:colOff>0</xdr:colOff>
      <xdr:row>66</xdr:row>
      <xdr:rowOff>0</xdr:rowOff>
    </xdr:from>
    <xdr:to>
      <xdr:col>214</xdr:col>
      <xdr:colOff>95250</xdr:colOff>
      <xdr:row>66</xdr:row>
      <xdr:rowOff>47625</xdr:rowOff>
    </xdr:to>
    <xdr:pic>
      <xdr:nvPicPr>
        <xdr:cNvPr id="883" name="图片 889" descr="C:\DOCUME~1\ADMINI~1\LOCALS~1\Temp\ksohtml\clip_image4270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841575" y="13449300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214</xdr:col>
      <xdr:colOff>104775</xdr:colOff>
      <xdr:row>66</xdr:row>
      <xdr:rowOff>0</xdr:rowOff>
    </xdr:from>
    <xdr:to>
      <xdr:col>214</xdr:col>
      <xdr:colOff>200025</xdr:colOff>
      <xdr:row>66</xdr:row>
      <xdr:rowOff>47625</xdr:rowOff>
    </xdr:to>
    <xdr:pic>
      <xdr:nvPicPr>
        <xdr:cNvPr id="884" name="图片 890" descr="C:\DOCUME~1\ADMINI~1\LOCALS~1\Temp\ksohtml\clip_image4287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946350" y="13449300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214</xdr:col>
      <xdr:colOff>209550</xdr:colOff>
      <xdr:row>66</xdr:row>
      <xdr:rowOff>0</xdr:rowOff>
    </xdr:from>
    <xdr:to>
      <xdr:col>214</xdr:col>
      <xdr:colOff>304800</xdr:colOff>
      <xdr:row>66</xdr:row>
      <xdr:rowOff>47625</xdr:rowOff>
    </xdr:to>
    <xdr:pic>
      <xdr:nvPicPr>
        <xdr:cNvPr id="885" name="图片 891" descr="C:\DOCUME~1\ADMINI~1\LOCALS~1\Temp\ksohtml\clip_image4304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051125" y="13449300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214</xdr:col>
      <xdr:colOff>314325</xdr:colOff>
      <xdr:row>66</xdr:row>
      <xdr:rowOff>0</xdr:rowOff>
    </xdr:from>
    <xdr:to>
      <xdr:col>214</xdr:col>
      <xdr:colOff>409575</xdr:colOff>
      <xdr:row>66</xdr:row>
      <xdr:rowOff>47625</xdr:rowOff>
    </xdr:to>
    <xdr:pic>
      <xdr:nvPicPr>
        <xdr:cNvPr id="886" name="图片 892" descr="C:\DOCUME~1\ADMINI~1\LOCALS~1\Temp\ksohtml\clip_image4323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155900" y="13449300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214</xdr:col>
      <xdr:colOff>419100</xdr:colOff>
      <xdr:row>66</xdr:row>
      <xdr:rowOff>0</xdr:rowOff>
    </xdr:from>
    <xdr:to>
      <xdr:col>214</xdr:col>
      <xdr:colOff>514350</xdr:colOff>
      <xdr:row>66</xdr:row>
      <xdr:rowOff>47625</xdr:rowOff>
    </xdr:to>
    <xdr:pic>
      <xdr:nvPicPr>
        <xdr:cNvPr id="887" name="图片 893" descr="C:\DOCUME~1\ADMINI~1\LOCALS~1\Temp\ksohtml\clip_image4340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260675" y="13449300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214</xdr:col>
      <xdr:colOff>523875</xdr:colOff>
      <xdr:row>66</xdr:row>
      <xdr:rowOff>0</xdr:rowOff>
    </xdr:from>
    <xdr:to>
      <xdr:col>214</xdr:col>
      <xdr:colOff>619125</xdr:colOff>
      <xdr:row>66</xdr:row>
      <xdr:rowOff>47625</xdr:rowOff>
    </xdr:to>
    <xdr:pic>
      <xdr:nvPicPr>
        <xdr:cNvPr id="888" name="图片 894" descr="C:\DOCUME~1\ADMINI~1\LOCALS~1\Temp\ksohtml\clip_image4357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365450" y="13449300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214</xdr:col>
      <xdr:colOff>628650</xdr:colOff>
      <xdr:row>66</xdr:row>
      <xdr:rowOff>0</xdr:rowOff>
    </xdr:from>
    <xdr:to>
      <xdr:col>219</xdr:col>
      <xdr:colOff>57150</xdr:colOff>
      <xdr:row>66</xdr:row>
      <xdr:rowOff>47625</xdr:rowOff>
    </xdr:to>
    <xdr:pic>
      <xdr:nvPicPr>
        <xdr:cNvPr id="889" name="图片 895" descr="C:\DOCUME~1\ADMINI~1\LOCALS~1\Temp\ksohtml\clip_image4374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470225" y="13449300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218</xdr:col>
      <xdr:colOff>66675</xdr:colOff>
      <xdr:row>66</xdr:row>
      <xdr:rowOff>0</xdr:rowOff>
    </xdr:from>
    <xdr:to>
      <xdr:col>219</xdr:col>
      <xdr:colOff>95250</xdr:colOff>
      <xdr:row>66</xdr:row>
      <xdr:rowOff>47625</xdr:rowOff>
    </xdr:to>
    <xdr:pic>
      <xdr:nvPicPr>
        <xdr:cNvPr id="890" name="图片 896" descr="C:\DOCUME~1\ADMINI~1\LOCALS~1\Temp\ksohtml\clip_image4391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000" y="13449300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218</xdr:col>
      <xdr:colOff>171450</xdr:colOff>
      <xdr:row>66</xdr:row>
      <xdr:rowOff>0</xdr:rowOff>
    </xdr:from>
    <xdr:to>
      <xdr:col>219</xdr:col>
      <xdr:colOff>95250</xdr:colOff>
      <xdr:row>66</xdr:row>
      <xdr:rowOff>47625</xdr:rowOff>
    </xdr:to>
    <xdr:pic>
      <xdr:nvPicPr>
        <xdr:cNvPr id="891" name="图片 897" descr="C:\DOCUME~1\ADMINI~1\LOCALS~1\Temp\ksohtml\clip_image4410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79775" y="13449300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218</xdr:col>
      <xdr:colOff>276225</xdr:colOff>
      <xdr:row>66</xdr:row>
      <xdr:rowOff>0</xdr:rowOff>
    </xdr:from>
    <xdr:to>
      <xdr:col>219</xdr:col>
      <xdr:colOff>95250</xdr:colOff>
      <xdr:row>66</xdr:row>
      <xdr:rowOff>47625</xdr:rowOff>
    </xdr:to>
    <xdr:pic>
      <xdr:nvPicPr>
        <xdr:cNvPr id="892" name="图片 898" descr="C:\DOCUME~1\ADMINI~1\LOCALS~1\Temp\ksohtml\clip_image4427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784550" y="13449300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218</xdr:col>
      <xdr:colOff>381000</xdr:colOff>
      <xdr:row>66</xdr:row>
      <xdr:rowOff>0</xdr:rowOff>
    </xdr:from>
    <xdr:to>
      <xdr:col>219</xdr:col>
      <xdr:colOff>95250</xdr:colOff>
      <xdr:row>66</xdr:row>
      <xdr:rowOff>47625</xdr:rowOff>
    </xdr:to>
    <xdr:pic>
      <xdr:nvPicPr>
        <xdr:cNvPr id="893" name="图片 899" descr="C:\DOCUME~1\ADMINI~1\LOCALS~1\Temp\ksohtml\clip_image4444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889325" y="13449300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218</xdr:col>
      <xdr:colOff>485775</xdr:colOff>
      <xdr:row>66</xdr:row>
      <xdr:rowOff>0</xdr:rowOff>
    </xdr:from>
    <xdr:to>
      <xdr:col>219</xdr:col>
      <xdr:colOff>95250</xdr:colOff>
      <xdr:row>66</xdr:row>
      <xdr:rowOff>47625</xdr:rowOff>
    </xdr:to>
    <xdr:pic>
      <xdr:nvPicPr>
        <xdr:cNvPr id="894" name="图片 900" descr="C:\DOCUME~1\ADMINI~1\LOCALS~1\Temp\ksohtml\clip_image4461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994100" y="13449300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218</xdr:col>
      <xdr:colOff>590550</xdr:colOff>
      <xdr:row>66</xdr:row>
      <xdr:rowOff>0</xdr:rowOff>
    </xdr:from>
    <xdr:to>
      <xdr:col>219</xdr:col>
      <xdr:colOff>95250</xdr:colOff>
      <xdr:row>66</xdr:row>
      <xdr:rowOff>47625</xdr:rowOff>
    </xdr:to>
    <xdr:pic>
      <xdr:nvPicPr>
        <xdr:cNvPr id="895" name="图片 901" descr="C:\DOCUME~1\ADMINI~1\LOCALS~1\Temp\ksohtml\clip_image4478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098875" y="13449300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218</xdr:col>
      <xdr:colOff>695325</xdr:colOff>
      <xdr:row>66</xdr:row>
      <xdr:rowOff>0</xdr:rowOff>
    </xdr:from>
    <xdr:to>
      <xdr:col>219</xdr:col>
      <xdr:colOff>95250</xdr:colOff>
      <xdr:row>66</xdr:row>
      <xdr:rowOff>47625</xdr:rowOff>
    </xdr:to>
    <xdr:pic>
      <xdr:nvPicPr>
        <xdr:cNvPr id="896" name="图片 902" descr="C:\DOCUME~1\ADMINI~1\LOCALS~1\Temp\ksohtml\clip_image4495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203650" y="13449300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219</xdr:col>
      <xdr:colOff>9525</xdr:colOff>
      <xdr:row>66</xdr:row>
      <xdr:rowOff>0</xdr:rowOff>
    </xdr:from>
    <xdr:to>
      <xdr:col>219</xdr:col>
      <xdr:colOff>104775</xdr:colOff>
      <xdr:row>66</xdr:row>
      <xdr:rowOff>47625</xdr:rowOff>
    </xdr:to>
    <xdr:pic>
      <xdr:nvPicPr>
        <xdr:cNvPr id="897" name="图片 903" descr="C:\DOCUME~1\ADMINI~1\LOCALS~1\Temp\ksohtml\clip_image4512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308425" y="13449300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219</xdr:col>
      <xdr:colOff>114300</xdr:colOff>
      <xdr:row>66</xdr:row>
      <xdr:rowOff>0</xdr:rowOff>
    </xdr:from>
    <xdr:to>
      <xdr:col>219</xdr:col>
      <xdr:colOff>209550</xdr:colOff>
      <xdr:row>66</xdr:row>
      <xdr:rowOff>47625</xdr:rowOff>
    </xdr:to>
    <xdr:pic>
      <xdr:nvPicPr>
        <xdr:cNvPr id="898" name="图片 904" descr="C:\DOCUME~1\ADMINI~1\LOCALS~1\Temp\ksohtml\clip_image4555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413200" y="13449300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219</xdr:col>
      <xdr:colOff>219075</xdr:colOff>
      <xdr:row>66</xdr:row>
      <xdr:rowOff>0</xdr:rowOff>
    </xdr:from>
    <xdr:to>
      <xdr:col>219</xdr:col>
      <xdr:colOff>314325</xdr:colOff>
      <xdr:row>66</xdr:row>
      <xdr:rowOff>47625</xdr:rowOff>
    </xdr:to>
    <xdr:pic>
      <xdr:nvPicPr>
        <xdr:cNvPr id="899" name="图片 905" descr="C:\DOCUME~1\ADMINI~1\LOCALS~1\Temp\ksohtml\clip_image4556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517975" y="13449300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219</xdr:col>
      <xdr:colOff>323850</xdr:colOff>
      <xdr:row>66</xdr:row>
      <xdr:rowOff>0</xdr:rowOff>
    </xdr:from>
    <xdr:to>
      <xdr:col>219</xdr:col>
      <xdr:colOff>419100</xdr:colOff>
      <xdr:row>66</xdr:row>
      <xdr:rowOff>47625</xdr:rowOff>
    </xdr:to>
    <xdr:pic>
      <xdr:nvPicPr>
        <xdr:cNvPr id="900" name="图片 906" descr="C:\DOCUME~1\ADMINI~1\LOCALS~1\Temp\ksohtml\clip_image4557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622750" y="13449300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219</xdr:col>
      <xdr:colOff>428625</xdr:colOff>
      <xdr:row>66</xdr:row>
      <xdr:rowOff>0</xdr:rowOff>
    </xdr:from>
    <xdr:to>
      <xdr:col>219</xdr:col>
      <xdr:colOff>523875</xdr:colOff>
      <xdr:row>66</xdr:row>
      <xdr:rowOff>47625</xdr:rowOff>
    </xdr:to>
    <xdr:pic>
      <xdr:nvPicPr>
        <xdr:cNvPr id="901" name="图片 907" descr="C:\DOCUME~1\ADMINI~1\LOCALS~1\Temp\ksohtml\clip_image4582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727525" y="13449300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219</xdr:col>
      <xdr:colOff>533400</xdr:colOff>
      <xdr:row>66</xdr:row>
      <xdr:rowOff>0</xdr:rowOff>
    </xdr:from>
    <xdr:to>
      <xdr:col>219</xdr:col>
      <xdr:colOff>628650</xdr:colOff>
      <xdr:row>66</xdr:row>
      <xdr:rowOff>47625</xdr:rowOff>
    </xdr:to>
    <xdr:pic>
      <xdr:nvPicPr>
        <xdr:cNvPr id="902" name="图片 908" descr="C:\DOCUME~1\ADMINI~1\LOCALS~1\Temp\ksohtml\clip_image4599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832300" y="13449300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219</xdr:col>
      <xdr:colOff>638175</xdr:colOff>
      <xdr:row>66</xdr:row>
      <xdr:rowOff>0</xdr:rowOff>
    </xdr:from>
    <xdr:to>
      <xdr:col>219</xdr:col>
      <xdr:colOff>733425</xdr:colOff>
      <xdr:row>66</xdr:row>
      <xdr:rowOff>47625</xdr:rowOff>
    </xdr:to>
    <xdr:pic>
      <xdr:nvPicPr>
        <xdr:cNvPr id="903" name="图片 909" descr="C:\DOCUME~1\ADMINI~1\LOCALS~1\Temp\ksohtml\clip_image4616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937075" y="13449300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219</xdr:col>
      <xdr:colOff>742950</xdr:colOff>
      <xdr:row>66</xdr:row>
      <xdr:rowOff>0</xdr:rowOff>
    </xdr:from>
    <xdr:to>
      <xdr:col>219</xdr:col>
      <xdr:colOff>838200</xdr:colOff>
      <xdr:row>66</xdr:row>
      <xdr:rowOff>47625</xdr:rowOff>
    </xdr:to>
    <xdr:pic>
      <xdr:nvPicPr>
        <xdr:cNvPr id="904" name="图片 910" descr="C:\DOCUME~1\ADMINI~1\LOCALS~1\Temp\ksohtml\clip_image4635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041850" y="13449300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219</xdr:col>
      <xdr:colOff>847725</xdr:colOff>
      <xdr:row>66</xdr:row>
      <xdr:rowOff>0</xdr:rowOff>
    </xdr:from>
    <xdr:to>
      <xdr:col>219</xdr:col>
      <xdr:colOff>942975</xdr:colOff>
      <xdr:row>66</xdr:row>
      <xdr:rowOff>47625</xdr:rowOff>
    </xdr:to>
    <xdr:pic>
      <xdr:nvPicPr>
        <xdr:cNvPr id="905" name="图片 911" descr="C:\DOCUME~1\ADMINI~1\LOCALS~1\Temp\ksohtml\clip_image4652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146625" y="13449300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219</xdr:col>
      <xdr:colOff>952500</xdr:colOff>
      <xdr:row>66</xdr:row>
      <xdr:rowOff>0</xdr:rowOff>
    </xdr:from>
    <xdr:to>
      <xdr:col>219</xdr:col>
      <xdr:colOff>1047750</xdr:colOff>
      <xdr:row>66</xdr:row>
      <xdr:rowOff>47625</xdr:rowOff>
    </xdr:to>
    <xdr:pic>
      <xdr:nvPicPr>
        <xdr:cNvPr id="906" name="图片 912" descr="C:\DOCUME~1\ADMINI~1\LOCALS~1\Temp\ksohtml\clip_image4669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251400" y="13449300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219</xdr:col>
      <xdr:colOff>1057275</xdr:colOff>
      <xdr:row>66</xdr:row>
      <xdr:rowOff>0</xdr:rowOff>
    </xdr:from>
    <xdr:to>
      <xdr:col>220</xdr:col>
      <xdr:colOff>76200</xdr:colOff>
      <xdr:row>66</xdr:row>
      <xdr:rowOff>47625</xdr:rowOff>
    </xdr:to>
    <xdr:pic>
      <xdr:nvPicPr>
        <xdr:cNvPr id="907" name="图片 913" descr="C:\DOCUME~1\ADMINI~1\LOCALS~1\Temp\ksohtml\clip_image4686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356175" y="13449300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220</xdr:col>
      <xdr:colOff>85725</xdr:colOff>
      <xdr:row>66</xdr:row>
      <xdr:rowOff>0</xdr:rowOff>
    </xdr:from>
    <xdr:to>
      <xdr:col>220</xdr:col>
      <xdr:colOff>180975</xdr:colOff>
      <xdr:row>66</xdr:row>
      <xdr:rowOff>47625</xdr:rowOff>
    </xdr:to>
    <xdr:pic>
      <xdr:nvPicPr>
        <xdr:cNvPr id="908" name="图片 914" descr="C:\DOCUME~1\ADMINI~1\LOCALS~1\Temp\ksohtml\clip_image4703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60950" y="13449300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220</xdr:col>
      <xdr:colOff>190500</xdr:colOff>
      <xdr:row>66</xdr:row>
      <xdr:rowOff>0</xdr:rowOff>
    </xdr:from>
    <xdr:to>
      <xdr:col>220</xdr:col>
      <xdr:colOff>285750</xdr:colOff>
      <xdr:row>66</xdr:row>
      <xdr:rowOff>47625</xdr:rowOff>
    </xdr:to>
    <xdr:pic>
      <xdr:nvPicPr>
        <xdr:cNvPr id="909" name="图片 915" descr="C:\DOCUME~1\ADMINI~1\LOCALS~1\Temp\ksohtml\clip_image4722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565725" y="13449300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220</xdr:col>
      <xdr:colOff>295275</xdr:colOff>
      <xdr:row>66</xdr:row>
      <xdr:rowOff>0</xdr:rowOff>
    </xdr:from>
    <xdr:to>
      <xdr:col>220</xdr:col>
      <xdr:colOff>390525</xdr:colOff>
      <xdr:row>66</xdr:row>
      <xdr:rowOff>47625</xdr:rowOff>
    </xdr:to>
    <xdr:pic>
      <xdr:nvPicPr>
        <xdr:cNvPr id="910" name="图片 916" descr="C:\DOCUME~1\ADMINI~1\LOCALS~1\Temp\ksohtml\clip_image4739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670500" y="13449300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220</xdr:col>
      <xdr:colOff>400050</xdr:colOff>
      <xdr:row>66</xdr:row>
      <xdr:rowOff>0</xdr:rowOff>
    </xdr:from>
    <xdr:to>
      <xdr:col>220</xdr:col>
      <xdr:colOff>495300</xdr:colOff>
      <xdr:row>66</xdr:row>
      <xdr:rowOff>47625</xdr:rowOff>
    </xdr:to>
    <xdr:pic>
      <xdr:nvPicPr>
        <xdr:cNvPr id="911" name="图片 917" descr="C:\DOCUME~1\ADMINI~1\LOCALS~1\Temp\ksohtml\clip_image4756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75275" y="13449300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220</xdr:col>
      <xdr:colOff>504825</xdr:colOff>
      <xdr:row>66</xdr:row>
      <xdr:rowOff>0</xdr:rowOff>
    </xdr:from>
    <xdr:to>
      <xdr:col>220</xdr:col>
      <xdr:colOff>600075</xdr:colOff>
      <xdr:row>66</xdr:row>
      <xdr:rowOff>47625</xdr:rowOff>
    </xdr:to>
    <xdr:pic>
      <xdr:nvPicPr>
        <xdr:cNvPr id="912" name="图片 918" descr="C:\DOCUME~1\ADMINI~1\LOCALS~1\Temp\ksohtml\clip_image4773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880050" y="13449300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221</xdr:col>
      <xdr:colOff>0</xdr:colOff>
      <xdr:row>66</xdr:row>
      <xdr:rowOff>0</xdr:rowOff>
    </xdr:from>
    <xdr:to>
      <xdr:col>221</xdr:col>
      <xdr:colOff>95250</xdr:colOff>
      <xdr:row>66</xdr:row>
      <xdr:rowOff>47625</xdr:rowOff>
    </xdr:to>
    <xdr:pic>
      <xdr:nvPicPr>
        <xdr:cNvPr id="913" name="图片 919" descr="C:\DOCUME~1\ADMINI~1\LOCALS~1\Temp\ksohtml\clip_image4790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803975" y="13449300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221</xdr:col>
      <xdr:colOff>104775</xdr:colOff>
      <xdr:row>66</xdr:row>
      <xdr:rowOff>0</xdr:rowOff>
    </xdr:from>
    <xdr:to>
      <xdr:col>221</xdr:col>
      <xdr:colOff>200025</xdr:colOff>
      <xdr:row>66</xdr:row>
      <xdr:rowOff>47625</xdr:rowOff>
    </xdr:to>
    <xdr:pic>
      <xdr:nvPicPr>
        <xdr:cNvPr id="914" name="图片 920" descr="C:\DOCUME~1\ADMINI~1\LOCALS~1\Temp\ksohtml\clip_image4807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908750" y="13449300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221</xdr:col>
      <xdr:colOff>209550</xdr:colOff>
      <xdr:row>66</xdr:row>
      <xdr:rowOff>0</xdr:rowOff>
    </xdr:from>
    <xdr:to>
      <xdr:col>221</xdr:col>
      <xdr:colOff>304800</xdr:colOff>
      <xdr:row>66</xdr:row>
      <xdr:rowOff>47625</xdr:rowOff>
    </xdr:to>
    <xdr:pic>
      <xdr:nvPicPr>
        <xdr:cNvPr id="915" name="图片 921" descr="C:\DOCUME~1\ADMINI~1\LOCALS~1\Temp\ksohtml\clip_image4824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013525" y="13449300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221</xdr:col>
      <xdr:colOff>314325</xdr:colOff>
      <xdr:row>66</xdr:row>
      <xdr:rowOff>0</xdr:rowOff>
    </xdr:from>
    <xdr:to>
      <xdr:col>221</xdr:col>
      <xdr:colOff>409575</xdr:colOff>
      <xdr:row>66</xdr:row>
      <xdr:rowOff>47625</xdr:rowOff>
    </xdr:to>
    <xdr:pic>
      <xdr:nvPicPr>
        <xdr:cNvPr id="916" name="图片 922" descr="C:\DOCUME~1\ADMINI~1\LOCALS~1\Temp\ksohtml\clip_image4867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118300" y="13449300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221</xdr:col>
      <xdr:colOff>419100</xdr:colOff>
      <xdr:row>66</xdr:row>
      <xdr:rowOff>0</xdr:rowOff>
    </xdr:from>
    <xdr:to>
      <xdr:col>221</xdr:col>
      <xdr:colOff>514350</xdr:colOff>
      <xdr:row>66</xdr:row>
      <xdr:rowOff>47625</xdr:rowOff>
    </xdr:to>
    <xdr:pic>
      <xdr:nvPicPr>
        <xdr:cNvPr id="917" name="图片 923" descr="C:\DOCUME~1\ADMINI~1\LOCALS~1\Temp\ksohtml\clip_image4868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223075" y="13449300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221</xdr:col>
      <xdr:colOff>523875</xdr:colOff>
      <xdr:row>66</xdr:row>
      <xdr:rowOff>0</xdr:rowOff>
    </xdr:from>
    <xdr:to>
      <xdr:col>221</xdr:col>
      <xdr:colOff>828675</xdr:colOff>
      <xdr:row>67</xdr:row>
      <xdr:rowOff>104775</xdr:rowOff>
    </xdr:to>
    <xdr:sp macro="" textlink="">
      <xdr:nvSpPr>
        <xdr:cNvPr id="918" name="AutoShape 924" descr="C:\DOCUME~1\ADMINI~1\LOCALS~1\Temp\ksohtml\clip_image4869.png"/>
        <xdr:cNvSpPr>
          <a:spLocks noChangeAspect="1" noChangeArrowheads="1"/>
        </xdr:cNvSpPr>
      </xdr:nvSpPr>
      <xdr:spPr bwMode="auto">
        <a:xfrm>
          <a:off x="32327850" y="134493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222</xdr:col>
      <xdr:colOff>228600</xdr:colOff>
      <xdr:row>66</xdr:row>
      <xdr:rowOff>0</xdr:rowOff>
    </xdr:from>
    <xdr:to>
      <xdr:col>222</xdr:col>
      <xdr:colOff>533400</xdr:colOff>
      <xdr:row>67</xdr:row>
      <xdr:rowOff>104775</xdr:rowOff>
    </xdr:to>
    <xdr:sp macro="" textlink="">
      <xdr:nvSpPr>
        <xdr:cNvPr id="919" name="AutoShape 925" descr="C:\DOCUME~1\ADMINI~1\LOCALS~1\Temp\ksohtml\clip_image4894.png"/>
        <xdr:cNvSpPr>
          <a:spLocks noChangeAspect="1" noChangeArrowheads="1"/>
        </xdr:cNvSpPr>
      </xdr:nvSpPr>
      <xdr:spPr bwMode="auto">
        <a:xfrm>
          <a:off x="34261425" y="134493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222</xdr:col>
      <xdr:colOff>542925</xdr:colOff>
      <xdr:row>66</xdr:row>
      <xdr:rowOff>0</xdr:rowOff>
    </xdr:from>
    <xdr:to>
      <xdr:col>223</xdr:col>
      <xdr:colOff>238125</xdr:colOff>
      <xdr:row>67</xdr:row>
      <xdr:rowOff>104775</xdr:rowOff>
    </xdr:to>
    <xdr:sp macro="" textlink="">
      <xdr:nvSpPr>
        <xdr:cNvPr id="920" name="AutoShape 926" descr="C:\DOCUME~1\ADMINI~1\LOCALS~1\Temp\ksohtml\clip_image4911.png"/>
        <xdr:cNvSpPr>
          <a:spLocks noChangeAspect="1" noChangeArrowheads="1"/>
        </xdr:cNvSpPr>
      </xdr:nvSpPr>
      <xdr:spPr bwMode="auto">
        <a:xfrm>
          <a:off x="34575750" y="134493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223</xdr:col>
      <xdr:colOff>247650</xdr:colOff>
      <xdr:row>66</xdr:row>
      <xdr:rowOff>0</xdr:rowOff>
    </xdr:from>
    <xdr:to>
      <xdr:col>223</xdr:col>
      <xdr:colOff>552450</xdr:colOff>
      <xdr:row>67</xdr:row>
      <xdr:rowOff>104775</xdr:rowOff>
    </xdr:to>
    <xdr:sp macro="" textlink="">
      <xdr:nvSpPr>
        <xdr:cNvPr id="921" name="AutoShape 927" descr="C:\DOCUME~1\ADMINI~1\LOCALS~1\Temp\ksohtml\clip_image4928.png"/>
        <xdr:cNvSpPr>
          <a:spLocks noChangeAspect="1" noChangeArrowheads="1"/>
        </xdr:cNvSpPr>
      </xdr:nvSpPr>
      <xdr:spPr bwMode="auto">
        <a:xfrm>
          <a:off x="34890075" y="134493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223</xdr:col>
      <xdr:colOff>561975</xdr:colOff>
      <xdr:row>66</xdr:row>
      <xdr:rowOff>0</xdr:rowOff>
    </xdr:from>
    <xdr:to>
      <xdr:col>224</xdr:col>
      <xdr:colOff>257175</xdr:colOff>
      <xdr:row>67</xdr:row>
      <xdr:rowOff>104775</xdr:rowOff>
    </xdr:to>
    <xdr:sp macro="" textlink="">
      <xdr:nvSpPr>
        <xdr:cNvPr id="922" name="AutoShape 928" descr="C:\DOCUME~1\ADMINI~1\LOCALS~1\Temp\ksohtml\clip_image4947.png"/>
        <xdr:cNvSpPr>
          <a:spLocks noChangeAspect="1" noChangeArrowheads="1"/>
        </xdr:cNvSpPr>
      </xdr:nvSpPr>
      <xdr:spPr bwMode="auto">
        <a:xfrm>
          <a:off x="35204400" y="134493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224</xdr:col>
      <xdr:colOff>266700</xdr:colOff>
      <xdr:row>66</xdr:row>
      <xdr:rowOff>0</xdr:rowOff>
    </xdr:from>
    <xdr:to>
      <xdr:col>224</xdr:col>
      <xdr:colOff>571500</xdr:colOff>
      <xdr:row>67</xdr:row>
      <xdr:rowOff>104775</xdr:rowOff>
    </xdr:to>
    <xdr:sp macro="" textlink="">
      <xdr:nvSpPr>
        <xdr:cNvPr id="923" name="AutoShape 929" descr="C:\DOCUME~1\ADMINI~1\LOCALS~1\Temp\ksohtml\clip_image4964.png"/>
        <xdr:cNvSpPr>
          <a:spLocks noChangeAspect="1" noChangeArrowheads="1"/>
        </xdr:cNvSpPr>
      </xdr:nvSpPr>
      <xdr:spPr bwMode="auto">
        <a:xfrm>
          <a:off x="35518725" y="134493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224</xdr:col>
      <xdr:colOff>581025</xdr:colOff>
      <xdr:row>66</xdr:row>
      <xdr:rowOff>0</xdr:rowOff>
    </xdr:from>
    <xdr:to>
      <xdr:col>225</xdr:col>
      <xdr:colOff>276225</xdr:colOff>
      <xdr:row>67</xdr:row>
      <xdr:rowOff>104775</xdr:rowOff>
    </xdr:to>
    <xdr:sp macro="" textlink="">
      <xdr:nvSpPr>
        <xdr:cNvPr id="924" name="AutoShape 930" descr="C:\DOCUME~1\ADMINI~1\LOCALS~1\Temp\ksohtml\clip_image4981.png"/>
        <xdr:cNvSpPr>
          <a:spLocks noChangeAspect="1" noChangeArrowheads="1"/>
        </xdr:cNvSpPr>
      </xdr:nvSpPr>
      <xdr:spPr bwMode="auto">
        <a:xfrm>
          <a:off x="35833050" y="134493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225</xdr:col>
      <xdr:colOff>285750</xdr:colOff>
      <xdr:row>66</xdr:row>
      <xdr:rowOff>0</xdr:rowOff>
    </xdr:from>
    <xdr:to>
      <xdr:col>225</xdr:col>
      <xdr:colOff>590550</xdr:colOff>
      <xdr:row>67</xdr:row>
      <xdr:rowOff>104775</xdr:rowOff>
    </xdr:to>
    <xdr:sp macro="" textlink="">
      <xdr:nvSpPr>
        <xdr:cNvPr id="925" name="AutoShape 931" descr="C:\DOCUME~1\ADMINI~1\LOCALS~1\Temp\ksohtml\clip_image4998.png"/>
        <xdr:cNvSpPr>
          <a:spLocks noChangeAspect="1" noChangeArrowheads="1"/>
        </xdr:cNvSpPr>
      </xdr:nvSpPr>
      <xdr:spPr bwMode="auto">
        <a:xfrm>
          <a:off x="36147375" y="134493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225</xdr:col>
      <xdr:colOff>600075</xdr:colOff>
      <xdr:row>66</xdr:row>
      <xdr:rowOff>0</xdr:rowOff>
    </xdr:from>
    <xdr:to>
      <xdr:col>226</xdr:col>
      <xdr:colOff>295275</xdr:colOff>
      <xdr:row>67</xdr:row>
      <xdr:rowOff>104775</xdr:rowOff>
    </xdr:to>
    <xdr:sp macro="" textlink="">
      <xdr:nvSpPr>
        <xdr:cNvPr id="926" name="AutoShape 932" descr="C:\DOCUME~1\ADMINI~1\LOCALS~1\Temp\ksohtml\clip_image5015.png"/>
        <xdr:cNvSpPr>
          <a:spLocks noChangeAspect="1" noChangeArrowheads="1"/>
        </xdr:cNvSpPr>
      </xdr:nvSpPr>
      <xdr:spPr bwMode="auto">
        <a:xfrm>
          <a:off x="36461700" y="134493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226</xdr:col>
      <xdr:colOff>304800</xdr:colOff>
      <xdr:row>66</xdr:row>
      <xdr:rowOff>0</xdr:rowOff>
    </xdr:from>
    <xdr:to>
      <xdr:col>226</xdr:col>
      <xdr:colOff>609600</xdr:colOff>
      <xdr:row>67</xdr:row>
      <xdr:rowOff>104775</xdr:rowOff>
    </xdr:to>
    <xdr:sp macro="" textlink="">
      <xdr:nvSpPr>
        <xdr:cNvPr id="927" name="AutoShape 933" descr="C:\DOCUME~1\ADMINI~1\LOCALS~1\Temp\ksohtml\clip_image5034.png"/>
        <xdr:cNvSpPr>
          <a:spLocks noChangeAspect="1" noChangeArrowheads="1"/>
        </xdr:cNvSpPr>
      </xdr:nvSpPr>
      <xdr:spPr bwMode="auto">
        <a:xfrm>
          <a:off x="36776025" y="134493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227</xdr:col>
      <xdr:colOff>9525</xdr:colOff>
      <xdr:row>66</xdr:row>
      <xdr:rowOff>0</xdr:rowOff>
    </xdr:from>
    <xdr:to>
      <xdr:col>227</xdr:col>
      <xdr:colOff>314325</xdr:colOff>
      <xdr:row>67</xdr:row>
      <xdr:rowOff>104775</xdr:rowOff>
    </xdr:to>
    <xdr:sp macro="" textlink="">
      <xdr:nvSpPr>
        <xdr:cNvPr id="928" name="AutoShape 934" descr="C:\DOCUME~1\ADMINI~1\LOCALS~1\Temp\ksohtml\clip_image5051.png"/>
        <xdr:cNvSpPr>
          <a:spLocks noChangeAspect="1" noChangeArrowheads="1"/>
        </xdr:cNvSpPr>
      </xdr:nvSpPr>
      <xdr:spPr bwMode="auto">
        <a:xfrm>
          <a:off x="37090350" y="134493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227</xdr:col>
      <xdr:colOff>323850</xdr:colOff>
      <xdr:row>66</xdr:row>
      <xdr:rowOff>0</xdr:rowOff>
    </xdr:from>
    <xdr:to>
      <xdr:col>228</xdr:col>
      <xdr:colOff>19050</xdr:colOff>
      <xdr:row>67</xdr:row>
      <xdr:rowOff>104775</xdr:rowOff>
    </xdr:to>
    <xdr:sp macro="" textlink="">
      <xdr:nvSpPr>
        <xdr:cNvPr id="929" name="AutoShape 935" descr="C:\DOCUME~1\ADMINI~1\LOCALS~1\Temp\ksohtml\clip_image5068.png"/>
        <xdr:cNvSpPr>
          <a:spLocks noChangeAspect="1" noChangeArrowheads="1"/>
        </xdr:cNvSpPr>
      </xdr:nvSpPr>
      <xdr:spPr bwMode="auto">
        <a:xfrm>
          <a:off x="37404675" y="134493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228</xdr:col>
      <xdr:colOff>28575</xdr:colOff>
      <xdr:row>66</xdr:row>
      <xdr:rowOff>0</xdr:rowOff>
    </xdr:from>
    <xdr:to>
      <xdr:col>228</xdr:col>
      <xdr:colOff>333375</xdr:colOff>
      <xdr:row>67</xdr:row>
      <xdr:rowOff>104775</xdr:rowOff>
    </xdr:to>
    <xdr:sp macro="" textlink="">
      <xdr:nvSpPr>
        <xdr:cNvPr id="930" name="AutoShape 936" descr="C:\DOCUME~1\ADMINI~1\LOCALS~1\Temp\ksohtml\clip_image5085.png"/>
        <xdr:cNvSpPr>
          <a:spLocks noChangeAspect="1" noChangeArrowheads="1"/>
        </xdr:cNvSpPr>
      </xdr:nvSpPr>
      <xdr:spPr bwMode="auto">
        <a:xfrm>
          <a:off x="37719000" y="134493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228</xdr:col>
      <xdr:colOff>342900</xdr:colOff>
      <xdr:row>66</xdr:row>
      <xdr:rowOff>0</xdr:rowOff>
    </xdr:from>
    <xdr:to>
      <xdr:col>229</xdr:col>
      <xdr:colOff>38100</xdr:colOff>
      <xdr:row>67</xdr:row>
      <xdr:rowOff>104775</xdr:rowOff>
    </xdr:to>
    <xdr:sp macro="" textlink="">
      <xdr:nvSpPr>
        <xdr:cNvPr id="931" name="AutoShape 937" descr="C:\DOCUME~1\ADMINI~1\LOCALS~1\Temp\ksohtml\clip_image5102.png"/>
        <xdr:cNvSpPr>
          <a:spLocks noChangeAspect="1" noChangeArrowheads="1"/>
        </xdr:cNvSpPr>
      </xdr:nvSpPr>
      <xdr:spPr bwMode="auto">
        <a:xfrm>
          <a:off x="38033325" y="134493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229</xdr:col>
      <xdr:colOff>47625</xdr:colOff>
      <xdr:row>66</xdr:row>
      <xdr:rowOff>0</xdr:rowOff>
    </xdr:from>
    <xdr:to>
      <xdr:col>229</xdr:col>
      <xdr:colOff>352425</xdr:colOff>
      <xdr:row>67</xdr:row>
      <xdr:rowOff>104775</xdr:rowOff>
    </xdr:to>
    <xdr:sp macro="" textlink="">
      <xdr:nvSpPr>
        <xdr:cNvPr id="932" name="AutoShape 938" descr="C:\DOCUME~1\ADMINI~1\LOCALS~1\Temp\ksohtml\clip_image5119.png"/>
        <xdr:cNvSpPr>
          <a:spLocks noChangeAspect="1" noChangeArrowheads="1"/>
        </xdr:cNvSpPr>
      </xdr:nvSpPr>
      <xdr:spPr bwMode="auto">
        <a:xfrm>
          <a:off x="38347650" y="134493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229</xdr:col>
      <xdr:colOff>361950</xdr:colOff>
      <xdr:row>66</xdr:row>
      <xdr:rowOff>0</xdr:rowOff>
    </xdr:from>
    <xdr:to>
      <xdr:col>230</xdr:col>
      <xdr:colOff>57150</xdr:colOff>
      <xdr:row>67</xdr:row>
      <xdr:rowOff>104775</xdr:rowOff>
    </xdr:to>
    <xdr:sp macro="" textlink="">
      <xdr:nvSpPr>
        <xdr:cNvPr id="933" name="AutoShape 939" descr="C:\DOCUME~1\ADMINI~1\LOCALS~1\Temp\ksohtml\clip_image5136.png"/>
        <xdr:cNvSpPr>
          <a:spLocks noChangeAspect="1" noChangeArrowheads="1"/>
        </xdr:cNvSpPr>
      </xdr:nvSpPr>
      <xdr:spPr bwMode="auto">
        <a:xfrm>
          <a:off x="38661975" y="134493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230</xdr:col>
      <xdr:colOff>66675</xdr:colOff>
      <xdr:row>66</xdr:row>
      <xdr:rowOff>0</xdr:rowOff>
    </xdr:from>
    <xdr:to>
      <xdr:col>230</xdr:col>
      <xdr:colOff>371475</xdr:colOff>
      <xdr:row>67</xdr:row>
      <xdr:rowOff>104775</xdr:rowOff>
    </xdr:to>
    <xdr:sp macro="" textlink="">
      <xdr:nvSpPr>
        <xdr:cNvPr id="934" name="AutoShape 940" descr="C:\DOCUME~1\ADMINI~1\LOCALS~1\Temp\ksohtml\clip_image5179.png"/>
        <xdr:cNvSpPr>
          <a:spLocks noChangeAspect="1" noChangeArrowheads="1"/>
        </xdr:cNvSpPr>
      </xdr:nvSpPr>
      <xdr:spPr bwMode="auto">
        <a:xfrm>
          <a:off x="38976300" y="134493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230</xdr:col>
      <xdr:colOff>381000</xdr:colOff>
      <xdr:row>66</xdr:row>
      <xdr:rowOff>0</xdr:rowOff>
    </xdr:from>
    <xdr:to>
      <xdr:col>231</xdr:col>
      <xdr:colOff>76200</xdr:colOff>
      <xdr:row>67</xdr:row>
      <xdr:rowOff>104775</xdr:rowOff>
    </xdr:to>
    <xdr:sp macro="" textlink="">
      <xdr:nvSpPr>
        <xdr:cNvPr id="935" name="AutoShape 941" descr="C:\DOCUME~1\ADMINI~1\LOCALS~1\Temp\ksohtml\clip_image5180.png"/>
        <xdr:cNvSpPr>
          <a:spLocks noChangeAspect="1" noChangeArrowheads="1"/>
        </xdr:cNvSpPr>
      </xdr:nvSpPr>
      <xdr:spPr bwMode="auto">
        <a:xfrm>
          <a:off x="39290625" y="134493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231</xdr:col>
      <xdr:colOff>85725</xdr:colOff>
      <xdr:row>66</xdr:row>
      <xdr:rowOff>0</xdr:rowOff>
    </xdr:from>
    <xdr:to>
      <xdr:col>231</xdr:col>
      <xdr:colOff>390525</xdr:colOff>
      <xdr:row>67</xdr:row>
      <xdr:rowOff>104775</xdr:rowOff>
    </xdr:to>
    <xdr:sp macro="" textlink="">
      <xdr:nvSpPr>
        <xdr:cNvPr id="936" name="AutoShape 942" descr="C:\DOCUME~1\ADMINI~1\LOCALS~1\Temp\ksohtml\clip_image5181.png"/>
        <xdr:cNvSpPr>
          <a:spLocks noChangeAspect="1" noChangeArrowheads="1"/>
        </xdr:cNvSpPr>
      </xdr:nvSpPr>
      <xdr:spPr bwMode="auto">
        <a:xfrm>
          <a:off x="39604950" y="134493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231</xdr:col>
      <xdr:colOff>400050</xdr:colOff>
      <xdr:row>66</xdr:row>
      <xdr:rowOff>0</xdr:rowOff>
    </xdr:from>
    <xdr:to>
      <xdr:col>232</xdr:col>
      <xdr:colOff>95250</xdr:colOff>
      <xdr:row>67</xdr:row>
      <xdr:rowOff>104775</xdr:rowOff>
    </xdr:to>
    <xdr:sp macro="" textlink="">
      <xdr:nvSpPr>
        <xdr:cNvPr id="937" name="AutoShape 943" descr="C:\DOCUME~1\ADMINI~1\LOCALS~1\Temp\ksohtml\clip_image5206.png"/>
        <xdr:cNvSpPr>
          <a:spLocks noChangeAspect="1" noChangeArrowheads="1"/>
        </xdr:cNvSpPr>
      </xdr:nvSpPr>
      <xdr:spPr bwMode="auto">
        <a:xfrm>
          <a:off x="39919275" y="134493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232</xdr:col>
      <xdr:colOff>104775</xdr:colOff>
      <xdr:row>66</xdr:row>
      <xdr:rowOff>0</xdr:rowOff>
    </xdr:from>
    <xdr:to>
      <xdr:col>232</xdr:col>
      <xdr:colOff>409575</xdr:colOff>
      <xdr:row>67</xdr:row>
      <xdr:rowOff>104775</xdr:rowOff>
    </xdr:to>
    <xdr:sp macro="" textlink="">
      <xdr:nvSpPr>
        <xdr:cNvPr id="938" name="AutoShape 944" descr="C:\DOCUME~1\ADMINI~1\LOCALS~1\Temp\ksohtml\clip_image5223.png"/>
        <xdr:cNvSpPr>
          <a:spLocks noChangeAspect="1" noChangeArrowheads="1"/>
        </xdr:cNvSpPr>
      </xdr:nvSpPr>
      <xdr:spPr bwMode="auto">
        <a:xfrm>
          <a:off x="40233600" y="134493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232</xdr:col>
      <xdr:colOff>419100</xdr:colOff>
      <xdr:row>66</xdr:row>
      <xdr:rowOff>0</xdr:rowOff>
    </xdr:from>
    <xdr:to>
      <xdr:col>233</xdr:col>
      <xdr:colOff>114300</xdr:colOff>
      <xdr:row>67</xdr:row>
      <xdr:rowOff>104775</xdr:rowOff>
    </xdr:to>
    <xdr:sp macro="" textlink="">
      <xdr:nvSpPr>
        <xdr:cNvPr id="939" name="AutoShape 945" descr="C:\DOCUME~1\ADMINI~1\LOCALS~1\Temp\ksohtml\clip_image5240.png"/>
        <xdr:cNvSpPr>
          <a:spLocks noChangeAspect="1" noChangeArrowheads="1"/>
        </xdr:cNvSpPr>
      </xdr:nvSpPr>
      <xdr:spPr bwMode="auto">
        <a:xfrm>
          <a:off x="40547925" y="134493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233</xdr:col>
      <xdr:colOff>123825</xdr:colOff>
      <xdr:row>66</xdr:row>
      <xdr:rowOff>0</xdr:rowOff>
    </xdr:from>
    <xdr:to>
      <xdr:col>233</xdr:col>
      <xdr:colOff>428625</xdr:colOff>
      <xdr:row>67</xdr:row>
      <xdr:rowOff>104775</xdr:rowOff>
    </xdr:to>
    <xdr:sp macro="" textlink="">
      <xdr:nvSpPr>
        <xdr:cNvPr id="940" name="AutoShape 946" descr="C:\DOCUME~1\ADMINI~1\LOCALS~1\Temp\ksohtml\clip_image5259.png"/>
        <xdr:cNvSpPr>
          <a:spLocks noChangeAspect="1" noChangeArrowheads="1"/>
        </xdr:cNvSpPr>
      </xdr:nvSpPr>
      <xdr:spPr bwMode="auto">
        <a:xfrm>
          <a:off x="40862250" y="134493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233</xdr:col>
      <xdr:colOff>438150</xdr:colOff>
      <xdr:row>66</xdr:row>
      <xdr:rowOff>0</xdr:rowOff>
    </xdr:from>
    <xdr:to>
      <xdr:col>234</xdr:col>
      <xdr:colOff>133350</xdr:colOff>
      <xdr:row>67</xdr:row>
      <xdr:rowOff>104775</xdr:rowOff>
    </xdr:to>
    <xdr:sp macro="" textlink="">
      <xdr:nvSpPr>
        <xdr:cNvPr id="941" name="AutoShape 947" descr="C:\DOCUME~1\ADMINI~1\LOCALS~1\Temp\ksohtml\clip_image5276.png"/>
        <xdr:cNvSpPr>
          <a:spLocks noChangeAspect="1" noChangeArrowheads="1"/>
        </xdr:cNvSpPr>
      </xdr:nvSpPr>
      <xdr:spPr bwMode="auto">
        <a:xfrm>
          <a:off x="41176575" y="134493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234</xdr:col>
      <xdr:colOff>142875</xdr:colOff>
      <xdr:row>66</xdr:row>
      <xdr:rowOff>0</xdr:rowOff>
    </xdr:from>
    <xdr:to>
      <xdr:col>234</xdr:col>
      <xdr:colOff>447675</xdr:colOff>
      <xdr:row>67</xdr:row>
      <xdr:rowOff>104775</xdr:rowOff>
    </xdr:to>
    <xdr:sp macro="" textlink="">
      <xdr:nvSpPr>
        <xdr:cNvPr id="942" name="AutoShape 948" descr="C:\DOCUME~1\ADMINI~1\LOCALS~1\Temp\ksohtml\clip_image5293.png"/>
        <xdr:cNvSpPr>
          <a:spLocks noChangeAspect="1" noChangeArrowheads="1"/>
        </xdr:cNvSpPr>
      </xdr:nvSpPr>
      <xdr:spPr bwMode="auto">
        <a:xfrm>
          <a:off x="41490900" y="134493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234</xdr:col>
      <xdr:colOff>457200</xdr:colOff>
      <xdr:row>66</xdr:row>
      <xdr:rowOff>0</xdr:rowOff>
    </xdr:from>
    <xdr:to>
      <xdr:col>235</xdr:col>
      <xdr:colOff>152400</xdr:colOff>
      <xdr:row>67</xdr:row>
      <xdr:rowOff>104775</xdr:rowOff>
    </xdr:to>
    <xdr:sp macro="" textlink="">
      <xdr:nvSpPr>
        <xdr:cNvPr id="943" name="AutoShape 949" descr="C:\DOCUME~1\ADMINI~1\LOCALS~1\Temp\ksohtml\clip_image5310.png"/>
        <xdr:cNvSpPr>
          <a:spLocks noChangeAspect="1" noChangeArrowheads="1"/>
        </xdr:cNvSpPr>
      </xdr:nvSpPr>
      <xdr:spPr bwMode="auto">
        <a:xfrm>
          <a:off x="41805225" y="134493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235</xdr:col>
      <xdr:colOff>161925</xdr:colOff>
      <xdr:row>66</xdr:row>
      <xdr:rowOff>0</xdr:rowOff>
    </xdr:from>
    <xdr:to>
      <xdr:col>235</xdr:col>
      <xdr:colOff>466725</xdr:colOff>
      <xdr:row>67</xdr:row>
      <xdr:rowOff>104775</xdr:rowOff>
    </xdr:to>
    <xdr:sp macro="" textlink="">
      <xdr:nvSpPr>
        <xdr:cNvPr id="944" name="AutoShape 950" descr="C:\DOCUME~1\ADMINI~1\LOCALS~1\Temp\ksohtml\clip_image5327.png"/>
        <xdr:cNvSpPr>
          <a:spLocks noChangeAspect="1" noChangeArrowheads="1"/>
        </xdr:cNvSpPr>
      </xdr:nvSpPr>
      <xdr:spPr bwMode="auto">
        <a:xfrm>
          <a:off x="42119550" y="134493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235</xdr:col>
      <xdr:colOff>476250</xdr:colOff>
      <xdr:row>66</xdr:row>
      <xdr:rowOff>0</xdr:rowOff>
    </xdr:from>
    <xdr:to>
      <xdr:col>236</xdr:col>
      <xdr:colOff>171450</xdr:colOff>
      <xdr:row>67</xdr:row>
      <xdr:rowOff>104775</xdr:rowOff>
    </xdr:to>
    <xdr:sp macro="" textlink="">
      <xdr:nvSpPr>
        <xdr:cNvPr id="945" name="AutoShape 951" descr="C:\DOCUME~1\ADMINI~1\LOCALS~1\Temp\ksohtml\clip_image5346.png"/>
        <xdr:cNvSpPr>
          <a:spLocks noChangeAspect="1" noChangeArrowheads="1"/>
        </xdr:cNvSpPr>
      </xdr:nvSpPr>
      <xdr:spPr bwMode="auto">
        <a:xfrm>
          <a:off x="42433875" y="134493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236</xdr:col>
      <xdr:colOff>180975</xdr:colOff>
      <xdr:row>66</xdr:row>
      <xdr:rowOff>0</xdr:rowOff>
    </xdr:from>
    <xdr:to>
      <xdr:col>236</xdr:col>
      <xdr:colOff>485775</xdr:colOff>
      <xdr:row>67</xdr:row>
      <xdr:rowOff>104775</xdr:rowOff>
    </xdr:to>
    <xdr:sp macro="" textlink="">
      <xdr:nvSpPr>
        <xdr:cNvPr id="946" name="AutoShape 952" descr="C:\DOCUME~1\ADMINI~1\LOCALS~1\Temp\ksohtml\clip_image5363.png"/>
        <xdr:cNvSpPr>
          <a:spLocks noChangeAspect="1" noChangeArrowheads="1"/>
        </xdr:cNvSpPr>
      </xdr:nvSpPr>
      <xdr:spPr bwMode="auto">
        <a:xfrm>
          <a:off x="42748200" y="134493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236</xdr:col>
      <xdr:colOff>495300</xdr:colOff>
      <xdr:row>66</xdr:row>
      <xdr:rowOff>0</xdr:rowOff>
    </xdr:from>
    <xdr:to>
      <xdr:col>237</xdr:col>
      <xdr:colOff>190500</xdr:colOff>
      <xdr:row>67</xdr:row>
      <xdr:rowOff>104775</xdr:rowOff>
    </xdr:to>
    <xdr:sp macro="" textlink="">
      <xdr:nvSpPr>
        <xdr:cNvPr id="947" name="AutoShape 953" descr="C:\DOCUME~1\ADMINI~1\LOCALS~1\Temp\ksohtml\clip_image5380.png"/>
        <xdr:cNvSpPr>
          <a:spLocks noChangeAspect="1" noChangeArrowheads="1"/>
        </xdr:cNvSpPr>
      </xdr:nvSpPr>
      <xdr:spPr bwMode="auto">
        <a:xfrm>
          <a:off x="43062525" y="134493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237</xdr:col>
      <xdr:colOff>200025</xdr:colOff>
      <xdr:row>66</xdr:row>
      <xdr:rowOff>0</xdr:rowOff>
    </xdr:from>
    <xdr:to>
      <xdr:col>237</xdr:col>
      <xdr:colOff>504825</xdr:colOff>
      <xdr:row>67</xdr:row>
      <xdr:rowOff>104775</xdr:rowOff>
    </xdr:to>
    <xdr:sp macro="" textlink="">
      <xdr:nvSpPr>
        <xdr:cNvPr id="948" name="AutoShape 954" descr="C:\DOCUME~1\ADMINI~1\LOCALS~1\Temp\ksohtml\clip_image5397.png"/>
        <xdr:cNvSpPr>
          <a:spLocks noChangeAspect="1" noChangeArrowheads="1"/>
        </xdr:cNvSpPr>
      </xdr:nvSpPr>
      <xdr:spPr bwMode="auto">
        <a:xfrm>
          <a:off x="43376850" y="134493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237</xdr:col>
      <xdr:colOff>514350</xdr:colOff>
      <xdr:row>66</xdr:row>
      <xdr:rowOff>0</xdr:rowOff>
    </xdr:from>
    <xdr:to>
      <xdr:col>238</xdr:col>
      <xdr:colOff>209550</xdr:colOff>
      <xdr:row>67</xdr:row>
      <xdr:rowOff>104775</xdr:rowOff>
    </xdr:to>
    <xdr:sp macro="" textlink="">
      <xdr:nvSpPr>
        <xdr:cNvPr id="949" name="AutoShape 955" descr="C:\DOCUME~1\ADMINI~1\LOCALS~1\Temp\ksohtml\clip_image5414.png"/>
        <xdr:cNvSpPr>
          <a:spLocks noChangeAspect="1" noChangeArrowheads="1"/>
        </xdr:cNvSpPr>
      </xdr:nvSpPr>
      <xdr:spPr bwMode="auto">
        <a:xfrm>
          <a:off x="43691175" y="134493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238</xdr:col>
      <xdr:colOff>219075</xdr:colOff>
      <xdr:row>66</xdr:row>
      <xdr:rowOff>0</xdr:rowOff>
    </xdr:from>
    <xdr:to>
      <xdr:col>238</xdr:col>
      <xdr:colOff>523875</xdr:colOff>
      <xdr:row>67</xdr:row>
      <xdr:rowOff>104775</xdr:rowOff>
    </xdr:to>
    <xdr:sp macro="" textlink="">
      <xdr:nvSpPr>
        <xdr:cNvPr id="950" name="AutoShape 956" descr="C:\DOCUME~1\ADMINI~1\LOCALS~1\Temp\ksohtml\clip_image5431.png"/>
        <xdr:cNvSpPr>
          <a:spLocks noChangeAspect="1" noChangeArrowheads="1"/>
        </xdr:cNvSpPr>
      </xdr:nvSpPr>
      <xdr:spPr bwMode="auto">
        <a:xfrm>
          <a:off x="44005500" y="134493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238</xdr:col>
      <xdr:colOff>533400</xdr:colOff>
      <xdr:row>66</xdr:row>
      <xdr:rowOff>0</xdr:rowOff>
    </xdr:from>
    <xdr:to>
      <xdr:col>239</xdr:col>
      <xdr:colOff>228600</xdr:colOff>
      <xdr:row>67</xdr:row>
      <xdr:rowOff>104775</xdr:rowOff>
    </xdr:to>
    <xdr:sp macro="" textlink="">
      <xdr:nvSpPr>
        <xdr:cNvPr id="951" name="AutoShape 957" descr="C:\DOCUME~1\ADMINI~1\LOCALS~1\Temp\ksohtml\clip_image5448.png"/>
        <xdr:cNvSpPr>
          <a:spLocks noChangeAspect="1" noChangeArrowheads="1"/>
        </xdr:cNvSpPr>
      </xdr:nvSpPr>
      <xdr:spPr bwMode="auto">
        <a:xfrm>
          <a:off x="44319825" y="134493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239</xdr:col>
      <xdr:colOff>238125</xdr:colOff>
      <xdr:row>66</xdr:row>
      <xdr:rowOff>0</xdr:rowOff>
    </xdr:from>
    <xdr:to>
      <xdr:col>239</xdr:col>
      <xdr:colOff>542925</xdr:colOff>
      <xdr:row>67</xdr:row>
      <xdr:rowOff>104775</xdr:rowOff>
    </xdr:to>
    <xdr:sp macro="" textlink="">
      <xdr:nvSpPr>
        <xdr:cNvPr id="952" name="AutoShape 958" descr="C:\DOCUME~1\ADMINI~1\LOCALS~1\Temp\ksohtml\clip_image5491.png"/>
        <xdr:cNvSpPr>
          <a:spLocks noChangeAspect="1" noChangeArrowheads="1"/>
        </xdr:cNvSpPr>
      </xdr:nvSpPr>
      <xdr:spPr bwMode="auto">
        <a:xfrm>
          <a:off x="44634150" y="134493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239</xdr:col>
      <xdr:colOff>552450</xdr:colOff>
      <xdr:row>66</xdr:row>
      <xdr:rowOff>0</xdr:rowOff>
    </xdr:from>
    <xdr:to>
      <xdr:col>240</xdr:col>
      <xdr:colOff>247650</xdr:colOff>
      <xdr:row>67</xdr:row>
      <xdr:rowOff>104775</xdr:rowOff>
    </xdr:to>
    <xdr:sp macro="" textlink="">
      <xdr:nvSpPr>
        <xdr:cNvPr id="953" name="AutoShape 959" descr="C:\DOCUME~1\ADMINI~1\LOCALS~1\Temp\ksohtml\clip_image5492.png"/>
        <xdr:cNvSpPr>
          <a:spLocks noChangeAspect="1" noChangeArrowheads="1"/>
        </xdr:cNvSpPr>
      </xdr:nvSpPr>
      <xdr:spPr bwMode="auto">
        <a:xfrm>
          <a:off x="44948475" y="134493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240</xdr:col>
      <xdr:colOff>257175</xdr:colOff>
      <xdr:row>66</xdr:row>
      <xdr:rowOff>0</xdr:rowOff>
    </xdr:from>
    <xdr:to>
      <xdr:col>240</xdr:col>
      <xdr:colOff>561975</xdr:colOff>
      <xdr:row>67</xdr:row>
      <xdr:rowOff>104775</xdr:rowOff>
    </xdr:to>
    <xdr:sp macro="" textlink="">
      <xdr:nvSpPr>
        <xdr:cNvPr id="954" name="AutoShape 960" descr="C:\DOCUME~1\ADMINI~1\LOCALS~1\Temp\ksohtml\clip_image5493.png"/>
        <xdr:cNvSpPr>
          <a:spLocks noChangeAspect="1" noChangeArrowheads="1"/>
        </xdr:cNvSpPr>
      </xdr:nvSpPr>
      <xdr:spPr bwMode="auto">
        <a:xfrm>
          <a:off x="45262800" y="134493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214</xdr:col>
      <xdr:colOff>0</xdr:colOff>
      <xdr:row>67</xdr:row>
      <xdr:rowOff>0</xdr:rowOff>
    </xdr:from>
    <xdr:to>
      <xdr:col>214</xdr:col>
      <xdr:colOff>95250</xdr:colOff>
      <xdr:row>67</xdr:row>
      <xdr:rowOff>47625</xdr:rowOff>
    </xdr:to>
    <xdr:pic>
      <xdr:nvPicPr>
        <xdr:cNvPr id="955" name="图片 961" descr="C:\DOCUME~1\ADMINI~1\LOCALS~1\Temp\ksohtml\clip_image4271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841575" y="13649325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214</xdr:col>
      <xdr:colOff>104775</xdr:colOff>
      <xdr:row>67</xdr:row>
      <xdr:rowOff>0</xdr:rowOff>
    </xdr:from>
    <xdr:to>
      <xdr:col>214</xdr:col>
      <xdr:colOff>200025</xdr:colOff>
      <xdr:row>67</xdr:row>
      <xdr:rowOff>47625</xdr:rowOff>
    </xdr:to>
    <xdr:pic>
      <xdr:nvPicPr>
        <xdr:cNvPr id="956" name="图片 962" descr="C:\DOCUME~1\ADMINI~1\LOCALS~1\Temp\ksohtml\clip_image4288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946350" y="13649325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214</xdr:col>
      <xdr:colOff>209550</xdr:colOff>
      <xdr:row>67</xdr:row>
      <xdr:rowOff>0</xdr:rowOff>
    </xdr:from>
    <xdr:to>
      <xdr:col>214</xdr:col>
      <xdr:colOff>304800</xdr:colOff>
      <xdr:row>67</xdr:row>
      <xdr:rowOff>47625</xdr:rowOff>
    </xdr:to>
    <xdr:pic>
      <xdr:nvPicPr>
        <xdr:cNvPr id="957" name="图片 963" descr="C:\DOCUME~1\ADMINI~1\LOCALS~1\Temp\ksohtml\clip_image4305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051125" y="13649325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214</xdr:col>
      <xdr:colOff>314325</xdr:colOff>
      <xdr:row>67</xdr:row>
      <xdr:rowOff>0</xdr:rowOff>
    </xdr:from>
    <xdr:to>
      <xdr:col>214</xdr:col>
      <xdr:colOff>409575</xdr:colOff>
      <xdr:row>67</xdr:row>
      <xdr:rowOff>47625</xdr:rowOff>
    </xdr:to>
    <xdr:pic>
      <xdr:nvPicPr>
        <xdr:cNvPr id="958" name="图片 964" descr="C:\DOCUME~1\ADMINI~1\LOCALS~1\Temp\ksohtml\clip_image4324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155900" y="13649325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214</xdr:col>
      <xdr:colOff>419100</xdr:colOff>
      <xdr:row>67</xdr:row>
      <xdr:rowOff>0</xdr:rowOff>
    </xdr:from>
    <xdr:to>
      <xdr:col>214</xdr:col>
      <xdr:colOff>514350</xdr:colOff>
      <xdr:row>67</xdr:row>
      <xdr:rowOff>47625</xdr:rowOff>
    </xdr:to>
    <xdr:pic>
      <xdr:nvPicPr>
        <xdr:cNvPr id="959" name="图片 965" descr="C:\DOCUME~1\ADMINI~1\LOCALS~1\Temp\ksohtml\clip_image4341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260675" y="13649325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214</xdr:col>
      <xdr:colOff>523875</xdr:colOff>
      <xdr:row>67</xdr:row>
      <xdr:rowOff>0</xdr:rowOff>
    </xdr:from>
    <xdr:to>
      <xdr:col>214</xdr:col>
      <xdr:colOff>619125</xdr:colOff>
      <xdr:row>67</xdr:row>
      <xdr:rowOff>47625</xdr:rowOff>
    </xdr:to>
    <xdr:pic>
      <xdr:nvPicPr>
        <xdr:cNvPr id="960" name="图片 966" descr="C:\DOCUME~1\ADMINI~1\LOCALS~1\Temp\ksohtml\clip_image4358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365450" y="13649325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214</xdr:col>
      <xdr:colOff>628650</xdr:colOff>
      <xdr:row>67</xdr:row>
      <xdr:rowOff>0</xdr:rowOff>
    </xdr:from>
    <xdr:to>
      <xdr:col>219</xdr:col>
      <xdr:colOff>57150</xdr:colOff>
      <xdr:row>67</xdr:row>
      <xdr:rowOff>47625</xdr:rowOff>
    </xdr:to>
    <xdr:pic>
      <xdr:nvPicPr>
        <xdr:cNvPr id="961" name="图片 967" descr="C:\DOCUME~1\ADMINI~1\LOCALS~1\Temp\ksohtml\clip_image4375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470225" y="13649325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218</xdr:col>
      <xdr:colOff>66675</xdr:colOff>
      <xdr:row>67</xdr:row>
      <xdr:rowOff>0</xdr:rowOff>
    </xdr:from>
    <xdr:to>
      <xdr:col>219</xdr:col>
      <xdr:colOff>95250</xdr:colOff>
      <xdr:row>67</xdr:row>
      <xdr:rowOff>47625</xdr:rowOff>
    </xdr:to>
    <xdr:pic>
      <xdr:nvPicPr>
        <xdr:cNvPr id="962" name="图片 968" descr="C:\DOCUME~1\ADMINI~1\LOCALS~1\Temp\ksohtml\clip_image4392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000" y="13649325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218</xdr:col>
      <xdr:colOff>171450</xdr:colOff>
      <xdr:row>67</xdr:row>
      <xdr:rowOff>0</xdr:rowOff>
    </xdr:from>
    <xdr:to>
      <xdr:col>219</xdr:col>
      <xdr:colOff>95250</xdr:colOff>
      <xdr:row>67</xdr:row>
      <xdr:rowOff>47625</xdr:rowOff>
    </xdr:to>
    <xdr:pic>
      <xdr:nvPicPr>
        <xdr:cNvPr id="963" name="图片 969" descr="C:\DOCUME~1\ADMINI~1\LOCALS~1\Temp\ksohtml\clip_image4411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79775" y="13649325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218</xdr:col>
      <xdr:colOff>276225</xdr:colOff>
      <xdr:row>67</xdr:row>
      <xdr:rowOff>0</xdr:rowOff>
    </xdr:from>
    <xdr:to>
      <xdr:col>219</xdr:col>
      <xdr:colOff>95250</xdr:colOff>
      <xdr:row>67</xdr:row>
      <xdr:rowOff>47625</xdr:rowOff>
    </xdr:to>
    <xdr:pic>
      <xdr:nvPicPr>
        <xdr:cNvPr id="964" name="图片 970" descr="C:\DOCUME~1\ADMINI~1\LOCALS~1\Temp\ksohtml\clip_image4428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784550" y="13649325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218</xdr:col>
      <xdr:colOff>381000</xdr:colOff>
      <xdr:row>67</xdr:row>
      <xdr:rowOff>0</xdr:rowOff>
    </xdr:from>
    <xdr:to>
      <xdr:col>219</xdr:col>
      <xdr:colOff>95250</xdr:colOff>
      <xdr:row>67</xdr:row>
      <xdr:rowOff>47625</xdr:rowOff>
    </xdr:to>
    <xdr:pic>
      <xdr:nvPicPr>
        <xdr:cNvPr id="965" name="图片 971" descr="C:\DOCUME~1\ADMINI~1\LOCALS~1\Temp\ksohtml\clip_image4445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889325" y="13649325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218</xdr:col>
      <xdr:colOff>485775</xdr:colOff>
      <xdr:row>67</xdr:row>
      <xdr:rowOff>0</xdr:rowOff>
    </xdr:from>
    <xdr:to>
      <xdr:col>219</xdr:col>
      <xdr:colOff>95250</xdr:colOff>
      <xdr:row>67</xdr:row>
      <xdr:rowOff>47625</xdr:rowOff>
    </xdr:to>
    <xdr:pic>
      <xdr:nvPicPr>
        <xdr:cNvPr id="966" name="图片 972" descr="C:\DOCUME~1\ADMINI~1\LOCALS~1\Temp\ksohtml\clip_image4462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994100" y="13649325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218</xdr:col>
      <xdr:colOff>590550</xdr:colOff>
      <xdr:row>67</xdr:row>
      <xdr:rowOff>0</xdr:rowOff>
    </xdr:from>
    <xdr:to>
      <xdr:col>219</xdr:col>
      <xdr:colOff>95250</xdr:colOff>
      <xdr:row>67</xdr:row>
      <xdr:rowOff>47625</xdr:rowOff>
    </xdr:to>
    <xdr:pic>
      <xdr:nvPicPr>
        <xdr:cNvPr id="967" name="图片 973" descr="C:\DOCUME~1\ADMINI~1\LOCALS~1\Temp\ksohtml\clip_image4479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098875" y="13649325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218</xdr:col>
      <xdr:colOff>695325</xdr:colOff>
      <xdr:row>67</xdr:row>
      <xdr:rowOff>0</xdr:rowOff>
    </xdr:from>
    <xdr:to>
      <xdr:col>219</xdr:col>
      <xdr:colOff>95250</xdr:colOff>
      <xdr:row>67</xdr:row>
      <xdr:rowOff>47625</xdr:rowOff>
    </xdr:to>
    <xdr:pic>
      <xdr:nvPicPr>
        <xdr:cNvPr id="968" name="图片 974" descr="C:\DOCUME~1\ADMINI~1\LOCALS~1\Temp\ksohtml\clip_image4496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203650" y="13649325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219</xdr:col>
      <xdr:colOff>9525</xdr:colOff>
      <xdr:row>67</xdr:row>
      <xdr:rowOff>0</xdr:rowOff>
    </xdr:from>
    <xdr:to>
      <xdr:col>219</xdr:col>
      <xdr:colOff>104775</xdr:colOff>
      <xdr:row>67</xdr:row>
      <xdr:rowOff>47625</xdr:rowOff>
    </xdr:to>
    <xdr:pic>
      <xdr:nvPicPr>
        <xdr:cNvPr id="969" name="图片 975" descr="C:\DOCUME~1\ADMINI~1\LOCALS~1\Temp\ksohtml\clip_image4513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308425" y="13649325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219</xdr:col>
      <xdr:colOff>114300</xdr:colOff>
      <xdr:row>67</xdr:row>
      <xdr:rowOff>0</xdr:rowOff>
    </xdr:from>
    <xdr:to>
      <xdr:col>219</xdr:col>
      <xdr:colOff>209550</xdr:colOff>
      <xdr:row>67</xdr:row>
      <xdr:rowOff>47625</xdr:rowOff>
    </xdr:to>
    <xdr:pic>
      <xdr:nvPicPr>
        <xdr:cNvPr id="970" name="图片 976" descr="C:\DOCUME~1\ADMINI~1\LOCALS~1\Temp\ksohtml\clip_image4558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413200" y="13649325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219</xdr:col>
      <xdr:colOff>219075</xdr:colOff>
      <xdr:row>67</xdr:row>
      <xdr:rowOff>0</xdr:rowOff>
    </xdr:from>
    <xdr:to>
      <xdr:col>219</xdr:col>
      <xdr:colOff>314325</xdr:colOff>
      <xdr:row>67</xdr:row>
      <xdr:rowOff>47625</xdr:rowOff>
    </xdr:to>
    <xdr:pic>
      <xdr:nvPicPr>
        <xdr:cNvPr id="971" name="图片 977" descr="C:\DOCUME~1\ADMINI~1\LOCALS~1\Temp\ksohtml\clip_image4559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517975" y="13649325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219</xdr:col>
      <xdr:colOff>323850</xdr:colOff>
      <xdr:row>67</xdr:row>
      <xdr:rowOff>0</xdr:rowOff>
    </xdr:from>
    <xdr:to>
      <xdr:col>219</xdr:col>
      <xdr:colOff>419100</xdr:colOff>
      <xdr:row>67</xdr:row>
      <xdr:rowOff>47625</xdr:rowOff>
    </xdr:to>
    <xdr:pic>
      <xdr:nvPicPr>
        <xdr:cNvPr id="972" name="图片 978" descr="C:\DOCUME~1\ADMINI~1\LOCALS~1\Temp\ksohtml\clip_image4560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622750" y="13649325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219</xdr:col>
      <xdr:colOff>428625</xdr:colOff>
      <xdr:row>67</xdr:row>
      <xdr:rowOff>0</xdr:rowOff>
    </xdr:from>
    <xdr:to>
      <xdr:col>219</xdr:col>
      <xdr:colOff>523875</xdr:colOff>
      <xdr:row>67</xdr:row>
      <xdr:rowOff>47625</xdr:rowOff>
    </xdr:to>
    <xdr:pic>
      <xdr:nvPicPr>
        <xdr:cNvPr id="973" name="图片 979" descr="C:\DOCUME~1\ADMINI~1\LOCALS~1\Temp\ksohtml\clip_image4583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727525" y="13649325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219</xdr:col>
      <xdr:colOff>533400</xdr:colOff>
      <xdr:row>67</xdr:row>
      <xdr:rowOff>0</xdr:rowOff>
    </xdr:from>
    <xdr:to>
      <xdr:col>219</xdr:col>
      <xdr:colOff>628650</xdr:colOff>
      <xdr:row>67</xdr:row>
      <xdr:rowOff>47625</xdr:rowOff>
    </xdr:to>
    <xdr:pic>
      <xdr:nvPicPr>
        <xdr:cNvPr id="974" name="图片 980" descr="C:\DOCUME~1\ADMINI~1\LOCALS~1\Temp\ksohtml\clip_image4600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832300" y="13649325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219</xdr:col>
      <xdr:colOff>638175</xdr:colOff>
      <xdr:row>67</xdr:row>
      <xdr:rowOff>0</xdr:rowOff>
    </xdr:from>
    <xdr:to>
      <xdr:col>219</xdr:col>
      <xdr:colOff>733425</xdr:colOff>
      <xdr:row>67</xdr:row>
      <xdr:rowOff>47625</xdr:rowOff>
    </xdr:to>
    <xdr:pic>
      <xdr:nvPicPr>
        <xdr:cNvPr id="975" name="图片 981" descr="C:\DOCUME~1\ADMINI~1\LOCALS~1\Temp\ksohtml\clip_image4617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937075" y="13649325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219</xdr:col>
      <xdr:colOff>742950</xdr:colOff>
      <xdr:row>67</xdr:row>
      <xdr:rowOff>0</xdr:rowOff>
    </xdr:from>
    <xdr:to>
      <xdr:col>219</xdr:col>
      <xdr:colOff>838200</xdr:colOff>
      <xdr:row>67</xdr:row>
      <xdr:rowOff>47625</xdr:rowOff>
    </xdr:to>
    <xdr:pic>
      <xdr:nvPicPr>
        <xdr:cNvPr id="976" name="图片 982" descr="C:\DOCUME~1\ADMINI~1\LOCALS~1\Temp\ksohtml\clip_image4636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041850" y="13649325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219</xdr:col>
      <xdr:colOff>847725</xdr:colOff>
      <xdr:row>67</xdr:row>
      <xdr:rowOff>0</xdr:rowOff>
    </xdr:from>
    <xdr:to>
      <xdr:col>219</xdr:col>
      <xdr:colOff>942975</xdr:colOff>
      <xdr:row>67</xdr:row>
      <xdr:rowOff>47625</xdr:rowOff>
    </xdr:to>
    <xdr:pic>
      <xdr:nvPicPr>
        <xdr:cNvPr id="977" name="图片 983" descr="C:\DOCUME~1\ADMINI~1\LOCALS~1\Temp\ksohtml\clip_image4653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146625" y="13649325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219</xdr:col>
      <xdr:colOff>952500</xdr:colOff>
      <xdr:row>67</xdr:row>
      <xdr:rowOff>0</xdr:rowOff>
    </xdr:from>
    <xdr:to>
      <xdr:col>219</xdr:col>
      <xdr:colOff>1047750</xdr:colOff>
      <xdr:row>67</xdr:row>
      <xdr:rowOff>47625</xdr:rowOff>
    </xdr:to>
    <xdr:pic>
      <xdr:nvPicPr>
        <xdr:cNvPr id="978" name="图片 984" descr="C:\DOCUME~1\ADMINI~1\LOCALS~1\Temp\ksohtml\clip_image4670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251400" y="13649325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219</xdr:col>
      <xdr:colOff>1057275</xdr:colOff>
      <xdr:row>67</xdr:row>
      <xdr:rowOff>0</xdr:rowOff>
    </xdr:from>
    <xdr:to>
      <xdr:col>220</xdr:col>
      <xdr:colOff>76200</xdr:colOff>
      <xdr:row>67</xdr:row>
      <xdr:rowOff>47625</xdr:rowOff>
    </xdr:to>
    <xdr:pic>
      <xdr:nvPicPr>
        <xdr:cNvPr id="979" name="图片 985" descr="C:\DOCUME~1\ADMINI~1\LOCALS~1\Temp\ksohtml\clip_image4687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356175" y="13649325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220</xdr:col>
      <xdr:colOff>85725</xdr:colOff>
      <xdr:row>67</xdr:row>
      <xdr:rowOff>0</xdr:rowOff>
    </xdr:from>
    <xdr:to>
      <xdr:col>220</xdr:col>
      <xdr:colOff>180975</xdr:colOff>
      <xdr:row>67</xdr:row>
      <xdr:rowOff>47625</xdr:rowOff>
    </xdr:to>
    <xdr:pic>
      <xdr:nvPicPr>
        <xdr:cNvPr id="980" name="图片 986" descr="C:\DOCUME~1\ADMINI~1\LOCALS~1\Temp\ksohtml\clip_image4704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60950" y="13649325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220</xdr:col>
      <xdr:colOff>190500</xdr:colOff>
      <xdr:row>67</xdr:row>
      <xdr:rowOff>0</xdr:rowOff>
    </xdr:from>
    <xdr:to>
      <xdr:col>220</xdr:col>
      <xdr:colOff>285750</xdr:colOff>
      <xdr:row>67</xdr:row>
      <xdr:rowOff>47625</xdr:rowOff>
    </xdr:to>
    <xdr:pic>
      <xdr:nvPicPr>
        <xdr:cNvPr id="981" name="图片 987" descr="C:\DOCUME~1\ADMINI~1\LOCALS~1\Temp\ksohtml\clip_image4723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565725" y="13649325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220</xdr:col>
      <xdr:colOff>295275</xdr:colOff>
      <xdr:row>67</xdr:row>
      <xdr:rowOff>0</xdr:rowOff>
    </xdr:from>
    <xdr:to>
      <xdr:col>220</xdr:col>
      <xdr:colOff>390525</xdr:colOff>
      <xdr:row>67</xdr:row>
      <xdr:rowOff>47625</xdr:rowOff>
    </xdr:to>
    <xdr:pic>
      <xdr:nvPicPr>
        <xdr:cNvPr id="982" name="图片 988" descr="C:\DOCUME~1\ADMINI~1\LOCALS~1\Temp\ksohtml\clip_image4740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670500" y="13649325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220</xdr:col>
      <xdr:colOff>400050</xdr:colOff>
      <xdr:row>67</xdr:row>
      <xdr:rowOff>0</xdr:rowOff>
    </xdr:from>
    <xdr:to>
      <xdr:col>220</xdr:col>
      <xdr:colOff>495300</xdr:colOff>
      <xdr:row>67</xdr:row>
      <xdr:rowOff>47625</xdr:rowOff>
    </xdr:to>
    <xdr:pic>
      <xdr:nvPicPr>
        <xdr:cNvPr id="983" name="图片 989" descr="C:\DOCUME~1\ADMINI~1\LOCALS~1\Temp\ksohtml\clip_image4757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75275" y="13649325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220</xdr:col>
      <xdr:colOff>504825</xdr:colOff>
      <xdr:row>67</xdr:row>
      <xdr:rowOff>0</xdr:rowOff>
    </xdr:from>
    <xdr:to>
      <xdr:col>220</xdr:col>
      <xdr:colOff>600075</xdr:colOff>
      <xdr:row>67</xdr:row>
      <xdr:rowOff>47625</xdr:rowOff>
    </xdr:to>
    <xdr:pic>
      <xdr:nvPicPr>
        <xdr:cNvPr id="984" name="图片 990" descr="C:\DOCUME~1\ADMINI~1\LOCALS~1\Temp\ksohtml\clip_image4774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880050" y="13649325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221</xdr:col>
      <xdr:colOff>0</xdr:colOff>
      <xdr:row>67</xdr:row>
      <xdr:rowOff>0</xdr:rowOff>
    </xdr:from>
    <xdr:to>
      <xdr:col>221</xdr:col>
      <xdr:colOff>95250</xdr:colOff>
      <xdr:row>67</xdr:row>
      <xdr:rowOff>47625</xdr:rowOff>
    </xdr:to>
    <xdr:pic>
      <xdr:nvPicPr>
        <xdr:cNvPr id="985" name="图片 991" descr="C:\DOCUME~1\ADMINI~1\LOCALS~1\Temp\ksohtml\clip_image4791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803975" y="13649325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221</xdr:col>
      <xdr:colOff>104775</xdr:colOff>
      <xdr:row>67</xdr:row>
      <xdr:rowOff>0</xdr:rowOff>
    </xdr:from>
    <xdr:to>
      <xdr:col>221</xdr:col>
      <xdr:colOff>200025</xdr:colOff>
      <xdr:row>67</xdr:row>
      <xdr:rowOff>47625</xdr:rowOff>
    </xdr:to>
    <xdr:pic>
      <xdr:nvPicPr>
        <xdr:cNvPr id="986" name="图片 992" descr="C:\DOCUME~1\ADMINI~1\LOCALS~1\Temp\ksohtml\clip_image4808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908750" y="13649325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221</xdr:col>
      <xdr:colOff>209550</xdr:colOff>
      <xdr:row>67</xdr:row>
      <xdr:rowOff>0</xdr:rowOff>
    </xdr:from>
    <xdr:to>
      <xdr:col>221</xdr:col>
      <xdr:colOff>304800</xdr:colOff>
      <xdr:row>67</xdr:row>
      <xdr:rowOff>47625</xdr:rowOff>
    </xdr:to>
    <xdr:pic>
      <xdr:nvPicPr>
        <xdr:cNvPr id="987" name="图片 993" descr="C:\DOCUME~1\ADMINI~1\LOCALS~1\Temp\ksohtml\clip_image4825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013525" y="13649325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221</xdr:col>
      <xdr:colOff>314325</xdr:colOff>
      <xdr:row>67</xdr:row>
      <xdr:rowOff>0</xdr:rowOff>
    </xdr:from>
    <xdr:to>
      <xdr:col>221</xdr:col>
      <xdr:colOff>619125</xdr:colOff>
      <xdr:row>68</xdr:row>
      <xdr:rowOff>104775</xdr:rowOff>
    </xdr:to>
    <xdr:sp macro="" textlink="">
      <xdr:nvSpPr>
        <xdr:cNvPr id="988" name="AutoShape 994" descr="C:\DOCUME~1\ADMINI~1\LOCALS~1\Temp\ksohtml\clip_image4870.png"/>
        <xdr:cNvSpPr>
          <a:spLocks noChangeAspect="1" noChangeArrowheads="1"/>
        </xdr:cNvSpPr>
      </xdr:nvSpPr>
      <xdr:spPr bwMode="auto">
        <a:xfrm>
          <a:off x="32118300" y="136493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222</xdr:col>
      <xdr:colOff>19050</xdr:colOff>
      <xdr:row>67</xdr:row>
      <xdr:rowOff>0</xdr:rowOff>
    </xdr:from>
    <xdr:to>
      <xdr:col>222</xdr:col>
      <xdr:colOff>323850</xdr:colOff>
      <xdr:row>68</xdr:row>
      <xdr:rowOff>104775</xdr:rowOff>
    </xdr:to>
    <xdr:sp macro="" textlink="">
      <xdr:nvSpPr>
        <xdr:cNvPr id="989" name="AutoShape 995" descr="C:\DOCUME~1\ADMINI~1\LOCALS~1\Temp\ksohtml\clip_image4871.png"/>
        <xdr:cNvSpPr>
          <a:spLocks noChangeAspect="1" noChangeArrowheads="1"/>
        </xdr:cNvSpPr>
      </xdr:nvSpPr>
      <xdr:spPr bwMode="auto">
        <a:xfrm>
          <a:off x="34051875" y="136493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222</xdr:col>
      <xdr:colOff>333375</xdr:colOff>
      <xdr:row>67</xdr:row>
      <xdr:rowOff>0</xdr:rowOff>
    </xdr:from>
    <xdr:to>
      <xdr:col>223</xdr:col>
      <xdr:colOff>28575</xdr:colOff>
      <xdr:row>68</xdr:row>
      <xdr:rowOff>104775</xdr:rowOff>
    </xdr:to>
    <xdr:sp macro="" textlink="">
      <xdr:nvSpPr>
        <xdr:cNvPr id="990" name="AutoShape 996" descr="C:\DOCUME~1\ADMINI~1\LOCALS~1\Temp\ksohtml\clip_image4872.png"/>
        <xdr:cNvSpPr>
          <a:spLocks noChangeAspect="1" noChangeArrowheads="1"/>
        </xdr:cNvSpPr>
      </xdr:nvSpPr>
      <xdr:spPr bwMode="auto">
        <a:xfrm>
          <a:off x="34366200" y="136493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223</xdr:col>
      <xdr:colOff>38100</xdr:colOff>
      <xdr:row>67</xdr:row>
      <xdr:rowOff>0</xdr:rowOff>
    </xdr:from>
    <xdr:to>
      <xdr:col>223</xdr:col>
      <xdr:colOff>342900</xdr:colOff>
      <xdr:row>68</xdr:row>
      <xdr:rowOff>104775</xdr:rowOff>
    </xdr:to>
    <xdr:sp macro="" textlink="">
      <xdr:nvSpPr>
        <xdr:cNvPr id="991" name="AutoShape 997" descr="C:\DOCUME~1\ADMINI~1\LOCALS~1\Temp\ksohtml\clip_image4895.png"/>
        <xdr:cNvSpPr>
          <a:spLocks noChangeAspect="1" noChangeArrowheads="1"/>
        </xdr:cNvSpPr>
      </xdr:nvSpPr>
      <xdr:spPr bwMode="auto">
        <a:xfrm>
          <a:off x="34680525" y="136493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223</xdr:col>
      <xdr:colOff>352425</xdr:colOff>
      <xdr:row>67</xdr:row>
      <xdr:rowOff>0</xdr:rowOff>
    </xdr:from>
    <xdr:to>
      <xdr:col>224</xdr:col>
      <xdr:colOff>47625</xdr:colOff>
      <xdr:row>68</xdr:row>
      <xdr:rowOff>104775</xdr:rowOff>
    </xdr:to>
    <xdr:sp macro="" textlink="">
      <xdr:nvSpPr>
        <xdr:cNvPr id="992" name="AutoShape 998" descr="C:\DOCUME~1\ADMINI~1\LOCALS~1\Temp\ksohtml\clip_image4912.png"/>
        <xdr:cNvSpPr>
          <a:spLocks noChangeAspect="1" noChangeArrowheads="1"/>
        </xdr:cNvSpPr>
      </xdr:nvSpPr>
      <xdr:spPr bwMode="auto">
        <a:xfrm>
          <a:off x="34994850" y="136493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224</xdr:col>
      <xdr:colOff>57150</xdr:colOff>
      <xdr:row>67</xdr:row>
      <xdr:rowOff>0</xdr:rowOff>
    </xdr:from>
    <xdr:to>
      <xdr:col>224</xdr:col>
      <xdr:colOff>361950</xdr:colOff>
      <xdr:row>68</xdr:row>
      <xdr:rowOff>104775</xdr:rowOff>
    </xdr:to>
    <xdr:sp macro="" textlink="">
      <xdr:nvSpPr>
        <xdr:cNvPr id="993" name="AutoShape 999" descr="C:\DOCUME~1\ADMINI~1\LOCALS~1\Temp\ksohtml\clip_image4929.png"/>
        <xdr:cNvSpPr>
          <a:spLocks noChangeAspect="1" noChangeArrowheads="1"/>
        </xdr:cNvSpPr>
      </xdr:nvSpPr>
      <xdr:spPr bwMode="auto">
        <a:xfrm>
          <a:off x="35309175" y="136493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224</xdr:col>
      <xdr:colOff>371475</xdr:colOff>
      <xdr:row>67</xdr:row>
      <xdr:rowOff>0</xdr:rowOff>
    </xdr:from>
    <xdr:to>
      <xdr:col>225</xdr:col>
      <xdr:colOff>66675</xdr:colOff>
      <xdr:row>68</xdr:row>
      <xdr:rowOff>104775</xdr:rowOff>
    </xdr:to>
    <xdr:sp macro="" textlink="">
      <xdr:nvSpPr>
        <xdr:cNvPr id="994" name="AutoShape 1000" descr="C:\DOCUME~1\ADMINI~1\LOCALS~1\Temp\ksohtml\clip_image4948.png"/>
        <xdr:cNvSpPr>
          <a:spLocks noChangeAspect="1" noChangeArrowheads="1"/>
        </xdr:cNvSpPr>
      </xdr:nvSpPr>
      <xdr:spPr bwMode="auto">
        <a:xfrm>
          <a:off x="35623500" y="136493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225</xdr:col>
      <xdr:colOff>76200</xdr:colOff>
      <xdr:row>67</xdr:row>
      <xdr:rowOff>0</xdr:rowOff>
    </xdr:from>
    <xdr:to>
      <xdr:col>225</xdr:col>
      <xdr:colOff>381000</xdr:colOff>
      <xdr:row>68</xdr:row>
      <xdr:rowOff>104775</xdr:rowOff>
    </xdr:to>
    <xdr:sp macro="" textlink="">
      <xdr:nvSpPr>
        <xdr:cNvPr id="995" name="AutoShape 1001" descr="C:\DOCUME~1\ADMINI~1\LOCALS~1\Temp\ksohtml\clip_image4965.png"/>
        <xdr:cNvSpPr>
          <a:spLocks noChangeAspect="1" noChangeArrowheads="1"/>
        </xdr:cNvSpPr>
      </xdr:nvSpPr>
      <xdr:spPr bwMode="auto">
        <a:xfrm>
          <a:off x="35937825" y="136493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225</xdr:col>
      <xdr:colOff>390525</xdr:colOff>
      <xdr:row>67</xdr:row>
      <xdr:rowOff>0</xdr:rowOff>
    </xdr:from>
    <xdr:to>
      <xdr:col>226</xdr:col>
      <xdr:colOff>85725</xdr:colOff>
      <xdr:row>68</xdr:row>
      <xdr:rowOff>104775</xdr:rowOff>
    </xdr:to>
    <xdr:sp macro="" textlink="">
      <xdr:nvSpPr>
        <xdr:cNvPr id="996" name="AutoShape 1002" descr="C:\DOCUME~1\ADMINI~1\LOCALS~1\Temp\ksohtml\clip_image4982.png"/>
        <xdr:cNvSpPr>
          <a:spLocks noChangeAspect="1" noChangeArrowheads="1"/>
        </xdr:cNvSpPr>
      </xdr:nvSpPr>
      <xdr:spPr bwMode="auto">
        <a:xfrm>
          <a:off x="36252150" y="136493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226</xdr:col>
      <xdr:colOff>95250</xdr:colOff>
      <xdr:row>67</xdr:row>
      <xdr:rowOff>0</xdr:rowOff>
    </xdr:from>
    <xdr:to>
      <xdr:col>226</xdr:col>
      <xdr:colOff>400050</xdr:colOff>
      <xdr:row>68</xdr:row>
      <xdr:rowOff>104775</xdr:rowOff>
    </xdr:to>
    <xdr:sp macro="" textlink="">
      <xdr:nvSpPr>
        <xdr:cNvPr id="997" name="AutoShape 1003" descr="C:\DOCUME~1\ADMINI~1\LOCALS~1\Temp\ksohtml\clip_image4999.png"/>
        <xdr:cNvSpPr>
          <a:spLocks noChangeAspect="1" noChangeArrowheads="1"/>
        </xdr:cNvSpPr>
      </xdr:nvSpPr>
      <xdr:spPr bwMode="auto">
        <a:xfrm>
          <a:off x="36566475" y="136493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226</xdr:col>
      <xdr:colOff>409575</xdr:colOff>
      <xdr:row>67</xdr:row>
      <xdr:rowOff>0</xdr:rowOff>
    </xdr:from>
    <xdr:to>
      <xdr:col>227</xdr:col>
      <xdr:colOff>104775</xdr:colOff>
      <xdr:row>68</xdr:row>
      <xdr:rowOff>104775</xdr:rowOff>
    </xdr:to>
    <xdr:sp macro="" textlink="">
      <xdr:nvSpPr>
        <xdr:cNvPr id="998" name="AutoShape 1004" descr="C:\DOCUME~1\ADMINI~1\LOCALS~1\Temp\ksohtml\clip_image5016.png"/>
        <xdr:cNvSpPr>
          <a:spLocks noChangeAspect="1" noChangeArrowheads="1"/>
        </xdr:cNvSpPr>
      </xdr:nvSpPr>
      <xdr:spPr bwMode="auto">
        <a:xfrm>
          <a:off x="36880800" y="136493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227</xdr:col>
      <xdr:colOff>114300</xdr:colOff>
      <xdr:row>67</xdr:row>
      <xdr:rowOff>0</xdr:rowOff>
    </xdr:from>
    <xdr:to>
      <xdr:col>227</xdr:col>
      <xdr:colOff>419100</xdr:colOff>
      <xdr:row>68</xdr:row>
      <xdr:rowOff>104775</xdr:rowOff>
    </xdr:to>
    <xdr:sp macro="" textlink="">
      <xdr:nvSpPr>
        <xdr:cNvPr id="999" name="AutoShape 1005" descr="C:\DOCUME~1\ADMINI~1\LOCALS~1\Temp\ksohtml\clip_image5035.png"/>
        <xdr:cNvSpPr>
          <a:spLocks noChangeAspect="1" noChangeArrowheads="1"/>
        </xdr:cNvSpPr>
      </xdr:nvSpPr>
      <xdr:spPr bwMode="auto">
        <a:xfrm>
          <a:off x="37195125" y="136493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227</xdr:col>
      <xdr:colOff>428625</xdr:colOff>
      <xdr:row>67</xdr:row>
      <xdr:rowOff>0</xdr:rowOff>
    </xdr:from>
    <xdr:to>
      <xdr:col>228</xdr:col>
      <xdr:colOff>123825</xdr:colOff>
      <xdr:row>68</xdr:row>
      <xdr:rowOff>104775</xdr:rowOff>
    </xdr:to>
    <xdr:sp macro="" textlink="">
      <xdr:nvSpPr>
        <xdr:cNvPr id="1000" name="AutoShape 1006" descr="C:\DOCUME~1\ADMINI~1\LOCALS~1\Temp\ksohtml\clip_image5052.png"/>
        <xdr:cNvSpPr>
          <a:spLocks noChangeAspect="1" noChangeArrowheads="1"/>
        </xdr:cNvSpPr>
      </xdr:nvSpPr>
      <xdr:spPr bwMode="auto">
        <a:xfrm>
          <a:off x="37509450" y="136493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228</xdr:col>
      <xdr:colOff>133350</xdr:colOff>
      <xdr:row>67</xdr:row>
      <xdr:rowOff>0</xdr:rowOff>
    </xdr:from>
    <xdr:to>
      <xdr:col>228</xdr:col>
      <xdr:colOff>438150</xdr:colOff>
      <xdr:row>68</xdr:row>
      <xdr:rowOff>104775</xdr:rowOff>
    </xdr:to>
    <xdr:sp macro="" textlink="">
      <xdr:nvSpPr>
        <xdr:cNvPr id="1001" name="AutoShape 1007" descr="C:\DOCUME~1\ADMINI~1\LOCALS~1\Temp\ksohtml\clip_image5069.png"/>
        <xdr:cNvSpPr>
          <a:spLocks noChangeAspect="1" noChangeArrowheads="1"/>
        </xdr:cNvSpPr>
      </xdr:nvSpPr>
      <xdr:spPr bwMode="auto">
        <a:xfrm>
          <a:off x="37823775" y="136493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228</xdr:col>
      <xdr:colOff>447675</xdr:colOff>
      <xdr:row>67</xdr:row>
      <xdr:rowOff>0</xdr:rowOff>
    </xdr:from>
    <xdr:to>
      <xdr:col>229</xdr:col>
      <xdr:colOff>142875</xdr:colOff>
      <xdr:row>68</xdr:row>
      <xdr:rowOff>104775</xdr:rowOff>
    </xdr:to>
    <xdr:sp macro="" textlink="">
      <xdr:nvSpPr>
        <xdr:cNvPr id="1002" name="AutoShape 1008" descr="C:\DOCUME~1\ADMINI~1\LOCALS~1\Temp\ksohtml\clip_image5086.png"/>
        <xdr:cNvSpPr>
          <a:spLocks noChangeAspect="1" noChangeArrowheads="1"/>
        </xdr:cNvSpPr>
      </xdr:nvSpPr>
      <xdr:spPr bwMode="auto">
        <a:xfrm>
          <a:off x="38138100" y="136493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229</xdr:col>
      <xdr:colOff>152400</xdr:colOff>
      <xdr:row>67</xdr:row>
      <xdr:rowOff>0</xdr:rowOff>
    </xdr:from>
    <xdr:to>
      <xdr:col>229</xdr:col>
      <xdr:colOff>457200</xdr:colOff>
      <xdr:row>68</xdr:row>
      <xdr:rowOff>104775</xdr:rowOff>
    </xdr:to>
    <xdr:sp macro="" textlink="">
      <xdr:nvSpPr>
        <xdr:cNvPr id="1003" name="AutoShape 1009" descr="C:\DOCUME~1\ADMINI~1\LOCALS~1\Temp\ksohtml\clip_image5103.png"/>
        <xdr:cNvSpPr>
          <a:spLocks noChangeAspect="1" noChangeArrowheads="1"/>
        </xdr:cNvSpPr>
      </xdr:nvSpPr>
      <xdr:spPr bwMode="auto">
        <a:xfrm>
          <a:off x="38452425" y="136493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229</xdr:col>
      <xdr:colOff>466725</xdr:colOff>
      <xdr:row>67</xdr:row>
      <xdr:rowOff>0</xdr:rowOff>
    </xdr:from>
    <xdr:to>
      <xdr:col>230</xdr:col>
      <xdr:colOff>161925</xdr:colOff>
      <xdr:row>68</xdr:row>
      <xdr:rowOff>104775</xdr:rowOff>
    </xdr:to>
    <xdr:sp macro="" textlink="">
      <xdr:nvSpPr>
        <xdr:cNvPr id="1004" name="AutoShape 1010" descr="C:\DOCUME~1\ADMINI~1\LOCALS~1\Temp\ksohtml\clip_image5120.png"/>
        <xdr:cNvSpPr>
          <a:spLocks noChangeAspect="1" noChangeArrowheads="1"/>
        </xdr:cNvSpPr>
      </xdr:nvSpPr>
      <xdr:spPr bwMode="auto">
        <a:xfrm>
          <a:off x="38766750" y="136493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230</xdr:col>
      <xdr:colOff>171450</xdr:colOff>
      <xdr:row>67</xdr:row>
      <xdr:rowOff>0</xdr:rowOff>
    </xdr:from>
    <xdr:to>
      <xdr:col>230</xdr:col>
      <xdr:colOff>476250</xdr:colOff>
      <xdr:row>68</xdr:row>
      <xdr:rowOff>104775</xdr:rowOff>
    </xdr:to>
    <xdr:sp macro="" textlink="">
      <xdr:nvSpPr>
        <xdr:cNvPr id="1005" name="AutoShape 1011" descr="C:\DOCUME~1\ADMINI~1\LOCALS~1\Temp\ksohtml\clip_image5137.png"/>
        <xdr:cNvSpPr>
          <a:spLocks noChangeAspect="1" noChangeArrowheads="1"/>
        </xdr:cNvSpPr>
      </xdr:nvSpPr>
      <xdr:spPr bwMode="auto">
        <a:xfrm>
          <a:off x="39081075" y="136493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230</xdr:col>
      <xdr:colOff>485775</xdr:colOff>
      <xdr:row>67</xdr:row>
      <xdr:rowOff>0</xdr:rowOff>
    </xdr:from>
    <xdr:to>
      <xdr:col>231</xdr:col>
      <xdr:colOff>180975</xdr:colOff>
      <xdr:row>68</xdr:row>
      <xdr:rowOff>104775</xdr:rowOff>
    </xdr:to>
    <xdr:sp macro="" textlink="">
      <xdr:nvSpPr>
        <xdr:cNvPr id="1006" name="AutoShape 1012" descr="C:\DOCUME~1\ADMINI~1\LOCALS~1\Temp\ksohtml\clip_image5182.png"/>
        <xdr:cNvSpPr>
          <a:spLocks noChangeAspect="1" noChangeArrowheads="1"/>
        </xdr:cNvSpPr>
      </xdr:nvSpPr>
      <xdr:spPr bwMode="auto">
        <a:xfrm>
          <a:off x="39395400" y="136493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231</xdr:col>
      <xdr:colOff>190500</xdr:colOff>
      <xdr:row>67</xdr:row>
      <xdr:rowOff>0</xdr:rowOff>
    </xdr:from>
    <xdr:to>
      <xdr:col>231</xdr:col>
      <xdr:colOff>495300</xdr:colOff>
      <xdr:row>68</xdr:row>
      <xdr:rowOff>104775</xdr:rowOff>
    </xdr:to>
    <xdr:sp macro="" textlink="">
      <xdr:nvSpPr>
        <xdr:cNvPr id="1007" name="AutoShape 1013" descr="C:\DOCUME~1\ADMINI~1\LOCALS~1\Temp\ksohtml\clip_image5183.png"/>
        <xdr:cNvSpPr>
          <a:spLocks noChangeAspect="1" noChangeArrowheads="1"/>
        </xdr:cNvSpPr>
      </xdr:nvSpPr>
      <xdr:spPr bwMode="auto">
        <a:xfrm>
          <a:off x="39709725" y="136493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231</xdr:col>
      <xdr:colOff>504825</xdr:colOff>
      <xdr:row>67</xdr:row>
      <xdr:rowOff>0</xdr:rowOff>
    </xdr:from>
    <xdr:to>
      <xdr:col>232</xdr:col>
      <xdr:colOff>200025</xdr:colOff>
      <xdr:row>68</xdr:row>
      <xdr:rowOff>104775</xdr:rowOff>
    </xdr:to>
    <xdr:sp macro="" textlink="">
      <xdr:nvSpPr>
        <xdr:cNvPr id="1008" name="AutoShape 1014" descr="C:\DOCUME~1\ADMINI~1\LOCALS~1\Temp\ksohtml\clip_image5184.png"/>
        <xdr:cNvSpPr>
          <a:spLocks noChangeAspect="1" noChangeArrowheads="1"/>
        </xdr:cNvSpPr>
      </xdr:nvSpPr>
      <xdr:spPr bwMode="auto">
        <a:xfrm>
          <a:off x="40024050" y="136493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232</xdr:col>
      <xdr:colOff>209550</xdr:colOff>
      <xdr:row>67</xdr:row>
      <xdr:rowOff>0</xdr:rowOff>
    </xdr:from>
    <xdr:to>
      <xdr:col>232</xdr:col>
      <xdr:colOff>514350</xdr:colOff>
      <xdr:row>68</xdr:row>
      <xdr:rowOff>104775</xdr:rowOff>
    </xdr:to>
    <xdr:sp macro="" textlink="">
      <xdr:nvSpPr>
        <xdr:cNvPr id="1009" name="AutoShape 1015" descr="C:\DOCUME~1\ADMINI~1\LOCALS~1\Temp\ksohtml\clip_image5207.png"/>
        <xdr:cNvSpPr>
          <a:spLocks noChangeAspect="1" noChangeArrowheads="1"/>
        </xdr:cNvSpPr>
      </xdr:nvSpPr>
      <xdr:spPr bwMode="auto">
        <a:xfrm>
          <a:off x="40338375" y="136493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232</xdr:col>
      <xdr:colOff>523875</xdr:colOff>
      <xdr:row>67</xdr:row>
      <xdr:rowOff>0</xdr:rowOff>
    </xdr:from>
    <xdr:to>
      <xdr:col>233</xdr:col>
      <xdr:colOff>219075</xdr:colOff>
      <xdr:row>68</xdr:row>
      <xdr:rowOff>104775</xdr:rowOff>
    </xdr:to>
    <xdr:sp macro="" textlink="">
      <xdr:nvSpPr>
        <xdr:cNvPr id="1010" name="AutoShape 1016" descr="C:\DOCUME~1\ADMINI~1\LOCALS~1\Temp\ksohtml\clip_image5224.png"/>
        <xdr:cNvSpPr>
          <a:spLocks noChangeAspect="1" noChangeArrowheads="1"/>
        </xdr:cNvSpPr>
      </xdr:nvSpPr>
      <xdr:spPr bwMode="auto">
        <a:xfrm>
          <a:off x="40652700" y="136493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233</xdr:col>
      <xdr:colOff>228600</xdr:colOff>
      <xdr:row>67</xdr:row>
      <xdr:rowOff>0</xdr:rowOff>
    </xdr:from>
    <xdr:to>
      <xdr:col>233</xdr:col>
      <xdr:colOff>533400</xdr:colOff>
      <xdr:row>68</xdr:row>
      <xdr:rowOff>104775</xdr:rowOff>
    </xdr:to>
    <xdr:sp macro="" textlink="">
      <xdr:nvSpPr>
        <xdr:cNvPr id="1011" name="AutoShape 1017" descr="C:\DOCUME~1\ADMINI~1\LOCALS~1\Temp\ksohtml\clip_image5241.png"/>
        <xdr:cNvSpPr>
          <a:spLocks noChangeAspect="1" noChangeArrowheads="1"/>
        </xdr:cNvSpPr>
      </xdr:nvSpPr>
      <xdr:spPr bwMode="auto">
        <a:xfrm>
          <a:off x="40967025" y="136493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233</xdr:col>
      <xdr:colOff>542925</xdr:colOff>
      <xdr:row>67</xdr:row>
      <xdr:rowOff>0</xdr:rowOff>
    </xdr:from>
    <xdr:to>
      <xdr:col>234</xdr:col>
      <xdr:colOff>238125</xdr:colOff>
      <xdr:row>68</xdr:row>
      <xdr:rowOff>104775</xdr:rowOff>
    </xdr:to>
    <xdr:sp macro="" textlink="">
      <xdr:nvSpPr>
        <xdr:cNvPr id="1012" name="AutoShape 1018" descr="C:\DOCUME~1\ADMINI~1\LOCALS~1\Temp\ksohtml\clip_image5260.png"/>
        <xdr:cNvSpPr>
          <a:spLocks noChangeAspect="1" noChangeArrowheads="1"/>
        </xdr:cNvSpPr>
      </xdr:nvSpPr>
      <xdr:spPr bwMode="auto">
        <a:xfrm>
          <a:off x="41281350" y="136493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234</xdr:col>
      <xdr:colOff>247650</xdr:colOff>
      <xdr:row>67</xdr:row>
      <xdr:rowOff>0</xdr:rowOff>
    </xdr:from>
    <xdr:to>
      <xdr:col>234</xdr:col>
      <xdr:colOff>552450</xdr:colOff>
      <xdr:row>68</xdr:row>
      <xdr:rowOff>104775</xdr:rowOff>
    </xdr:to>
    <xdr:sp macro="" textlink="">
      <xdr:nvSpPr>
        <xdr:cNvPr id="1013" name="AutoShape 1019" descr="C:\DOCUME~1\ADMINI~1\LOCALS~1\Temp\ksohtml\clip_image5277.png"/>
        <xdr:cNvSpPr>
          <a:spLocks noChangeAspect="1" noChangeArrowheads="1"/>
        </xdr:cNvSpPr>
      </xdr:nvSpPr>
      <xdr:spPr bwMode="auto">
        <a:xfrm>
          <a:off x="41595675" y="136493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234</xdr:col>
      <xdr:colOff>561975</xdr:colOff>
      <xdr:row>67</xdr:row>
      <xdr:rowOff>0</xdr:rowOff>
    </xdr:from>
    <xdr:to>
      <xdr:col>235</xdr:col>
      <xdr:colOff>257175</xdr:colOff>
      <xdr:row>68</xdr:row>
      <xdr:rowOff>104775</xdr:rowOff>
    </xdr:to>
    <xdr:sp macro="" textlink="">
      <xdr:nvSpPr>
        <xdr:cNvPr id="1014" name="AutoShape 1020" descr="C:\DOCUME~1\ADMINI~1\LOCALS~1\Temp\ksohtml\clip_image5294.png"/>
        <xdr:cNvSpPr>
          <a:spLocks noChangeAspect="1" noChangeArrowheads="1"/>
        </xdr:cNvSpPr>
      </xdr:nvSpPr>
      <xdr:spPr bwMode="auto">
        <a:xfrm>
          <a:off x="41910000" y="136493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235</xdr:col>
      <xdr:colOff>266700</xdr:colOff>
      <xdr:row>67</xdr:row>
      <xdr:rowOff>0</xdr:rowOff>
    </xdr:from>
    <xdr:to>
      <xdr:col>235</xdr:col>
      <xdr:colOff>571500</xdr:colOff>
      <xdr:row>68</xdr:row>
      <xdr:rowOff>104775</xdr:rowOff>
    </xdr:to>
    <xdr:sp macro="" textlink="">
      <xdr:nvSpPr>
        <xdr:cNvPr id="1015" name="AutoShape 1021" descr="C:\DOCUME~1\ADMINI~1\LOCALS~1\Temp\ksohtml\clip_image5311.png"/>
        <xdr:cNvSpPr>
          <a:spLocks noChangeAspect="1" noChangeArrowheads="1"/>
        </xdr:cNvSpPr>
      </xdr:nvSpPr>
      <xdr:spPr bwMode="auto">
        <a:xfrm>
          <a:off x="42224325" y="136493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235</xdr:col>
      <xdr:colOff>581025</xdr:colOff>
      <xdr:row>67</xdr:row>
      <xdr:rowOff>0</xdr:rowOff>
    </xdr:from>
    <xdr:to>
      <xdr:col>236</xdr:col>
      <xdr:colOff>276225</xdr:colOff>
      <xdr:row>68</xdr:row>
      <xdr:rowOff>104775</xdr:rowOff>
    </xdr:to>
    <xdr:sp macro="" textlink="">
      <xdr:nvSpPr>
        <xdr:cNvPr id="1016" name="AutoShape 1022" descr="C:\DOCUME~1\ADMINI~1\LOCALS~1\Temp\ksohtml\clip_image5328.png"/>
        <xdr:cNvSpPr>
          <a:spLocks noChangeAspect="1" noChangeArrowheads="1"/>
        </xdr:cNvSpPr>
      </xdr:nvSpPr>
      <xdr:spPr bwMode="auto">
        <a:xfrm>
          <a:off x="42538650" y="136493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236</xdr:col>
      <xdr:colOff>285750</xdr:colOff>
      <xdr:row>67</xdr:row>
      <xdr:rowOff>0</xdr:rowOff>
    </xdr:from>
    <xdr:to>
      <xdr:col>236</xdr:col>
      <xdr:colOff>590550</xdr:colOff>
      <xdr:row>68</xdr:row>
      <xdr:rowOff>104775</xdr:rowOff>
    </xdr:to>
    <xdr:sp macro="" textlink="">
      <xdr:nvSpPr>
        <xdr:cNvPr id="1017" name="AutoShape 1023" descr="C:\DOCUME~1\ADMINI~1\LOCALS~1\Temp\ksohtml\clip_image5347.png"/>
        <xdr:cNvSpPr>
          <a:spLocks noChangeAspect="1" noChangeArrowheads="1"/>
        </xdr:cNvSpPr>
      </xdr:nvSpPr>
      <xdr:spPr bwMode="auto">
        <a:xfrm>
          <a:off x="42852975" y="136493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236</xdr:col>
      <xdr:colOff>600075</xdr:colOff>
      <xdr:row>67</xdr:row>
      <xdr:rowOff>0</xdr:rowOff>
    </xdr:from>
    <xdr:to>
      <xdr:col>237</xdr:col>
      <xdr:colOff>295275</xdr:colOff>
      <xdr:row>68</xdr:row>
      <xdr:rowOff>104775</xdr:rowOff>
    </xdr:to>
    <xdr:sp macro="" textlink="">
      <xdr:nvSpPr>
        <xdr:cNvPr id="1018" name="AutoShape 1024" descr="C:\DOCUME~1\ADMINI~1\LOCALS~1\Temp\ksohtml\clip_image5364.png"/>
        <xdr:cNvSpPr>
          <a:spLocks noChangeAspect="1" noChangeArrowheads="1"/>
        </xdr:cNvSpPr>
      </xdr:nvSpPr>
      <xdr:spPr bwMode="auto">
        <a:xfrm>
          <a:off x="43167300" y="136493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237</xdr:col>
      <xdr:colOff>304800</xdr:colOff>
      <xdr:row>67</xdr:row>
      <xdr:rowOff>0</xdr:rowOff>
    </xdr:from>
    <xdr:to>
      <xdr:col>237</xdr:col>
      <xdr:colOff>609600</xdr:colOff>
      <xdr:row>68</xdr:row>
      <xdr:rowOff>104775</xdr:rowOff>
    </xdr:to>
    <xdr:sp macro="" textlink="">
      <xdr:nvSpPr>
        <xdr:cNvPr id="1019" name="AutoShape 1025" descr="C:\DOCUME~1\ADMINI~1\LOCALS~1\Temp\ksohtml\clip_image5381.png"/>
        <xdr:cNvSpPr>
          <a:spLocks noChangeAspect="1" noChangeArrowheads="1"/>
        </xdr:cNvSpPr>
      </xdr:nvSpPr>
      <xdr:spPr bwMode="auto">
        <a:xfrm>
          <a:off x="43481625" y="136493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238</xdr:col>
      <xdr:colOff>9525</xdr:colOff>
      <xdr:row>67</xdr:row>
      <xdr:rowOff>0</xdr:rowOff>
    </xdr:from>
    <xdr:to>
      <xdr:col>238</xdr:col>
      <xdr:colOff>314325</xdr:colOff>
      <xdr:row>68</xdr:row>
      <xdr:rowOff>104775</xdr:rowOff>
    </xdr:to>
    <xdr:sp macro="" textlink="">
      <xdr:nvSpPr>
        <xdr:cNvPr id="1020" name="AutoShape 1026" descr="C:\DOCUME~1\ADMINI~1\LOCALS~1\Temp\ksohtml\clip_image5398.png"/>
        <xdr:cNvSpPr>
          <a:spLocks noChangeAspect="1" noChangeArrowheads="1"/>
        </xdr:cNvSpPr>
      </xdr:nvSpPr>
      <xdr:spPr bwMode="auto">
        <a:xfrm>
          <a:off x="43795950" y="136493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238</xdr:col>
      <xdr:colOff>323850</xdr:colOff>
      <xdr:row>67</xdr:row>
      <xdr:rowOff>0</xdr:rowOff>
    </xdr:from>
    <xdr:to>
      <xdr:col>239</xdr:col>
      <xdr:colOff>19050</xdr:colOff>
      <xdr:row>68</xdr:row>
      <xdr:rowOff>104775</xdr:rowOff>
    </xdr:to>
    <xdr:sp macro="" textlink="">
      <xdr:nvSpPr>
        <xdr:cNvPr id="1021" name="AutoShape 1027" descr="C:\DOCUME~1\ADMINI~1\LOCALS~1\Temp\ksohtml\clip_image5415.png"/>
        <xdr:cNvSpPr>
          <a:spLocks noChangeAspect="1" noChangeArrowheads="1"/>
        </xdr:cNvSpPr>
      </xdr:nvSpPr>
      <xdr:spPr bwMode="auto">
        <a:xfrm>
          <a:off x="44110275" y="136493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239</xdr:col>
      <xdr:colOff>28575</xdr:colOff>
      <xdr:row>67</xdr:row>
      <xdr:rowOff>0</xdr:rowOff>
    </xdr:from>
    <xdr:to>
      <xdr:col>239</xdr:col>
      <xdr:colOff>333375</xdr:colOff>
      <xdr:row>68</xdr:row>
      <xdr:rowOff>104775</xdr:rowOff>
    </xdr:to>
    <xdr:sp macro="" textlink="">
      <xdr:nvSpPr>
        <xdr:cNvPr id="1022" name="AutoShape 1028" descr="C:\DOCUME~1\ADMINI~1\LOCALS~1\Temp\ksohtml\clip_image5432.png"/>
        <xdr:cNvSpPr>
          <a:spLocks noChangeAspect="1" noChangeArrowheads="1"/>
        </xdr:cNvSpPr>
      </xdr:nvSpPr>
      <xdr:spPr bwMode="auto">
        <a:xfrm>
          <a:off x="44424600" y="136493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239</xdr:col>
      <xdr:colOff>342900</xdr:colOff>
      <xdr:row>67</xdr:row>
      <xdr:rowOff>0</xdr:rowOff>
    </xdr:from>
    <xdr:to>
      <xdr:col>240</xdr:col>
      <xdr:colOff>38100</xdr:colOff>
      <xdr:row>68</xdr:row>
      <xdr:rowOff>104775</xdr:rowOff>
    </xdr:to>
    <xdr:sp macro="" textlink="">
      <xdr:nvSpPr>
        <xdr:cNvPr id="1023" name="AutoShape 1029" descr="C:\DOCUME~1\ADMINI~1\LOCALS~1\Temp\ksohtml\clip_image5449.png"/>
        <xdr:cNvSpPr>
          <a:spLocks noChangeAspect="1" noChangeArrowheads="1"/>
        </xdr:cNvSpPr>
      </xdr:nvSpPr>
      <xdr:spPr bwMode="auto">
        <a:xfrm>
          <a:off x="44738925" y="136493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240</xdr:col>
      <xdr:colOff>47625</xdr:colOff>
      <xdr:row>67</xdr:row>
      <xdr:rowOff>0</xdr:rowOff>
    </xdr:from>
    <xdr:to>
      <xdr:col>240</xdr:col>
      <xdr:colOff>352425</xdr:colOff>
      <xdr:row>68</xdr:row>
      <xdr:rowOff>104775</xdr:rowOff>
    </xdr:to>
    <xdr:sp macro="" textlink="">
      <xdr:nvSpPr>
        <xdr:cNvPr id="1024" name="AutoShape 1030" descr="C:\DOCUME~1\ADMINI~1\LOCALS~1\Temp\ksohtml\clip_image5494.png"/>
        <xdr:cNvSpPr>
          <a:spLocks noChangeAspect="1" noChangeArrowheads="1"/>
        </xdr:cNvSpPr>
      </xdr:nvSpPr>
      <xdr:spPr bwMode="auto">
        <a:xfrm>
          <a:off x="45053250" y="136493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240</xdr:col>
      <xdr:colOff>361950</xdr:colOff>
      <xdr:row>67</xdr:row>
      <xdr:rowOff>0</xdr:rowOff>
    </xdr:from>
    <xdr:to>
      <xdr:col>241</xdr:col>
      <xdr:colOff>57150</xdr:colOff>
      <xdr:row>68</xdr:row>
      <xdr:rowOff>104775</xdr:rowOff>
    </xdr:to>
    <xdr:sp macro="" textlink="">
      <xdr:nvSpPr>
        <xdr:cNvPr id="1025" name="AutoShape 1031" descr="C:\DOCUME~1\ADMINI~1\LOCALS~1\Temp\ksohtml\clip_image5495.png"/>
        <xdr:cNvSpPr>
          <a:spLocks noChangeAspect="1" noChangeArrowheads="1"/>
        </xdr:cNvSpPr>
      </xdr:nvSpPr>
      <xdr:spPr bwMode="auto">
        <a:xfrm>
          <a:off x="45367575" y="136493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241</xdr:col>
      <xdr:colOff>66675</xdr:colOff>
      <xdr:row>67</xdr:row>
      <xdr:rowOff>0</xdr:rowOff>
    </xdr:from>
    <xdr:to>
      <xdr:col>241</xdr:col>
      <xdr:colOff>371475</xdr:colOff>
      <xdr:row>68</xdr:row>
      <xdr:rowOff>104775</xdr:rowOff>
    </xdr:to>
    <xdr:sp macro="" textlink="">
      <xdr:nvSpPr>
        <xdr:cNvPr id="1026" name="AutoShape 1032" descr="C:\DOCUME~1\ADMINI~1\LOCALS~1\Temp\ksohtml\clip_image5496.png"/>
        <xdr:cNvSpPr>
          <a:spLocks noChangeAspect="1" noChangeArrowheads="1"/>
        </xdr:cNvSpPr>
      </xdr:nvSpPr>
      <xdr:spPr bwMode="auto">
        <a:xfrm>
          <a:off x="45681900" y="136493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214</xdr:col>
      <xdr:colOff>0</xdr:colOff>
      <xdr:row>68</xdr:row>
      <xdr:rowOff>0</xdr:rowOff>
    </xdr:from>
    <xdr:to>
      <xdr:col>214</xdr:col>
      <xdr:colOff>95250</xdr:colOff>
      <xdr:row>68</xdr:row>
      <xdr:rowOff>47625</xdr:rowOff>
    </xdr:to>
    <xdr:pic>
      <xdr:nvPicPr>
        <xdr:cNvPr id="1027" name="图片 1036" descr="C:\DOCUME~1\ADMINI~1\LOCALS~1\Temp\ksohtml\clip_image4272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841575" y="13849350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214</xdr:col>
      <xdr:colOff>104775</xdr:colOff>
      <xdr:row>68</xdr:row>
      <xdr:rowOff>0</xdr:rowOff>
    </xdr:from>
    <xdr:to>
      <xdr:col>214</xdr:col>
      <xdr:colOff>200025</xdr:colOff>
      <xdr:row>68</xdr:row>
      <xdr:rowOff>47625</xdr:rowOff>
    </xdr:to>
    <xdr:pic>
      <xdr:nvPicPr>
        <xdr:cNvPr id="1028" name="图片 1037" descr="C:\DOCUME~1\ADMINI~1\LOCALS~1\Temp\ksohtml\clip_image4289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946350" y="13849350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214</xdr:col>
      <xdr:colOff>209550</xdr:colOff>
      <xdr:row>68</xdr:row>
      <xdr:rowOff>0</xdr:rowOff>
    </xdr:from>
    <xdr:to>
      <xdr:col>214</xdr:col>
      <xdr:colOff>304800</xdr:colOff>
      <xdr:row>68</xdr:row>
      <xdr:rowOff>47625</xdr:rowOff>
    </xdr:to>
    <xdr:pic>
      <xdr:nvPicPr>
        <xdr:cNvPr id="1029" name="图片 1038" descr="C:\DOCUME~1\ADMINI~1\LOCALS~1\Temp\ksohtml\clip_image4306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051125" y="13849350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214</xdr:col>
      <xdr:colOff>314325</xdr:colOff>
      <xdr:row>68</xdr:row>
      <xdr:rowOff>0</xdr:rowOff>
    </xdr:from>
    <xdr:to>
      <xdr:col>214</xdr:col>
      <xdr:colOff>409575</xdr:colOff>
      <xdr:row>68</xdr:row>
      <xdr:rowOff>47625</xdr:rowOff>
    </xdr:to>
    <xdr:pic>
      <xdr:nvPicPr>
        <xdr:cNvPr id="1030" name="图片 1039" descr="C:\DOCUME~1\ADMINI~1\LOCALS~1\Temp\ksohtml\clip_image4325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155900" y="13849350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214</xdr:col>
      <xdr:colOff>419100</xdr:colOff>
      <xdr:row>68</xdr:row>
      <xdr:rowOff>0</xdr:rowOff>
    </xdr:from>
    <xdr:to>
      <xdr:col>214</xdr:col>
      <xdr:colOff>514350</xdr:colOff>
      <xdr:row>68</xdr:row>
      <xdr:rowOff>47625</xdr:rowOff>
    </xdr:to>
    <xdr:pic>
      <xdr:nvPicPr>
        <xdr:cNvPr id="1031" name="图片 1040" descr="C:\DOCUME~1\ADMINI~1\LOCALS~1\Temp\ksohtml\clip_image4342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260675" y="13849350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214</xdr:col>
      <xdr:colOff>523875</xdr:colOff>
      <xdr:row>68</xdr:row>
      <xdr:rowOff>0</xdr:rowOff>
    </xdr:from>
    <xdr:to>
      <xdr:col>214</xdr:col>
      <xdr:colOff>619125</xdr:colOff>
      <xdr:row>68</xdr:row>
      <xdr:rowOff>47625</xdr:rowOff>
    </xdr:to>
    <xdr:pic>
      <xdr:nvPicPr>
        <xdr:cNvPr id="1032" name="图片 1041" descr="C:\DOCUME~1\ADMINI~1\LOCALS~1\Temp\ksohtml\clip_image4359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365450" y="13849350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214</xdr:col>
      <xdr:colOff>628650</xdr:colOff>
      <xdr:row>68</xdr:row>
      <xdr:rowOff>0</xdr:rowOff>
    </xdr:from>
    <xdr:to>
      <xdr:col>219</xdr:col>
      <xdr:colOff>57150</xdr:colOff>
      <xdr:row>68</xdr:row>
      <xdr:rowOff>47625</xdr:rowOff>
    </xdr:to>
    <xdr:pic>
      <xdr:nvPicPr>
        <xdr:cNvPr id="1033" name="图片 1042" descr="C:\DOCUME~1\ADMINI~1\LOCALS~1\Temp\ksohtml\clip_image4376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470225" y="13849350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218</xdr:col>
      <xdr:colOff>66675</xdr:colOff>
      <xdr:row>68</xdr:row>
      <xdr:rowOff>0</xdr:rowOff>
    </xdr:from>
    <xdr:to>
      <xdr:col>219</xdr:col>
      <xdr:colOff>95250</xdr:colOff>
      <xdr:row>68</xdr:row>
      <xdr:rowOff>47625</xdr:rowOff>
    </xdr:to>
    <xdr:pic>
      <xdr:nvPicPr>
        <xdr:cNvPr id="1034" name="图片 1043" descr="C:\DOCUME~1\ADMINI~1\LOCALS~1\Temp\ksohtml\clip_image4393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000" y="13849350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218</xdr:col>
      <xdr:colOff>171450</xdr:colOff>
      <xdr:row>68</xdr:row>
      <xdr:rowOff>0</xdr:rowOff>
    </xdr:from>
    <xdr:to>
      <xdr:col>219</xdr:col>
      <xdr:colOff>95250</xdr:colOff>
      <xdr:row>68</xdr:row>
      <xdr:rowOff>47625</xdr:rowOff>
    </xdr:to>
    <xdr:pic>
      <xdr:nvPicPr>
        <xdr:cNvPr id="1035" name="图片 1044" descr="C:\DOCUME~1\ADMINI~1\LOCALS~1\Temp\ksohtml\clip_image4412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79775" y="13849350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218</xdr:col>
      <xdr:colOff>276225</xdr:colOff>
      <xdr:row>68</xdr:row>
      <xdr:rowOff>0</xdr:rowOff>
    </xdr:from>
    <xdr:to>
      <xdr:col>219</xdr:col>
      <xdr:colOff>95250</xdr:colOff>
      <xdr:row>68</xdr:row>
      <xdr:rowOff>47625</xdr:rowOff>
    </xdr:to>
    <xdr:pic>
      <xdr:nvPicPr>
        <xdr:cNvPr id="1036" name="图片 1045" descr="C:\DOCUME~1\ADMINI~1\LOCALS~1\Temp\ksohtml\clip_image4429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784550" y="13849350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218</xdr:col>
      <xdr:colOff>381000</xdr:colOff>
      <xdr:row>68</xdr:row>
      <xdr:rowOff>0</xdr:rowOff>
    </xdr:from>
    <xdr:to>
      <xdr:col>219</xdr:col>
      <xdr:colOff>95250</xdr:colOff>
      <xdr:row>68</xdr:row>
      <xdr:rowOff>47625</xdr:rowOff>
    </xdr:to>
    <xdr:pic>
      <xdr:nvPicPr>
        <xdr:cNvPr id="1037" name="图片 1046" descr="C:\DOCUME~1\ADMINI~1\LOCALS~1\Temp\ksohtml\clip_image4446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889325" y="13849350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218</xdr:col>
      <xdr:colOff>485775</xdr:colOff>
      <xdr:row>68</xdr:row>
      <xdr:rowOff>0</xdr:rowOff>
    </xdr:from>
    <xdr:to>
      <xdr:col>219</xdr:col>
      <xdr:colOff>95250</xdr:colOff>
      <xdr:row>68</xdr:row>
      <xdr:rowOff>47625</xdr:rowOff>
    </xdr:to>
    <xdr:pic>
      <xdr:nvPicPr>
        <xdr:cNvPr id="1038" name="图片 1047" descr="C:\DOCUME~1\ADMINI~1\LOCALS~1\Temp\ksohtml\clip_image4463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994100" y="13849350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218</xdr:col>
      <xdr:colOff>590550</xdr:colOff>
      <xdr:row>68</xdr:row>
      <xdr:rowOff>0</xdr:rowOff>
    </xdr:from>
    <xdr:to>
      <xdr:col>219</xdr:col>
      <xdr:colOff>95250</xdr:colOff>
      <xdr:row>68</xdr:row>
      <xdr:rowOff>47625</xdr:rowOff>
    </xdr:to>
    <xdr:pic>
      <xdr:nvPicPr>
        <xdr:cNvPr id="1039" name="图片 1048" descr="C:\DOCUME~1\ADMINI~1\LOCALS~1\Temp\ksohtml\clip_image4480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098875" y="13849350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218</xdr:col>
      <xdr:colOff>695325</xdr:colOff>
      <xdr:row>68</xdr:row>
      <xdr:rowOff>0</xdr:rowOff>
    </xdr:from>
    <xdr:to>
      <xdr:col>219</xdr:col>
      <xdr:colOff>95250</xdr:colOff>
      <xdr:row>68</xdr:row>
      <xdr:rowOff>47625</xdr:rowOff>
    </xdr:to>
    <xdr:pic>
      <xdr:nvPicPr>
        <xdr:cNvPr id="1040" name="图片 1049" descr="C:\DOCUME~1\ADMINI~1\LOCALS~1\Temp\ksohtml\clip_image4497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203650" y="13849350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219</xdr:col>
      <xdr:colOff>9525</xdr:colOff>
      <xdr:row>68</xdr:row>
      <xdr:rowOff>0</xdr:rowOff>
    </xdr:from>
    <xdr:to>
      <xdr:col>219</xdr:col>
      <xdr:colOff>104775</xdr:colOff>
      <xdr:row>68</xdr:row>
      <xdr:rowOff>47625</xdr:rowOff>
    </xdr:to>
    <xdr:pic>
      <xdr:nvPicPr>
        <xdr:cNvPr id="1041" name="图片 1050" descr="C:\DOCUME~1\ADMINI~1\LOCALS~1\Temp\ksohtml\clip_image4514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308425" y="13849350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219</xdr:col>
      <xdr:colOff>114300</xdr:colOff>
      <xdr:row>68</xdr:row>
      <xdr:rowOff>0</xdr:rowOff>
    </xdr:from>
    <xdr:to>
      <xdr:col>219</xdr:col>
      <xdr:colOff>209550</xdr:colOff>
      <xdr:row>68</xdr:row>
      <xdr:rowOff>47625</xdr:rowOff>
    </xdr:to>
    <xdr:pic>
      <xdr:nvPicPr>
        <xdr:cNvPr id="1042" name="图片 1051" descr="C:\DOCUME~1\ADMINI~1\LOCALS~1\Temp\ksohtml\clip_image4561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413200" y="13849350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219</xdr:col>
      <xdr:colOff>219075</xdr:colOff>
      <xdr:row>68</xdr:row>
      <xdr:rowOff>0</xdr:rowOff>
    </xdr:from>
    <xdr:to>
      <xdr:col>219</xdr:col>
      <xdr:colOff>314325</xdr:colOff>
      <xdr:row>68</xdr:row>
      <xdr:rowOff>47625</xdr:rowOff>
    </xdr:to>
    <xdr:pic>
      <xdr:nvPicPr>
        <xdr:cNvPr id="1043" name="图片 1052" descr="C:\DOCUME~1\ADMINI~1\LOCALS~1\Temp\ksohtml\clip_image4562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517975" y="13849350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219</xdr:col>
      <xdr:colOff>323850</xdr:colOff>
      <xdr:row>68</xdr:row>
      <xdr:rowOff>0</xdr:rowOff>
    </xdr:from>
    <xdr:to>
      <xdr:col>219</xdr:col>
      <xdr:colOff>419100</xdr:colOff>
      <xdr:row>68</xdr:row>
      <xdr:rowOff>47625</xdr:rowOff>
    </xdr:to>
    <xdr:pic>
      <xdr:nvPicPr>
        <xdr:cNvPr id="1044" name="图片 1053" descr="C:\DOCUME~1\ADMINI~1\LOCALS~1\Temp\ksohtml\clip_image4563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622750" y="13849350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219</xdr:col>
      <xdr:colOff>428625</xdr:colOff>
      <xdr:row>68</xdr:row>
      <xdr:rowOff>0</xdr:rowOff>
    </xdr:from>
    <xdr:to>
      <xdr:col>219</xdr:col>
      <xdr:colOff>523875</xdr:colOff>
      <xdr:row>68</xdr:row>
      <xdr:rowOff>47625</xdr:rowOff>
    </xdr:to>
    <xdr:pic>
      <xdr:nvPicPr>
        <xdr:cNvPr id="1045" name="图片 1054" descr="C:\DOCUME~1\ADMINI~1\LOCALS~1\Temp\ksohtml\clip_image4584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727525" y="13849350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219</xdr:col>
      <xdr:colOff>533400</xdr:colOff>
      <xdr:row>68</xdr:row>
      <xdr:rowOff>0</xdr:rowOff>
    </xdr:from>
    <xdr:to>
      <xdr:col>219</xdr:col>
      <xdr:colOff>628650</xdr:colOff>
      <xdr:row>68</xdr:row>
      <xdr:rowOff>47625</xdr:rowOff>
    </xdr:to>
    <xdr:pic>
      <xdr:nvPicPr>
        <xdr:cNvPr id="1046" name="图片 1055" descr="C:\DOCUME~1\ADMINI~1\LOCALS~1\Temp\ksohtml\clip_image4601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832300" y="13849350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219</xdr:col>
      <xdr:colOff>638175</xdr:colOff>
      <xdr:row>68</xdr:row>
      <xdr:rowOff>0</xdr:rowOff>
    </xdr:from>
    <xdr:to>
      <xdr:col>219</xdr:col>
      <xdr:colOff>733425</xdr:colOff>
      <xdr:row>68</xdr:row>
      <xdr:rowOff>47625</xdr:rowOff>
    </xdr:to>
    <xdr:pic>
      <xdr:nvPicPr>
        <xdr:cNvPr id="1047" name="图片 1056" descr="C:\DOCUME~1\ADMINI~1\LOCALS~1\Temp\ksohtml\clip_image4618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937075" y="13849350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219</xdr:col>
      <xdr:colOff>742950</xdr:colOff>
      <xdr:row>68</xdr:row>
      <xdr:rowOff>0</xdr:rowOff>
    </xdr:from>
    <xdr:to>
      <xdr:col>219</xdr:col>
      <xdr:colOff>838200</xdr:colOff>
      <xdr:row>68</xdr:row>
      <xdr:rowOff>47625</xdr:rowOff>
    </xdr:to>
    <xdr:pic>
      <xdr:nvPicPr>
        <xdr:cNvPr id="1048" name="图片 1057" descr="C:\DOCUME~1\ADMINI~1\LOCALS~1\Temp\ksohtml\clip_image4637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041850" y="13849350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219</xdr:col>
      <xdr:colOff>847725</xdr:colOff>
      <xdr:row>68</xdr:row>
      <xdr:rowOff>0</xdr:rowOff>
    </xdr:from>
    <xdr:to>
      <xdr:col>219</xdr:col>
      <xdr:colOff>942975</xdr:colOff>
      <xdr:row>68</xdr:row>
      <xdr:rowOff>47625</xdr:rowOff>
    </xdr:to>
    <xdr:pic>
      <xdr:nvPicPr>
        <xdr:cNvPr id="1049" name="图片 1058" descr="C:\DOCUME~1\ADMINI~1\LOCALS~1\Temp\ksohtml\clip_image4654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146625" y="13849350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219</xdr:col>
      <xdr:colOff>952500</xdr:colOff>
      <xdr:row>68</xdr:row>
      <xdr:rowOff>0</xdr:rowOff>
    </xdr:from>
    <xdr:to>
      <xdr:col>219</xdr:col>
      <xdr:colOff>1047750</xdr:colOff>
      <xdr:row>68</xdr:row>
      <xdr:rowOff>47625</xdr:rowOff>
    </xdr:to>
    <xdr:pic>
      <xdr:nvPicPr>
        <xdr:cNvPr id="1050" name="图片 1059" descr="C:\DOCUME~1\ADMINI~1\LOCALS~1\Temp\ksohtml\clip_image4671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251400" y="13849350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219</xdr:col>
      <xdr:colOff>1057275</xdr:colOff>
      <xdr:row>68</xdr:row>
      <xdr:rowOff>0</xdr:rowOff>
    </xdr:from>
    <xdr:to>
      <xdr:col>220</xdr:col>
      <xdr:colOff>76200</xdr:colOff>
      <xdr:row>68</xdr:row>
      <xdr:rowOff>47625</xdr:rowOff>
    </xdr:to>
    <xdr:pic>
      <xdr:nvPicPr>
        <xdr:cNvPr id="1051" name="图片 1060" descr="C:\DOCUME~1\ADMINI~1\LOCALS~1\Temp\ksohtml\clip_image4688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356175" y="13849350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220</xdr:col>
      <xdr:colOff>85725</xdr:colOff>
      <xdr:row>68</xdr:row>
      <xdr:rowOff>0</xdr:rowOff>
    </xdr:from>
    <xdr:to>
      <xdr:col>220</xdr:col>
      <xdr:colOff>180975</xdr:colOff>
      <xdr:row>68</xdr:row>
      <xdr:rowOff>47625</xdr:rowOff>
    </xdr:to>
    <xdr:pic>
      <xdr:nvPicPr>
        <xdr:cNvPr id="1052" name="图片 1061" descr="C:\DOCUME~1\ADMINI~1\LOCALS~1\Temp\ksohtml\clip_image4705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60950" y="13849350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220</xdr:col>
      <xdr:colOff>190500</xdr:colOff>
      <xdr:row>68</xdr:row>
      <xdr:rowOff>0</xdr:rowOff>
    </xdr:from>
    <xdr:to>
      <xdr:col>220</xdr:col>
      <xdr:colOff>285750</xdr:colOff>
      <xdr:row>68</xdr:row>
      <xdr:rowOff>47625</xdr:rowOff>
    </xdr:to>
    <xdr:pic>
      <xdr:nvPicPr>
        <xdr:cNvPr id="1053" name="图片 1062" descr="C:\DOCUME~1\ADMINI~1\LOCALS~1\Temp\ksohtml\clip_image4724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565725" y="13849350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220</xdr:col>
      <xdr:colOff>295275</xdr:colOff>
      <xdr:row>68</xdr:row>
      <xdr:rowOff>0</xdr:rowOff>
    </xdr:from>
    <xdr:to>
      <xdr:col>220</xdr:col>
      <xdr:colOff>390525</xdr:colOff>
      <xdr:row>68</xdr:row>
      <xdr:rowOff>47625</xdr:rowOff>
    </xdr:to>
    <xdr:pic>
      <xdr:nvPicPr>
        <xdr:cNvPr id="1054" name="图片 1063" descr="C:\DOCUME~1\ADMINI~1\LOCALS~1\Temp\ksohtml\clip_image4741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670500" y="13849350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220</xdr:col>
      <xdr:colOff>400050</xdr:colOff>
      <xdr:row>68</xdr:row>
      <xdr:rowOff>0</xdr:rowOff>
    </xdr:from>
    <xdr:to>
      <xdr:col>220</xdr:col>
      <xdr:colOff>495300</xdr:colOff>
      <xdr:row>68</xdr:row>
      <xdr:rowOff>47625</xdr:rowOff>
    </xdr:to>
    <xdr:pic>
      <xdr:nvPicPr>
        <xdr:cNvPr id="1055" name="图片 1064" descr="C:\DOCUME~1\ADMINI~1\LOCALS~1\Temp\ksohtml\clip_image4758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75275" y="13849350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220</xdr:col>
      <xdr:colOff>504825</xdr:colOff>
      <xdr:row>68</xdr:row>
      <xdr:rowOff>0</xdr:rowOff>
    </xdr:from>
    <xdr:to>
      <xdr:col>220</xdr:col>
      <xdr:colOff>600075</xdr:colOff>
      <xdr:row>68</xdr:row>
      <xdr:rowOff>47625</xdr:rowOff>
    </xdr:to>
    <xdr:pic>
      <xdr:nvPicPr>
        <xdr:cNvPr id="1056" name="图片 1065" descr="C:\DOCUME~1\ADMINI~1\LOCALS~1\Temp\ksohtml\clip_image4775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880050" y="13849350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221</xdr:col>
      <xdr:colOff>0</xdr:colOff>
      <xdr:row>68</xdr:row>
      <xdr:rowOff>0</xdr:rowOff>
    </xdr:from>
    <xdr:to>
      <xdr:col>221</xdr:col>
      <xdr:colOff>95250</xdr:colOff>
      <xdr:row>68</xdr:row>
      <xdr:rowOff>47625</xdr:rowOff>
    </xdr:to>
    <xdr:pic>
      <xdr:nvPicPr>
        <xdr:cNvPr id="1057" name="图片 1066" descr="C:\DOCUME~1\ADMINI~1\LOCALS~1\Temp\ksohtml\clip_image4792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803975" y="13849350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221</xdr:col>
      <xdr:colOff>104775</xdr:colOff>
      <xdr:row>68</xdr:row>
      <xdr:rowOff>0</xdr:rowOff>
    </xdr:from>
    <xdr:to>
      <xdr:col>221</xdr:col>
      <xdr:colOff>200025</xdr:colOff>
      <xdr:row>68</xdr:row>
      <xdr:rowOff>47625</xdr:rowOff>
    </xdr:to>
    <xdr:pic>
      <xdr:nvPicPr>
        <xdr:cNvPr id="1058" name="图片 1067" descr="C:\DOCUME~1\ADMINI~1\LOCALS~1\Temp\ksohtml\clip_image4809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908750" y="13849350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221</xdr:col>
      <xdr:colOff>209550</xdr:colOff>
      <xdr:row>68</xdr:row>
      <xdr:rowOff>0</xdr:rowOff>
    </xdr:from>
    <xdr:to>
      <xdr:col>221</xdr:col>
      <xdr:colOff>304800</xdr:colOff>
      <xdr:row>68</xdr:row>
      <xdr:rowOff>47625</xdr:rowOff>
    </xdr:to>
    <xdr:pic>
      <xdr:nvPicPr>
        <xdr:cNvPr id="1059" name="图片 1068" descr="C:\DOCUME~1\ADMINI~1\LOCALS~1\Temp\ksohtml\clip_image4826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013525" y="13849350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221</xdr:col>
      <xdr:colOff>314325</xdr:colOff>
      <xdr:row>68</xdr:row>
      <xdr:rowOff>0</xdr:rowOff>
    </xdr:from>
    <xdr:to>
      <xdr:col>221</xdr:col>
      <xdr:colOff>619125</xdr:colOff>
      <xdr:row>69</xdr:row>
      <xdr:rowOff>104775</xdr:rowOff>
    </xdr:to>
    <xdr:sp macro="" textlink="">
      <xdr:nvSpPr>
        <xdr:cNvPr id="1060" name="AutoShape 1066" descr="C:\DOCUME~1\ADMINI~1\LOCALS~1\Temp\ksohtml\clip_image4873.png"/>
        <xdr:cNvSpPr>
          <a:spLocks noChangeAspect="1" noChangeArrowheads="1"/>
        </xdr:cNvSpPr>
      </xdr:nvSpPr>
      <xdr:spPr bwMode="auto">
        <a:xfrm>
          <a:off x="32118300" y="138493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222</xdr:col>
      <xdr:colOff>19050</xdr:colOff>
      <xdr:row>68</xdr:row>
      <xdr:rowOff>0</xdr:rowOff>
    </xdr:from>
    <xdr:to>
      <xdr:col>222</xdr:col>
      <xdr:colOff>323850</xdr:colOff>
      <xdr:row>69</xdr:row>
      <xdr:rowOff>104775</xdr:rowOff>
    </xdr:to>
    <xdr:sp macro="" textlink="">
      <xdr:nvSpPr>
        <xdr:cNvPr id="1061" name="AutoShape 1067" descr="C:\DOCUME~1\ADMINI~1\LOCALS~1\Temp\ksohtml\clip_image4874.png"/>
        <xdr:cNvSpPr>
          <a:spLocks noChangeAspect="1" noChangeArrowheads="1"/>
        </xdr:cNvSpPr>
      </xdr:nvSpPr>
      <xdr:spPr bwMode="auto">
        <a:xfrm>
          <a:off x="34051875" y="138493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222</xdr:col>
      <xdr:colOff>333375</xdr:colOff>
      <xdr:row>68</xdr:row>
      <xdr:rowOff>0</xdr:rowOff>
    </xdr:from>
    <xdr:to>
      <xdr:col>223</xdr:col>
      <xdr:colOff>28575</xdr:colOff>
      <xdr:row>69</xdr:row>
      <xdr:rowOff>104775</xdr:rowOff>
    </xdr:to>
    <xdr:sp macro="" textlink="">
      <xdr:nvSpPr>
        <xdr:cNvPr id="1062" name="AutoShape 1068" descr="C:\DOCUME~1\ADMINI~1\LOCALS~1\Temp\ksohtml\clip_image4875.png"/>
        <xdr:cNvSpPr>
          <a:spLocks noChangeAspect="1" noChangeArrowheads="1"/>
        </xdr:cNvSpPr>
      </xdr:nvSpPr>
      <xdr:spPr bwMode="auto">
        <a:xfrm>
          <a:off x="34366200" y="138493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223</xdr:col>
      <xdr:colOff>38100</xdr:colOff>
      <xdr:row>68</xdr:row>
      <xdr:rowOff>0</xdr:rowOff>
    </xdr:from>
    <xdr:to>
      <xdr:col>223</xdr:col>
      <xdr:colOff>342900</xdr:colOff>
      <xdr:row>69</xdr:row>
      <xdr:rowOff>104775</xdr:rowOff>
    </xdr:to>
    <xdr:sp macro="" textlink="">
      <xdr:nvSpPr>
        <xdr:cNvPr id="1063" name="AutoShape 1069" descr="C:\DOCUME~1\ADMINI~1\LOCALS~1\Temp\ksohtml\clip_image4896.png"/>
        <xdr:cNvSpPr>
          <a:spLocks noChangeAspect="1" noChangeArrowheads="1"/>
        </xdr:cNvSpPr>
      </xdr:nvSpPr>
      <xdr:spPr bwMode="auto">
        <a:xfrm>
          <a:off x="34680525" y="138493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223</xdr:col>
      <xdr:colOff>352425</xdr:colOff>
      <xdr:row>68</xdr:row>
      <xdr:rowOff>0</xdr:rowOff>
    </xdr:from>
    <xdr:to>
      <xdr:col>224</xdr:col>
      <xdr:colOff>47625</xdr:colOff>
      <xdr:row>69</xdr:row>
      <xdr:rowOff>104775</xdr:rowOff>
    </xdr:to>
    <xdr:sp macro="" textlink="">
      <xdr:nvSpPr>
        <xdr:cNvPr id="1064" name="AutoShape 1070" descr="C:\DOCUME~1\ADMINI~1\LOCALS~1\Temp\ksohtml\clip_image4913.png"/>
        <xdr:cNvSpPr>
          <a:spLocks noChangeAspect="1" noChangeArrowheads="1"/>
        </xdr:cNvSpPr>
      </xdr:nvSpPr>
      <xdr:spPr bwMode="auto">
        <a:xfrm>
          <a:off x="34994850" y="138493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224</xdr:col>
      <xdr:colOff>57150</xdr:colOff>
      <xdr:row>68</xdr:row>
      <xdr:rowOff>0</xdr:rowOff>
    </xdr:from>
    <xdr:to>
      <xdr:col>224</xdr:col>
      <xdr:colOff>361950</xdr:colOff>
      <xdr:row>69</xdr:row>
      <xdr:rowOff>104775</xdr:rowOff>
    </xdr:to>
    <xdr:sp macro="" textlink="">
      <xdr:nvSpPr>
        <xdr:cNvPr id="1065" name="AutoShape 1071" descr="C:\DOCUME~1\ADMINI~1\LOCALS~1\Temp\ksohtml\clip_image4930.png"/>
        <xdr:cNvSpPr>
          <a:spLocks noChangeAspect="1" noChangeArrowheads="1"/>
        </xdr:cNvSpPr>
      </xdr:nvSpPr>
      <xdr:spPr bwMode="auto">
        <a:xfrm>
          <a:off x="35309175" y="138493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224</xdr:col>
      <xdr:colOff>371475</xdr:colOff>
      <xdr:row>68</xdr:row>
      <xdr:rowOff>0</xdr:rowOff>
    </xdr:from>
    <xdr:to>
      <xdr:col>225</xdr:col>
      <xdr:colOff>66675</xdr:colOff>
      <xdr:row>69</xdr:row>
      <xdr:rowOff>104775</xdr:rowOff>
    </xdr:to>
    <xdr:sp macro="" textlink="">
      <xdr:nvSpPr>
        <xdr:cNvPr id="1066" name="AutoShape 1072" descr="C:\DOCUME~1\ADMINI~1\LOCALS~1\Temp\ksohtml\clip_image4949.png"/>
        <xdr:cNvSpPr>
          <a:spLocks noChangeAspect="1" noChangeArrowheads="1"/>
        </xdr:cNvSpPr>
      </xdr:nvSpPr>
      <xdr:spPr bwMode="auto">
        <a:xfrm>
          <a:off x="35623500" y="138493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225</xdr:col>
      <xdr:colOff>76200</xdr:colOff>
      <xdr:row>68</xdr:row>
      <xdr:rowOff>0</xdr:rowOff>
    </xdr:from>
    <xdr:to>
      <xdr:col>225</xdr:col>
      <xdr:colOff>381000</xdr:colOff>
      <xdr:row>69</xdr:row>
      <xdr:rowOff>104775</xdr:rowOff>
    </xdr:to>
    <xdr:sp macro="" textlink="">
      <xdr:nvSpPr>
        <xdr:cNvPr id="1067" name="AutoShape 1073" descr="C:\DOCUME~1\ADMINI~1\LOCALS~1\Temp\ksohtml\clip_image4966.png"/>
        <xdr:cNvSpPr>
          <a:spLocks noChangeAspect="1" noChangeArrowheads="1"/>
        </xdr:cNvSpPr>
      </xdr:nvSpPr>
      <xdr:spPr bwMode="auto">
        <a:xfrm>
          <a:off x="35937825" y="138493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225</xdr:col>
      <xdr:colOff>390525</xdr:colOff>
      <xdr:row>68</xdr:row>
      <xdr:rowOff>0</xdr:rowOff>
    </xdr:from>
    <xdr:to>
      <xdr:col>226</xdr:col>
      <xdr:colOff>85725</xdr:colOff>
      <xdr:row>69</xdr:row>
      <xdr:rowOff>104775</xdr:rowOff>
    </xdr:to>
    <xdr:sp macro="" textlink="">
      <xdr:nvSpPr>
        <xdr:cNvPr id="1068" name="AutoShape 1074" descr="C:\DOCUME~1\ADMINI~1\LOCALS~1\Temp\ksohtml\clip_image4983.png"/>
        <xdr:cNvSpPr>
          <a:spLocks noChangeAspect="1" noChangeArrowheads="1"/>
        </xdr:cNvSpPr>
      </xdr:nvSpPr>
      <xdr:spPr bwMode="auto">
        <a:xfrm>
          <a:off x="36252150" y="138493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226</xdr:col>
      <xdr:colOff>95250</xdr:colOff>
      <xdr:row>68</xdr:row>
      <xdr:rowOff>0</xdr:rowOff>
    </xdr:from>
    <xdr:to>
      <xdr:col>226</xdr:col>
      <xdr:colOff>400050</xdr:colOff>
      <xdr:row>69</xdr:row>
      <xdr:rowOff>104775</xdr:rowOff>
    </xdr:to>
    <xdr:sp macro="" textlink="">
      <xdr:nvSpPr>
        <xdr:cNvPr id="1069" name="AutoShape 1075" descr="C:\DOCUME~1\ADMINI~1\LOCALS~1\Temp\ksohtml\clip_image5000.png"/>
        <xdr:cNvSpPr>
          <a:spLocks noChangeAspect="1" noChangeArrowheads="1"/>
        </xdr:cNvSpPr>
      </xdr:nvSpPr>
      <xdr:spPr bwMode="auto">
        <a:xfrm>
          <a:off x="36566475" y="138493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226</xdr:col>
      <xdr:colOff>409575</xdr:colOff>
      <xdr:row>68</xdr:row>
      <xdr:rowOff>0</xdr:rowOff>
    </xdr:from>
    <xdr:to>
      <xdr:col>227</xdr:col>
      <xdr:colOff>104775</xdr:colOff>
      <xdr:row>69</xdr:row>
      <xdr:rowOff>104775</xdr:rowOff>
    </xdr:to>
    <xdr:sp macro="" textlink="">
      <xdr:nvSpPr>
        <xdr:cNvPr id="1070" name="AutoShape 1076" descr="C:\DOCUME~1\ADMINI~1\LOCALS~1\Temp\ksohtml\clip_image5017.png"/>
        <xdr:cNvSpPr>
          <a:spLocks noChangeAspect="1" noChangeArrowheads="1"/>
        </xdr:cNvSpPr>
      </xdr:nvSpPr>
      <xdr:spPr bwMode="auto">
        <a:xfrm>
          <a:off x="36880800" y="138493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227</xdr:col>
      <xdr:colOff>114300</xdr:colOff>
      <xdr:row>68</xdr:row>
      <xdr:rowOff>0</xdr:rowOff>
    </xdr:from>
    <xdr:to>
      <xdr:col>227</xdr:col>
      <xdr:colOff>419100</xdr:colOff>
      <xdr:row>69</xdr:row>
      <xdr:rowOff>104775</xdr:rowOff>
    </xdr:to>
    <xdr:sp macro="" textlink="">
      <xdr:nvSpPr>
        <xdr:cNvPr id="1071" name="AutoShape 1077" descr="C:\DOCUME~1\ADMINI~1\LOCALS~1\Temp\ksohtml\clip_image5036.png"/>
        <xdr:cNvSpPr>
          <a:spLocks noChangeAspect="1" noChangeArrowheads="1"/>
        </xdr:cNvSpPr>
      </xdr:nvSpPr>
      <xdr:spPr bwMode="auto">
        <a:xfrm>
          <a:off x="37195125" y="138493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227</xdr:col>
      <xdr:colOff>428625</xdr:colOff>
      <xdr:row>68</xdr:row>
      <xdr:rowOff>0</xdr:rowOff>
    </xdr:from>
    <xdr:to>
      <xdr:col>228</xdr:col>
      <xdr:colOff>123825</xdr:colOff>
      <xdr:row>69</xdr:row>
      <xdr:rowOff>104775</xdr:rowOff>
    </xdr:to>
    <xdr:sp macro="" textlink="">
      <xdr:nvSpPr>
        <xdr:cNvPr id="1072" name="AutoShape 1078" descr="C:\DOCUME~1\ADMINI~1\LOCALS~1\Temp\ksohtml\clip_image5053.png"/>
        <xdr:cNvSpPr>
          <a:spLocks noChangeAspect="1" noChangeArrowheads="1"/>
        </xdr:cNvSpPr>
      </xdr:nvSpPr>
      <xdr:spPr bwMode="auto">
        <a:xfrm>
          <a:off x="37509450" y="138493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228</xdr:col>
      <xdr:colOff>133350</xdr:colOff>
      <xdr:row>68</xdr:row>
      <xdr:rowOff>0</xdr:rowOff>
    </xdr:from>
    <xdr:to>
      <xdr:col>228</xdr:col>
      <xdr:colOff>438150</xdr:colOff>
      <xdr:row>69</xdr:row>
      <xdr:rowOff>104775</xdr:rowOff>
    </xdr:to>
    <xdr:sp macro="" textlink="">
      <xdr:nvSpPr>
        <xdr:cNvPr id="1073" name="AutoShape 1079" descr="C:\DOCUME~1\ADMINI~1\LOCALS~1\Temp\ksohtml\clip_image5070.png"/>
        <xdr:cNvSpPr>
          <a:spLocks noChangeAspect="1" noChangeArrowheads="1"/>
        </xdr:cNvSpPr>
      </xdr:nvSpPr>
      <xdr:spPr bwMode="auto">
        <a:xfrm>
          <a:off x="37823775" y="138493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228</xdr:col>
      <xdr:colOff>447675</xdr:colOff>
      <xdr:row>68</xdr:row>
      <xdr:rowOff>0</xdr:rowOff>
    </xdr:from>
    <xdr:to>
      <xdr:col>229</xdr:col>
      <xdr:colOff>142875</xdr:colOff>
      <xdr:row>69</xdr:row>
      <xdr:rowOff>104775</xdr:rowOff>
    </xdr:to>
    <xdr:sp macro="" textlink="">
      <xdr:nvSpPr>
        <xdr:cNvPr id="1074" name="AutoShape 1080" descr="C:\DOCUME~1\ADMINI~1\LOCALS~1\Temp\ksohtml\clip_image5087.png"/>
        <xdr:cNvSpPr>
          <a:spLocks noChangeAspect="1" noChangeArrowheads="1"/>
        </xdr:cNvSpPr>
      </xdr:nvSpPr>
      <xdr:spPr bwMode="auto">
        <a:xfrm>
          <a:off x="38138100" y="138493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229</xdr:col>
      <xdr:colOff>152400</xdr:colOff>
      <xdr:row>68</xdr:row>
      <xdr:rowOff>0</xdr:rowOff>
    </xdr:from>
    <xdr:to>
      <xdr:col>229</xdr:col>
      <xdr:colOff>457200</xdr:colOff>
      <xdr:row>69</xdr:row>
      <xdr:rowOff>104775</xdr:rowOff>
    </xdr:to>
    <xdr:sp macro="" textlink="">
      <xdr:nvSpPr>
        <xdr:cNvPr id="1075" name="AutoShape 1081" descr="C:\DOCUME~1\ADMINI~1\LOCALS~1\Temp\ksohtml\clip_image5104.png"/>
        <xdr:cNvSpPr>
          <a:spLocks noChangeAspect="1" noChangeArrowheads="1"/>
        </xdr:cNvSpPr>
      </xdr:nvSpPr>
      <xdr:spPr bwMode="auto">
        <a:xfrm>
          <a:off x="38452425" y="138493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229</xdr:col>
      <xdr:colOff>466725</xdr:colOff>
      <xdr:row>68</xdr:row>
      <xdr:rowOff>0</xdr:rowOff>
    </xdr:from>
    <xdr:to>
      <xdr:col>230</xdr:col>
      <xdr:colOff>161925</xdr:colOff>
      <xdr:row>69</xdr:row>
      <xdr:rowOff>104775</xdr:rowOff>
    </xdr:to>
    <xdr:sp macro="" textlink="">
      <xdr:nvSpPr>
        <xdr:cNvPr id="1076" name="AutoShape 1082" descr="C:\DOCUME~1\ADMINI~1\LOCALS~1\Temp\ksohtml\clip_image5121.png"/>
        <xdr:cNvSpPr>
          <a:spLocks noChangeAspect="1" noChangeArrowheads="1"/>
        </xdr:cNvSpPr>
      </xdr:nvSpPr>
      <xdr:spPr bwMode="auto">
        <a:xfrm>
          <a:off x="38766750" y="138493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230</xdr:col>
      <xdr:colOff>171450</xdr:colOff>
      <xdr:row>68</xdr:row>
      <xdr:rowOff>0</xdr:rowOff>
    </xdr:from>
    <xdr:to>
      <xdr:col>230</xdr:col>
      <xdr:colOff>476250</xdr:colOff>
      <xdr:row>69</xdr:row>
      <xdr:rowOff>104775</xdr:rowOff>
    </xdr:to>
    <xdr:sp macro="" textlink="">
      <xdr:nvSpPr>
        <xdr:cNvPr id="1077" name="AutoShape 1083" descr="C:\DOCUME~1\ADMINI~1\LOCALS~1\Temp\ksohtml\clip_image5138.png"/>
        <xdr:cNvSpPr>
          <a:spLocks noChangeAspect="1" noChangeArrowheads="1"/>
        </xdr:cNvSpPr>
      </xdr:nvSpPr>
      <xdr:spPr bwMode="auto">
        <a:xfrm>
          <a:off x="39081075" y="138493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230</xdr:col>
      <xdr:colOff>485775</xdr:colOff>
      <xdr:row>68</xdr:row>
      <xdr:rowOff>0</xdr:rowOff>
    </xdr:from>
    <xdr:to>
      <xdr:col>231</xdr:col>
      <xdr:colOff>180975</xdr:colOff>
      <xdr:row>69</xdr:row>
      <xdr:rowOff>104775</xdr:rowOff>
    </xdr:to>
    <xdr:sp macro="" textlink="">
      <xdr:nvSpPr>
        <xdr:cNvPr id="1078" name="AutoShape 1084" descr="C:\DOCUME~1\ADMINI~1\LOCALS~1\Temp\ksohtml\clip_image5185.png"/>
        <xdr:cNvSpPr>
          <a:spLocks noChangeAspect="1" noChangeArrowheads="1"/>
        </xdr:cNvSpPr>
      </xdr:nvSpPr>
      <xdr:spPr bwMode="auto">
        <a:xfrm>
          <a:off x="39395400" y="138493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231</xdr:col>
      <xdr:colOff>190500</xdr:colOff>
      <xdr:row>68</xdr:row>
      <xdr:rowOff>0</xdr:rowOff>
    </xdr:from>
    <xdr:to>
      <xdr:col>231</xdr:col>
      <xdr:colOff>495300</xdr:colOff>
      <xdr:row>69</xdr:row>
      <xdr:rowOff>104775</xdr:rowOff>
    </xdr:to>
    <xdr:sp macro="" textlink="">
      <xdr:nvSpPr>
        <xdr:cNvPr id="1079" name="AutoShape 1085" descr="C:\DOCUME~1\ADMINI~1\LOCALS~1\Temp\ksohtml\clip_image5186.png"/>
        <xdr:cNvSpPr>
          <a:spLocks noChangeAspect="1" noChangeArrowheads="1"/>
        </xdr:cNvSpPr>
      </xdr:nvSpPr>
      <xdr:spPr bwMode="auto">
        <a:xfrm>
          <a:off x="39709725" y="138493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231</xdr:col>
      <xdr:colOff>504825</xdr:colOff>
      <xdr:row>68</xdr:row>
      <xdr:rowOff>0</xdr:rowOff>
    </xdr:from>
    <xdr:to>
      <xdr:col>232</xdr:col>
      <xdr:colOff>200025</xdr:colOff>
      <xdr:row>69</xdr:row>
      <xdr:rowOff>104775</xdr:rowOff>
    </xdr:to>
    <xdr:sp macro="" textlink="">
      <xdr:nvSpPr>
        <xdr:cNvPr id="1080" name="AutoShape 1086" descr="C:\DOCUME~1\ADMINI~1\LOCALS~1\Temp\ksohtml\clip_image5187.png"/>
        <xdr:cNvSpPr>
          <a:spLocks noChangeAspect="1" noChangeArrowheads="1"/>
        </xdr:cNvSpPr>
      </xdr:nvSpPr>
      <xdr:spPr bwMode="auto">
        <a:xfrm>
          <a:off x="40024050" y="138493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232</xdr:col>
      <xdr:colOff>209550</xdr:colOff>
      <xdr:row>68</xdr:row>
      <xdr:rowOff>0</xdr:rowOff>
    </xdr:from>
    <xdr:to>
      <xdr:col>232</xdr:col>
      <xdr:colOff>514350</xdr:colOff>
      <xdr:row>69</xdr:row>
      <xdr:rowOff>104775</xdr:rowOff>
    </xdr:to>
    <xdr:sp macro="" textlink="">
      <xdr:nvSpPr>
        <xdr:cNvPr id="1081" name="AutoShape 1087" descr="C:\DOCUME~1\ADMINI~1\LOCALS~1\Temp\ksohtml\clip_image5208.png"/>
        <xdr:cNvSpPr>
          <a:spLocks noChangeAspect="1" noChangeArrowheads="1"/>
        </xdr:cNvSpPr>
      </xdr:nvSpPr>
      <xdr:spPr bwMode="auto">
        <a:xfrm>
          <a:off x="40338375" y="138493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232</xdr:col>
      <xdr:colOff>523875</xdr:colOff>
      <xdr:row>68</xdr:row>
      <xdr:rowOff>0</xdr:rowOff>
    </xdr:from>
    <xdr:to>
      <xdr:col>233</xdr:col>
      <xdr:colOff>219075</xdr:colOff>
      <xdr:row>69</xdr:row>
      <xdr:rowOff>104775</xdr:rowOff>
    </xdr:to>
    <xdr:sp macro="" textlink="">
      <xdr:nvSpPr>
        <xdr:cNvPr id="1082" name="AutoShape 1088" descr="C:\DOCUME~1\ADMINI~1\LOCALS~1\Temp\ksohtml\clip_image5225.png"/>
        <xdr:cNvSpPr>
          <a:spLocks noChangeAspect="1" noChangeArrowheads="1"/>
        </xdr:cNvSpPr>
      </xdr:nvSpPr>
      <xdr:spPr bwMode="auto">
        <a:xfrm>
          <a:off x="40652700" y="138493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233</xdr:col>
      <xdr:colOff>228600</xdr:colOff>
      <xdr:row>68</xdr:row>
      <xdr:rowOff>0</xdr:rowOff>
    </xdr:from>
    <xdr:to>
      <xdr:col>233</xdr:col>
      <xdr:colOff>533400</xdr:colOff>
      <xdr:row>69</xdr:row>
      <xdr:rowOff>104775</xdr:rowOff>
    </xdr:to>
    <xdr:sp macro="" textlink="">
      <xdr:nvSpPr>
        <xdr:cNvPr id="1083" name="AutoShape 1089" descr="C:\DOCUME~1\ADMINI~1\LOCALS~1\Temp\ksohtml\clip_image5242.png"/>
        <xdr:cNvSpPr>
          <a:spLocks noChangeAspect="1" noChangeArrowheads="1"/>
        </xdr:cNvSpPr>
      </xdr:nvSpPr>
      <xdr:spPr bwMode="auto">
        <a:xfrm>
          <a:off x="40967025" y="138493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233</xdr:col>
      <xdr:colOff>542925</xdr:colOff>
      <xdr:row>68</xdr:row>
      <xdr:rowOff>0</xdr:rowOff>
    </xdr:from>
    <xdr:to>
      <xdr:col>234</xdr:col>
      <xdr:colOff>238125</xdr:colOff>
      <xdr:row>69</xdr:row>
      <xdr:rowOff>104775</xdr:rowOff>
    </xdr:to>
    <xdr:sp macro="" textlink="">
      <xdr:nvSpPr>
        <xdr:cNvPr id="1084" name="AutoShape 1090" descr="C:\DOCUME~1\ADMINI~1\LOCALS~1\Temp\ksohtml\clip_image5261.png"/>
        <xdr:cNvSpPr>
          <a:spLocks noChangeAspect="1" noChangeArrowheads="1"/>
        </xdr:cNvSpPr>
      </xdr:nvSpPr>
      <xdr:spPr bwMode="auto">
        <a:xfrm>
          <a:off x="41281350" y="138493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234</xdr:col>
      <xdr:colOff>247650</xdr:colOff>
      <xdr:row>68</xdr:row>
      <xdr:rowOff>0</xdr:rowOff>
    </xdr:from>
    <xdr:to>
      <xdr:col>234</xdr:col>
      <xdr:colOff>552450</xdr:colOff>
      <xdr:row>69</xdr:row>
      <xdr:rowOff>104775</xdr:rowOff>
    </xdr:to>
    <xdr:sp macro="" textlink="">
      <xdr:nvSpPr>
        <xdr:cNvPr id="1085" name="AutoShape 1091" descr="C:\DOCUME~1\ADMINI~1\LOCALS~1\Temp\ksohtml\clip_image5278.png"/>
        <xdr:cNvSpPr>
          <a:spLocks noChangeAspect="1" noChangeArrowheads="1"/>
        </xdr:cNvSpPr>
      </xdr:nvSpPr>
      <xdr:spPr bwMode="auto">
        <a:xfrm>
          <a:off x="41595675" y="138493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234</xdr:col>
      <xdr:colOff>561975</xdr:colOff>
      <xdr:row>68</xdr:row>
      <xdr:rowOff>0</xdr:rowOff>
    </xdr:from>
    <xdr:to>
      <xdr:col>235</xdr:col>
      <xdr:colOff>257175</xdr:colOff>
      <xdr:row>69</xdr:row>
      <xdr:rowOff>104775</xdr:rowOff>
    </xdr:to>
    <xdr:sp macro="" textlink="">
      <xdr:nvSpPr>
        <xdr:cNvPr id="1086" name="AutoShape 1092" descr="C:\DOCUME~1\ADMINI~1\LOCALS~1\Temp\ksohtml\clip_image5295.png"/>
        <xdr:cNvSpPr>
          <a:spLocks noChangeAspect="1" noChangeArrowheads="1"/>
        </xdr:cNvSpPr>
      </xdr:nvSpPr>
      <xdr:spPr bwMode="auto">
        <a:xfrm>
          <a:off x="41910000" y="138493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235</xdr:col>
      <xdr:colOff>266700</xdr:colOff>
      <xdr:row>68</xdr:row>
      <xdr:rowOff>0</xdr:rowOff>
    </xdr:from>
    <xdr:to>
      <xdr:col>235</xdr:col>
      <xdr:colOff>571500</xdr:colOff>
      <xdr:row>69</xdr:row>
      <xdr:rowOff>104775</xdr:rowOff>
    </xdr:to>
    <xdr:sp macro="" textlink="">
      <xdr:nvSpPr>
        <xdr:cNvPr id="1087" name="AutoShape 1093" descr="C:\DOCUME~1\ADMINI~1\LOCALS~1\Temp\ksohtml\clip_image5312.png"/>
        <xdr:cNvSpPr>
          <a:spLocks noChangeAspect="1" noChangeArrowheads="1"/>
        </xdr:cNvSpPr>
      </xdr:nvSpPr>
      <xdr:spPr bwMode="auto">
        <a:xfrm>
          <a:off x="42224325" y="138493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235</xdr:col>
      <xdr:colOff>581025</xdr:colOff>
      <xdr:row>68</xdr:row>
      <xdr:rowOff>0</xdr:rowOff>
    </xdr:from>
    <xdr:to>
      <xdr:col>236</xdr:col>
      <xdr:colOff>276225</xdr:colOff>
      <xdr:row>69</xdr:row>
      <xdr:rowOff>104775</xdr:rowOff>
    </xdr:to>
    <xdr:sp macro="" textlink="">
      <xdr:nvSpPr>
        <xdr:cNvPr id="1088" name="AutoShape 1094" descr="C:\DOCUME~1\ADMINI~1\LOCALS~1\Temp\ksohtml\clip_image5329.png"/>
        <xdr:cNvSpPr>
          <a:spLocks noChangeAspect="1" noChangeArrowheads="1"/>
        </xdr:cNvSpPr>
      </xdr:nvSpPr>
      <xdr:spPr bwMode="auto">
        <a:xfrm>
          <a:off x="42538650" y="138493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236</xdr:col>
      <xdr:colOff>285750</xdr:colOff>
      <xdr:row>68</xdr:row>
      <xdr:rowOff>0</xdr:rowOff>
    </xdr:from>
    <xdr:to>
      <xdr:col>236</xdr:col>
      <xdr:colOff>590550</xdr:colOff>
      <xdr:row>69</xdr:row>
      <xdr:rowOff>104775</xdr:rowOff>
    </xdr:to>
    <xdr:sp macro="" textlink="">
      <xdr:nvSpPr>
        <xdr:cNvPr id="1089" name="AutoShape 1095" descr="C:\DOCUME~1\ADMINI~1\LOCALS~1\Temp\ksohtml\clip_image5348.png"/>
        <xdr:cNvSpPr>
          <a:spLocks noChangeAspect="1" noChangeArrowheads="1"/>
        </xdr:cNvSpPr>
      </xdr:nvSpPr>
      <xdr:spPr bwMode="auto">
        <a:xfrm>
          <a:off x="42852975" y="138493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236</xdr:col>
      <xdr:colOff>600075</xdr:colOff>
      <xdr:row>68</xdr:row>
      <xdr:rowOff>0</xdr:rowOff>
    </xdr:from>
    <xdr:to>
      <xdr:col>237</xdr:col>
      <xdr:colOff>295275</xdr:colOff>
      <xdr:row>69</xdr:row>
      <xdr:rowOff>104775</xdr:rowOff>
    </xdr:to>
    <xdr:sp macro="" textlink="">
      <xdr:nvSpPr>
        <xdr:cNvPr id="1090" name="AutoShape 1096" descr="C:\DOCUME~1\ADMINI~1\LOCALS~1\Temp\ksohtml\clip_image5365.png"/>
        <xdr:cNvSpPr>
          <a:spLocks noChangeAspect="1" noChangeArrowheads="1"/>
        </xdr:cNvSpPr>
      </xdr:nvSpPr>
      <xdr:spPr bwMode="auto">
        <a:xfrm>
          <a:off x="43167300" y="138493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237</xdr:col>
      <xdr:colOff>304800</xdr:colOff>
      <xdr:row>68</xdr:row>
      <xdr:rowOff>0</xdr:rowOff>
    </xdr:from>
    <xdr:to>
      <xdr:col>237</xdr:col>
      <xdr:colOff>609600</xdr:colOff>
      <xdr:row>69</xdr:row>
      <xdr:rowOff>104775</xdr:rowOff>
    </xdr:to>
    <xdr:sp macro="" textlink="">
      <xdr:nvSpPr>
        <xdr:cNvPr id="1091" name="AutoShape 1097" descr="C:\DOCUME~1\ADMINI~1\LOCALS~1\Temp\ksohtml\clip_image5382.png"/>
        <xdr:cNvSpPr>
          <a:spLocks noChangeAspect="1" noChangeArrowheads="1"/>
        </xdr:cNvSpPr>
      </xdr:nvSpPr>
      <xdr:spPr bwMode="auto">
        <a:xfrm>
          <a:off x="43481625" y="138493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238</xdr:col>
      <xdr:colOff>9525</xdr:colOff>
      <xdr:row>68</xdr:row>
      <xdr:rowOff>0</xdr:rowOff>
    </xdr:from>
    <xdr:to>
      <xdr:col>238</xdr:col>
      <xdr:colOff>314325</xdr:colOff>
      <xdr:row>69</xdr:row>
      <xdr:rowOff>104775</xdr:rowOff>
    </xdr:to>
    <xdr:sp macro="" textlink="">
      <xdr:nvSpPr>
        <xdr:cNvPr id="1092" name="AutoShape 1098" descr="C:\DOCUME~1\ADMINI~1\LOCALS~1\Temp\ksohtml\clip_image5399.png"/>
        <xdr:cNvSpPr>
          <a:spLocks noChangeAspect="1" noChangeArrowheads="1"/>
        </xdr:cNvSpPr>
      </xdr:nvSpPr>
      <xdr:spPr bwMode="auto">
        <a:xfrm>
          <a:off x="43795950" y="138493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238</xdr:col>
      <xdr:colOff>323850</xdr:colOff>
      <xdr:row>68</xdr:row>
      <xdr:rowOff>0</xdr:rowOff>
    </xdr:from>
    <xdr:to>
      <xdr:col>239</xdr:col>
      <xdr:colOff>19050</xdr:colOff>
      <xdr:row>69</xdr:row>
      <xdr:rowOff>104775</xdr:rowOff>
    </xdr:to>
    <xdr:sp macro="" textlink="">
      <xdr:nvSpPr>
        <xdr:cNvPr id="1093" name="AutoShape 1099" descr="C:\DOCUME~1\ADMINI~1\LOCALS~1\Temp\ksohtml\clip_image5416.png"/>
        <xdr:cNvSpPr>
          <a:spLocks noChangeAspect="1" noChangeArrowheads="1"/>
        </xdr:cNvSpPr>
      </xdr:nvSpPr>
      <xdr:spPr bwMode="auto">
        <a:xfrm>
          <a:off x="44110275" y="138493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239</xdr:col>
      <xdr:colOff>28575</xdr:colOff>
      <xdr:row>68</xdr:row>
      <xdr:rowOff>0</xdr:rowOff>
    </xdr:from>
    <xdr:to>
      <xdr:col>239</xdr:col>
      <xdr:colOff>333375</xdr:colOff>
      <xdr:row>69</xdr:row>
      <xdr:rowOff>104775</xdr:rowOff>
    </xdr:to>
    <xdr:sp macro="" textlink="">
      <xdr:nvSpPr>
        <xdr:cNvPr id="1094" name="AutoShape 1100" descr="C:\DOCUME~1\ADMINI~1\LOCALS~1\Temp\ksohtml\clip_image5433.png"/>
        <xdr:cNvSpPr>
          <a:spLocks noChangeAspect="1" noChangeArrowheads="1"/>
        </xdr:cNvSpPr>
      </xdr:nvSpPr>
      <xdr:spPr bwMode="auto">
        <a:xfrm>
          <a:off x="44424600" y="138493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239</xdr:col>
      <xdr:colOff>342900</xdr:colOff>
      <xdr:row>68</xdr:row>
      <xdr:rowOff>0</xdr:rowOff>
    </xdr:from>
    <xdr:to>
      <xdr:col>240</xdr:col>
      <xdr:colOff>38100</xdr:colOff>
      <xdr:row>69</xdr:row>
      <xdr:rowOff>104775</xdr:rowOff>
    </xdr:to>
    <xdr:sp macro="" textlink="">
      <xdr:nvSpPr>
        <xdr:cNvPr id="1095" name="AutoShape 1101" descr="C:\DOCUME~1\ADMINI~1\LOCALS~1\Temp\ksohtml\clip_image5450.png"/>
        <xdr:cNvSpPr>
          <a:spLocks noChangeAspect="1" noChangeArrowheads="1"/>
        </xdr:cNvSpPr>
      </xdr:nvSpPr>
      <xdr:spPr bwMode="auto">
        <a:xfrm>
          <a:off x="44738925" y="138493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240</xdr:col>
      <xdr:colOff>47625</xdr:colOff>
      <xdr:row>68</xdr:row>
      <xdr:rowOff>0</xdr:rowOff>
    </xdr:from>
    <xdr:to>
      <xdr:col>240</xdr:col>
      <xdr:colOff>352425</xdr:colOff>
      <xdr:row>69</xdr:row>
      <xdr:rowOff>104775</xdr:rowOff>
    </xdr:to>
    <xdr:sp macro="" textlink="">
      <xdr:nvSpPr>
        <xdr:cNvPr id="1096" name="AutoShape 1102" descr="C:\DOCUME~1\ADMINI~1\LOCALS~1\Temp\ksohtml\clip_image5497.png"/>
        <xdr:cNvSpPr>
          <a:spLocks noChangeAspect="1" noChangeArrowheads="1"/>
        </xdr:cNvSpPr>
      </xdr:nvSpPr>
      <xdr:spPr bwMode="auto">
        <a:xfrm>
          <a:off x="45053250" y="138493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240</xdr:col>
      <xdr:colOff>361950</xdr:colOff>
      <xdr:row>68</xdr:row>
      <xdr:rowOff>0</xdr:rowOff>
    </xdr:from>
    <xdr:to>
      <xdr:col>241</xdr:col>
      <xdr:colOff>57150</xdr:colOff>
      <xdr:row>69</xdr:row>
      <xdr:rowOff>104775</xdr:rowOff>
    </xdr:to>
    <xdr:sp macro="" textlink="">
      <xdr:nvSpPr>
        <xdr:cNvPr id="1097" name="AutoShape 1103" descr="C:\DOCUME~1\ADMINI~1\LOCALS~1\Temp\ksohtml\clip_image5498.png"/>
        <xdr:cNvSpPr>
          <a:spLocks noChangeAspect="1" noChangeArrowheads="1"/>
        </xdr:cNvSpPr>
      </xdr:nvSpPr>
      <xdr:spPr bwMode="auto">
        <a:xfrm>
          <a:off x="45367575" y="138493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241</xdr:col>
      <xdr:colOff>66675</xdr:colOff>
      <xdr:row>68</xdr:row>
      <xdr:rowOff>0</xdr:rowOff>
    </xdr:from>
    <xdr:to>
      <xdr:col>241</xdr:col>
      <xdr:colOff>371475</xdr:colOff>
      <xdr:row>69</xdr:row>
      <xdr:rowOff>104775</xdr:rowOff>
    </xdr:to>
    <xdr:sp macro="" textlink="">
      <xdr:nvSpPr>
        <xdr:cNvPr id="1098" name="AutoShape 1104" descr="C:\DOCUME~1\ADMINI~1\LOCALS~1\Temp\ksohtml\clip_image5499.png"/>
        <xdr:cNvSpPr>
          <a:spLocks noChangeAspect="1" noChangeArrowheads="1"/>
        </xdr:cNvSpPr>
      </xdr:nvSpPr>
      <xdr:spPr bwMode="auto">
        <a:xfrm>
          <a:off x="45681900" y="138493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214</xdr:col>
      <xdr:colOff>0</xdr:colOff>
      <xdr:row>69</xdr:row>
      <xdr:rowOff>0</xdr:rowOff>
    </xdr:from>
    <xdr:to>
      <xdr:col>214</xdr:col>
      <xdr:colOff>95250</xdr:colOff>
      <xdr:row>69</xdr:row>
      <xdr:rowOff>47625</xdr:rowOff>
    </xdr:to>
    <xdr:pic>
      <xdr:nvPicPr>
        <xdr:cNvPr id="1099" name="图片 1120" descr="C:\DOCUME~1\ADMINI~1\LOCALS~1\Temp\ksohtml\clip_image4273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841575" y="14049375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214</xdr:col>
      <xdr:colOff>104775</xdr:colOff>
      <xdr:row>69</xdr:row>
      <xdr:rowOff>0</xdr:rowOff>
    </xdr:from>
    <xdr:to>
      <xdr:col>214</xdr:col>
      <xdr:colOff>200025</xdr:colOff>
      <xdr:row>69</xdr:row>
      <xdr:rowOff>47625</xdr:rowOff>
    </xdr:to>
    <xdr:pic>
      <xdr:nvPicPr>
        <xdr:cNvPr id="1100" name="图片 1121" descr="C:\DOCUME~1\ADMINI~1\LOCALS~1\Temp\ksohtml\clip_image4290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946350" y="14049375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214</xdr:col>
      <xdr:colOff>209550</xdr:colOff>
      <xdr:row>69</xdr:row>
      <xdr:rowOff>0</xdr:rowOff>
    </xdr:from>
    <xdr:to>
      <xdr:col>214</xdr:col>
      <xdr:colOff>304800</xdr:colOff>
      <xdr:row>69</xdr:row>
      <xdr:rowOff>47625</xdr:rowOff>
    </xdr:to>
    <xdr:pic>
      <xdr:nvPicPr>
        <xdr:cNvPr id="1101" name="图片 1122" descr="C:\DOCUME~1\ADMINI~1\LOCALS~1\Temp\ksohtml\clip_image4307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051125" y="14049375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214</xdr:col>
      <xdr:colOff>314325</xdr:colOff>
      <xdr:row>69</xdr:row>
      <xdr:rowOff>0</xdr:rowOff>
    </xdr:from>
    <xdr:to>
      <xdr:col>214</xdr:col>
      <xdr:colOff>409575</xdr:colOff>
      <xdr:row>69</xdr:row>
      <xdr:rowOff>47625</xdr:rowOff>
    </xdr:to>
    <xdr:pic>
      <xdr:nvPicPr>
        <xdr:cNvPr id="1102" name="图片 1123" descr="C:\DOCUME~1\ADMINI~1\LOCALS~1\Temp\ksohtml\clip_image4326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155900" y="14049375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214</xdr:col>
      <xdr:colOff>419100</xdr:colOff>
      <xdr:row>69</xdr:row>
      <xdr:rowOff>0</xdr:rowOff>
    </xdr:from>
    <xdr:to>
      <xdr:col>214</xdr:col>
      <xdr:colOff>514350</xdr:colOff>
      <xdr:row>69</xdr:row>
      <xdr:rowOff>47625</xdr:rowOff>
    </xdr:to>
    <xdr:pic>
      <xdr:nvPicPr>
        <xdr:cNvPr id="1103" name="图片 1124" descr="C:\DOCUME~1\ADMINI~1\LOCALS~1\Temp\ksohtml\clip_image4343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260675" y="14049375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214</xdr:col>
      <xdr:colOff>523875</xdr:colOff>
      <xdr:row>69</xdr:row>
      <xdr:rowOff>0</xdr:rowOff>
    </xdr:from>
    <xdr:to>
      <xdr:col>214</xdr:col>
      <xdr:colOff>619125</xdr:colOff>
      <xdr:row>69</xdr:row>
      <xdr:rowOff>47625</xdr:rowOff>
    </xdr:to>
    <xdr:pic>
      <xdr:nvPicPr>
        <xdr:cNvPr id="1104" name="图片 1125" descr="C:\DOCUME~1\ADMINI~1\LOCALS~1\Temp\ksohtml\clip_image4360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365450" y="14049375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214</xdr:col>
      <xdr:colOff>628650</xdr:colOff>
      <xdr:row>69</xdr:row>
      <xdr:rowOff>0</xdr:rowOff>
    </xdr:from>
    <xdr:to>
      <xdr:col>219</xdr:col>
      <xdr:colOff>57150</xdr:colOff>
      <xdr:row>69</xdr:row>
      <xdr:rowOff>47625</xdr:rowOff>
    </xdr:to>
    <xdr:pic>
      <xdr:nvPicPr>
        <xdr:cNvPr id="1105" name="图片 1126" descr="C:\DOCUME~1\ADMINI~1\LOCALS~1\Temp\ksohtml\clip_image4377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470225" y="14049375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218</xdr:col>
      <xdr:colOff>66675</xdr:colOff>
      <xdr:row>69</xdr:row>
      <xdr:rowOff>0</xdr:rowOff>
    </xdr:from>
    <xdr:to>
      <xdr:col>219</xdr:col>
      <xdr:colOff>95250</xdr:colOff>
      <xdr:row>69</xdr:row>
      <xdr:rowOff>47625</xdr:rowOff>
    </xdr:to>
    <xdr:pic>
      <xdr:nvPicPr>
        <xdr:cNvPr id="1106" name="图片 1127" descr="C:\DOCUME~1\ADMINI~1\LOCALS~1\Temp\ksohtml\clip_image4394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000" y="14049375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218</xdr:col>
      <xdr:colOff>171450</xdr:colOff>
      <xdr:row>69</xdr:row>
      <xdr:rowOff>0</xdr:rowOff>
    </xdr:from>
    <xdr:to>
      <xdr:col>219</xdr:col>
      <xdr:colOff>95250</xdr:colOff>
      <xdr:row>69</xdr:row>
      <xdr:rowOff>47625</xdr:rowOff>
    </xdr:to>
    <xdr:pic>
      <xdr:nvPicPr>
        <xdr:cNvPr id="1107" name="图片 1128" descr="C:\DOCUME~1\ADMINI~1\LOCALS~1\Temp\ksohtml\clip_image4413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79775" y="14049375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218</xdr:col>
      <xdr:colOff>276225</xdr:colOff>
      <xdr:row>69</xdr:row>
      <xdr:rowOff>0</xdr:rowOff>
    </xdr:from>
    <xdr:to>
      <xdr:col>219</xdr:col>
      <xdr:colOff>95250</xdr:colOff>
      <xdr:row>69</xdr:row>
      <xdr:rowOff>47625</xdr:rowOff>
    </xdr:to>
    <xdr:pic>
      <xdr:nvPicPr>
        <xdr:cNvPr id="1108" name="图片 1129" descr="C:\DOCUME~1\ADMINI~1\LOCALS~1\Temp\ksohtml\clip_image4430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784550" y="14049375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218</xdr:col>
      <xdr:colOff>381000</xdr:colOff>
      <xdr:row>69</xdr:row>
      <xdr:rowOff>0</xdr:rowOff>
    </xdr:from>
    <xdr:to>
      <xdr:col>219</xdr:col>
      <xdr:colOff>95250</xdr:colOff>
      <xdr:row>69</xdr:row>
      <xdr:rowOff>47625</xdr:rowOff>
    </xdr:to>
    <xdr:pic>
      <xdr:nvPicPr>
        <xdr:cNvPr id="1109" name="图片 1130" descr="C:\DOCUME~1\ADMINI~1\LOCALS~1\Temp\ksohtml\clip_image4447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889325" y="14049375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218</xdr:col>
      <xdr:colOff>485775</xdr:colOff>
      <xdr:row>69</xdr:row>
      <xdr:rowOff>0</xdr:rowOff>
    </xdr:from>
    <xdr:to>
      <xdr:col>219</xdr:col>
      <xdr:colOff>95250</xdr:colOff>
      <xdr:row>69</xdr:row>
      <xdr:rowOff>47625</xdr:rowOff>
    </xdr:to>
    <xdr:pic>
      <xdr:nvPicPr>
        <xdr:cNvPr id="1110" name="图片 1131" descr="C:\DOCUME~1\ADMINI~1\LOCALS~1\Temp\ksohtml\clip_image4464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994100" y="14049375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218</xdr:col>
      <xdr:colOff>590550</xdr:colOff>
      <xdr:row>69</xdr:row>
      <xdr:rowOff>0</xdr:rowOff>
    </xdr:from>
    <xdr:to>
      <xdr:col>219</xdr:col>
      <xdr:colOff>95250</xdr:colOff>
      <xdr:row>69</xdr:row>
      <xdr:rowOff>47625</xdr:rowOff>
    </xdr:to>
    <xdr:pic>
      <xdr:nvPicPr>
        <xdr:cNvPr id="1111" name="图片 1132" descr="C:\DOCUME~1\ADMINI~1\LOCALS~1\Temp\ksohtml\clip_image4481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098875" y="14049375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218</xdr:col>
      <xdr:colOff>695325</xdr:colOff>
      <xdr:row>69</xdr:row>
      <xdr:rowOff>0</xdr:rowOff>
    </xdr:from>
    <xdr:to>
      <xdr:col>219</xdr:col>
      <xdr:colOff>95250</xdr:colOff>
      <xdr:row>69</xdr:row>
      <xdr:rowOff>47625</xdr:rowOff>
    </xdr:to>
    <xdr:pic>
      <xdr:nvPicPr>
        <xdr:cNvPr id="1112" name="图片 1133" descr="C:\DOCUME~1\ADMINI~1\LOCALS~1\Temp\ksohtml\clip_image4498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203650" y="14049375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219</xdr:col>
      <xdr:colOff>9525</xdr:colOff>
      <xdr:row>69</xdr:row>
      <xdr:rowOff>0</xdr:rowOff>
    </xdr:from>
    <xdr:to>
      <xdr:col>219</xdr:col>
      <xdr:colOff>104775</xdr:colOff>
      <xdr:row>69</xdr:row>
      <xdr:rowOff>47625</xdr:rowOff>
    </xdr:to>
    <xdr:pic>
      <xdr:nvPicPr>
        <xdr:cNvPr id="1113" name="图片 1134" descr="C:\DOCUME~1\ADMINI~1\LOCALS~1\Temp\ksohtml\clip_image4515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308425" y="14049375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219</xdr:col>
      <xdr:colOff>114300</xdr:colOff>
      <xdr:row>69</xdr:row>
      <xdr:rowOff>0</xdr:rowOff>
    </xdr:from>
    <xdr:to>
      <xdr:col>219</xdr:col>
      <xdr:colOff>209550</xdr:colOff>
      <xdr:row>69</xdr:row>
      <xdr:rowOff>47625</xdr:rowOff>
    </xdr:to>
    <xdr:pic>
      <xdr:nvPicPr>
        <xdr:cNvPr id="1114" name="图片 1135" descr="C:\DOCUME~1\ADMINI~1\LOCALS~1\Temp\ksohtml\clip_image4564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413200" y="14049375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219</xdr:col>
      <xdr:colOff>219075</xdr:colOff>
      <xdr:row>69</xdr:row>
      <xdr:rowOff>0</xdr:rowOff>
    </xdr:from>
    <xdr:to>
      <xdr:col>219</xdr:col>
      <xdr:colOff>314325</xdr:colOff>
      <xdr:row>69</xdr:row>
      <xdr:rowOff>47625</xdr:rowOff>
    </xdr:to>
    <xdr:pic>
      <xdr:nvPicPr>
        <xdr:cNvPr id="1115" name="图片 1136" descr="C:\DOCUME~1\ADMINI~1\LOCALS~1\Temp\ksohtml\clip_image4565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517975" y="14049375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219</xdr:col>
      <xdr:colOff>323850</xdr:colOff>
      <xdr:row>69</xdr:row>
      <xdr:rowOff>0</xdr:rowOff>
    </xdr:from>
    <xdr:to>
      <xdr:col>219</xdr:col>
      <xdr:colOff>419100</xdr:colOff>
      <xdr:row>69</xdr:row>
      <xdr:rowOff>47625</xdr:rowOff>
    </xdr:to>
    <xdr:pic>
      <xdr:nvPicPr>
        <xdr:cNvPr id="1116" name="图片 1137" descr="C:\DOCUME~1\ADMINI~1\LOCALS~1\Temp\ksohtml\clip_image4566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622750" y="14049375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219</xdr:col>
      <xdr:colOff>428625</xdr:colOff>
      <xdr:row>69</xdr:row>
      <xdr:rowOff>0</xdr:rowOff>
    </xdr:from>
    <xdr:to>
      <xdr:col>219</xdr:col>
      <xdr:colOff>523875</xdr:colOff>
      <xdr:row>69</xdr:row>
      <xdr:rowOff>47625</xdr:rowOff>
    </xdr:to>
    <xdr:pic>
      <xdr:nvPicPr>
        <xdr:cNvPr id="1117" name="图片 1138" descr="C:\DOCUME~1\ADMINI~1\LOCALS~1\Temp\ksohtml\clip_image4585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727525" y="14049375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219</xdr:col>
      <xdr:colOff>533400</xdr:colOff>
      <xdr:row>69</xdr:row>
      <xdr:rowOff>0</xdr:rowOff>
    </xdr:from>
    <xdr:to>
      <xdr:col>219</xdr:col>
      <xdr:colOff>628650</xdr:colOff>
      <xdr:row>69</xdr:row>
      <xdr:rowOff>47625</xdr:rowOff>
    </xdr:to>
    <xdr:pic>
      <xdr:nvPicPr>
        <xdr:cNvPr id="1118" name="图片 1139" descr="C:\DOCUME~1\ADMINI~1\LOCALS~1\Temp\ksohtml\clip_image4602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832300" y="14049375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219</xdr:col>
      <xdr:colOff>638175</xdr:colOff>
      <xdr:row>69</xdr:row>
      <xdr:rowOff>0</xdr:rowOff>
    </xdr:from>
    <xdr:to>
      <xdr:col>219</xdr:col>
      <xdr:colOff>733425</xdr:colOff>
      <xdr:row>69</xdr:row>
      <xdr:rowOff>47625</xdr:rowOff>
    </xdr:to>
    <xdr:pic>
      <xdr:nvPicPr>
        <xdr:cNvPr id="1119" name="图片 1140" descr="C:\DOCUME~1\ADMINI~1\LOCALS~1\Temp\ksohtml\clip_image4619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937075" y="14049375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219</xdr:col>
      <xdr:colOff>742950</xdr:colOff>
      <xdr:row>69</xdr:row>
      <xdr:rowOff>0</xdr:rowOff>
    </xdr:from>
    <xdr:to>
      <xdr:col>219</xdr:col>
      <xdr:colOff>838200</xdr:colOff>
      <xdr:row>69</xdr:row>
      <xdr:rowOff>47625</xdr:rowOff>
    </xdr:to>
    <xdr:pic>
      <xdr:nvPicPr>
        <xdr:cNvPr id="1120" name="图片 1141" descr="C:\DOCUME~1\ADMINI~1\LOCALS~1\Temp\ksohtml\clip_image4638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041850" y="14049375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219</xdr:col>
      <xdr:colOff>847725</xdr:colOff>
      <xdr:row>69</xdr:row>
      <xdr:rowOff>0</xdr:rowOff>
    </xdr:from>
    <xdr:to>
      <xdr:col>219</xdr:col>
      <xdr:colOff>942975</xdr:colOff>
      <xdr:row>69</xdr:row>
      <xdr:rowOff>47625</xdr:rowOff>
    </xdr:to>
    <xdr:pic>
      <xdr:nvPicPr>
        <xdr:cNvPr id="1121" name="图片 1142" descr="C:\DOCUME~1\ADMINI~1\LOCALS~1\Temp\ksohtml\clip_image4655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146625" y="14049375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219</xdr:col>
      <xdr:colOff>952500</xdr:colOff>
      <xdr:row>69</xdr:row>
      <xdr:rowOff>0</xdr:rowOff>
    </xdr:from>
    <xdr:to>
      <xdr:col>219</xdr:col>
      <xdr:colOff>1047750</xdr:colOff>
      <xdr:row>69</xdr:row>
      <xdr:rowOff>47625</xdr:rowOff>
    </xdr:to>
    <xdr:pic>
      <xdr:nvPicPr>
        <xdr:cNvPr id="1122" name="图片 1143" descr="C:\DOCUME~1\ADMINI~1\LOCALS~1\Temp\ksohtml\clip_image4672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251400" y="14049375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219</xdr:col>
      <xdr:colOff>1057275</xdr:colOff>
      <xdr:row>69</xdr:row>
      <xdr:rowOff>0</xdr:rowOff>
    </xdr:from>
    <xdr:to>
      <xdr:col>220</xdr:col>
      <xdr:colOff>76200</xdr:colOff>
      <xdr:row>69</xdr:row>
      <xdr:rowOff>47625</xdr:rowOff>
    </xdr:to>
    <xdr:pic>
      <xdr:nvPicPr>
        <xdr:cNvPr id="1123" name="图片 1144" descr="C:\DOCUME~1\ADMINI~1\LOCALS~1\Temp\ksohtml\clip_image4689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356175" y="14049375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220</xdr:col>
      <xdr:colOff>85725</xdr:colOff>
      <xdr:row>69</xdr:row>
      <xdr:rowOff>0</xdr:rowOff>
    </xdr:from>
    <xdr:to>
      <xdr:col>220</xdr:col>
      <xdr:colOff>180975</xdr:colOff>
      <xdr:row>69</xdr:row>
      <xdr:rowOff>47625</xdr:rowOff>
    </xdr:to>
    <xdr:pic>
      <xdr:nvPicPr>
        <xdr:cNvPr id="1124" name="图片 1145" descr="C:\DOCUME~1\ADMINI~1\LOCALS~1\Temp\ksohtml\clip_image4706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60950" y="14049375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220</xdr:col>
      <xdr:colOff>190500</xdr:colOff>
      <xdr:row>69</xdr:row>
      <xdr:rowOff>0</xdr:rowOff>
    </xdr:from>
    <xdr:to>
      <xdr:col>220</xdr:col>
      <xdr:colOff>285750</xdr:colOff>
      <xdr:row>69</xdr:row>
      <xdr:rowOff>47625</xdr:rowOff>
    </xdr:to>
    <xdr:pic>
      <xdr:nvPicPr>
        <xdr:cNvPr id="1125" name="图片 1146" descr="C:\DOCUME~1\ADMINI~1\LOCALS~1\Temp\ksohtml\clip_image4725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565725" y="14049375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220</xdr:col>
      <xdr:colOff>295275</xdr:colOff>
      <xdr:row>69</xdr:row>
      <xdr:rowOff>0</xdr:rowOff>
    </xdr:from>
    <xdr:to>
      <xdr:col>220</xdr:col>
      <xdr:colOff>390525</xdr:colOff>
      <xdr:row>69</xdr:row>
      <xdr:rowOff>47625</xdr:rowOff>
    </xdr:to>
    <xdr:pic>
      <xdr:nvPicPr>
        <xdr:cNvPr id="1126" name="图片 1147" descr="C:\DOCUME~1\ADMINI~1\LOCALS~1\Temp\ksohtml\clip_image4742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670500" y="14049375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220</xdr:col>
      <xdr:colOff>400050</xdr:colOff>
      <xdr:row>69</xdr:row>
      <xdr:rowOff>0</xdr:rowOff>
    </xdr:from>
    <xdr:to>
      <xdr:col>220</xdr:col>
      <xdr:colOff>495300</xdr:colOff>
      <xdr:row>69</xdr:row>
      <xdr:rowOff>47625</xdr:rowOff>
    </xdr:to>
    <xdr:pic>
      <xdr:nvPicPr>
        <xdr:cNvPr id="1127" name="图片 1148" descr="C:\DOCUME~1\ADMINI~1\LOCALS~1\Temp\ksohtml\clip_image4759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75275" y="14049375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220</xdr:col>
      <xdr:colOff>504825</xdr:colOff>
      <xdr:row>69</xdr:row>
      <xdr:rowOff>0</xdr:rowOff>
    </xdr:from>
    <xdr:to>
      <xdr:col>220</xdr:col>
      <xdr:colOff>600075</xdr:colOff>
      <xdr:row>69</xdr:row>
      <xdr:rowOff>47625</xdr:rowOff>
    </xdr:to>
    <xdr:pic>
      <xdr:nvPicPr>
        <xdr:cNvPr id="1128" name="图片 1149" descr="C:\DOCUME~1\ADMINI~1\LOCALS~1\Temp\ksohtml\clip_image4776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880050" y="14049375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221</xdr:col>
      <xdr:colOff>0</xdr:colOff>
      <xdr:row>69</xdr:row>
      <xdr:rowOff>0</xdr:rowOff>
    </xdr:from>
    <xdr:to>
      <xdr:col>221</xdr:col>
      <xdr:colOff>95250</xdr:colOff>
      <xdr:row>69</xdr:row>
      <xdr:rowOff>47625</xdr:rowOff>
    </xdr:to>
    <xdr:pic>
      <xdr:nvPicPr>
        <xdr:cNvPr id="1129" name="图片 1150" descr="C:\DOCUME~1\ADMINI~1\LOCALS~1\Temp\ksohtml\clip_image4793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803975" y="14049375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221</xdr:col>
      <xdr:colOff>104775</xdr:colOff>
      <xdr:row>69</xdr:row>
      <xdr:rowOff>0</xdr:rowOff>
    </xdr:from>
    <xdr:to>
      <xdr:col>221</xdr:col>
      <xdr:colOff>200025</xdr:colOff>
      <xdr:row>69</xdr:row>
      <xdr:rowOff>47625</xdr:rowOff>
    </xdr:to>
    <xdr:pic>
      <xdr:nvPicPr>
        <xdr:cNvPr id="1130" name="图片 1151" descr="C:\DOCUME~1\ADMINI~1\LOCALS~1\Temp\ksohtml\clip_image4810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908750" y="14049375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221</xdr:col>
      <xdr:colOff>209550</xdr:colOff>
      <xdr:row>69</xdr:row>
      <xdr:rowOff>0</xdr:rowOff>
    </xdr:from>
    <xdr:to>
      <xdr:col>221</xdr:col>
      <xdr:colOff>304800</xdr:colOff>
      <xdr:row>69</xdr:row>
      <xdr:rowOff>47625</xdr:rowOff>
    </xdr:to>
    <xdr:pic>
      <xdr:nvPicPr>
        <xdr:cNvPr id="1131" name="图片 1152" descr="C:\DOCUME~1\ADMINI~1\LOCALS~1\Temp\ksohtml\clip_image4827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013525" y="14049375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221</xdr:col>
      <xdr:colOff>314325</xdr:colOff>
      <xdr:row>69</xdr:row>
      <xdr:rowOff>0</xdr:rowOff>
    </xdr:from>
    <xdr:to>
      <xdr:col>221</xdr:col>
      <xdr:colOff>619125</xdr:colOff>
      <xdr:row>70</xdr:row>
      <xdr:rowOff>104775</xdr:rowOff>
    </xdr:to>
    <xdr:sp macro="" textlink="">
      <xdr:nvSpPr>
        <xdr:cNvPr id="1132" name="AutoShape 1138" descr="C:\DOCUME~1\ADMINI~1\LOCALS~1\Temp\ksohtml\clip_image4876.png"/>
        <xdr:cNvSpPr>
          <a:spLocks noChangeAspect="1" noChangeArrowheads="1"/>
        </xdr:cNvSpPr>
      </xdr:nvSpPr>
      <xdr:spPr bwMode="auto">
        <a:xfrm>
          <a:off x="32118300" y="140493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222</xdr:col>
      <xdr:colOff>19050</xdr:colOff>
      <xdr:row>69</xdr:row>
      <xdr:rowOff>0</xdr:rowOff>
    </xdr:from>
    <xdr:to>
      <xdr:col>222</xdr:col>
      <xdr:colOff>323850</xdr:colOff>
      <xdr:row>70</xdr:row>
      <xdr:rowOff>104775</xdr:rowOff>
    </xdr:to>
    <xdr:sp macro="" textlink="">
      <xdr:nvSpPr>
        <xdr:cNvPr id="1133" name="AutoShape 1139" descr="C:\DOCUME~1\ADMINI~1\LOCALS~1\Temp\ksohtml\clip_image4877.png"/>
        <xdr:cNvSpPr>
          <a:spLocks noChangeAspect="1" noChangeArrowheads="1"/>
        </xdr:cNvSpPr>
      </xdr:nvSpPr>
      <xdr:spPr bwMode="auto">
        <a:xfrm>
          <a:off x="34051875" y="140493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222</xdr:col>
      <xdr:colOff>333375</xdr:colOff>
      <xdr:row>69</xdr:row>
      <xdr:rowOff>0</xdr:rowOff>
    </xdr:from>
    <xdr:to>
      <xdr:col>223</xdr:col>
      <xdr:colOff>28575</xdr:colOff>
      <xdr:row>70</xdr:row>
      <xdr:rowOff>104775</xdr:rowOff>
    </xdr:to>
    <xdr:sp macro="" textlink="">
      <xdr:nvSpPr>
        <xdr:cNvPr id="1134" name="AutoShape 1140" descr="C:\DOCUME~1\ADMINI~1\LOCALS~1\Temp\ksohtml\clip_image4878.png"/>
        <xdr:cNvSpPr>
          <a:spLocks noChangeAspect="1" noChangeArrowheads="1"/>
        </xdr:cNvSpPr>
      </xdr:nvSpPr>
      <xdr:spPr bwMode="auto">
        <a:xfrm>
          <a:off x="34366200" y="140493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223</xdr:col>
      <xdr:colOff>38100</xdr:colOff>
      <xdr:row>69</xdr:row>
      <xdr:rowOff>0</xdr:rowOff>
    </xdr:from>
    <xdr:to>
      <xdr:col>223</xdr:col>
      <xdr:colOff>342900</xdr:colOff>
      <xdr:row>70</xdr:row>
      <xdr:rowOff>104775</xdr:rowOff>
    </xdr:to>
    <xdr:sp macro="" textlink="">
      <xdr:nvSpPr>
        <xdr:cNvPr id="1135" name="AutoShape 1141" descr="C:\DOCUME~1\ADMINI~1\LOCALS~1\Temp\ksohtml\clip_image4897.png"/>
        <xdr:cNvSpPr>
          <a:spLocks noChangeAspect="1" noChangeArrowheads="1"/>
        </xdr:cNvSpPr>
      </xdr:nvSpPr>
      <xdr:spPr bwMode="auto">
        <a:xfrm>
          <a:off x="34680525" y="140493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223</xdr:col>
      <xdr:colOff>352425</xdr:colOff>
      <xdr:row>69</xdr:row>
      <xdr:rowOff>0</xdr:rowOff>
    </xdr:from>
    <xdr:to>
      <xdr:col>224</xdr:col>
      <xdr:colOff>47625</xdr:colOff>
      <xdr:row>70</xdr:row>
      <xdr:rowOff>104775</xdr:rowOff>
    </xdr:to>
    <xdr:sp macro="" textlink="">
      <xdr:nvSpPr>
        <xdr:cNvPr id="1136" name="AutoShape 1142" descr="C:\DOCUME~1\ADMINI~1\LOCALS~1\Temp\ksohtml\clip_image4914.png"/>
        <xdr:cNvSpPr>
          <a:spLocks noChangeAspect="1" noChangeArrowheads="1"/>
        </xdr:cNvSpPr>
      </xdr:nvSpPr>
      <xdr:spPr bwMode="auto">
        <a:xfrm>
          <a:off x="34994850" y="140493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224</xdr:col>
      <xdr:colOff>57150</xdr:colOff>
      <xdr:row>69</xdr:row>
      <xdr:rowOff>0</xdr:rowOff>
    </xdr:from>
    <xdr:to>
      <xdr:col>224</xdr:col>
      <xdr:colOff>361950</xdr:colOff>
      <xdr:row>70</xdr:row>
      <xdr:rowOff>104775</xdr:rowOff>
    </xdr:to>
    <xdr:sp macro="" textlink="">
      <xdr:nvSpPr>
        <xdr:cNvPr id="1137" name="AutoShape 1143" descr="C:\DOCUME~1\ADMINI~1\LOCALS~1\Temp\ksohtml\clip_image4931.png"/>
        <xdr:cNvSpPr>
          <a:spLocks noChangeAspect="1" noChangeArrowheads="1"/>
        </xdr:cNvSpPr>
      </xdr:nvSpPr>
      <xdr:spPr bwMode="auto">
        <a:xfrm>
          <a:off x="35309175" y="140493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224</xdr:col>
      <xdr:colOff>371475</xdr:colOff>
      <xdr:row>69</xdr:row>
      <xdr:rowOff>0</xdr:rowOff>
    </xdr:from>
    <xdr:to>
      <xdr:col>225</xdr:col>
      <xdr:colOff>66675</xdr:colOff>
      <xdr:row>70</xdr:row>
      <xdr:rowOff>104775</xdr:rowOff>
    </xdr:to>
    <xdr:sp macro="" textlink="">
      <xdr:nvSpPr>
        <xdr:cNvPr id="1138" name="AutoShape 1144" descr="C:\DOCUME~1\ADMINI~1\LOCALS~1\Temp\ksohtml\clip_image4950.png"/>
        <xdr:cNvSpPr>
          <a:spLocks noChangeAspect="1" noChangeArrowheads="1"/>
        </xdr:cNvSpPr>
      </xdr:nvSpPr>
      <xdr:spPr bwMode="auto">
        <a:xfrm>
          <a:off x="35623500" y="140493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225</xdr:col>
      <xdr:colOff>76200</xdr:colOff>
      <xdr:row>69</xdr:row>
      <xdr:rowOff>0</xdr:rowOff>
    </xdr:from>
    <xdr:to>
      <xdr:col>225</xdr:col>
      <xdr:colOff>381000</xdr:colOff>
      <xdr:row>70</xdr:row>
      <xdr:rowOff>104775</xdr:rowOff>
    </xdr:to>
    <xdr:sp macro="" textlink="">
      <xdr:nvSpPr>
        <xdr:cNvPr id="1139" name="AutoShape 1145" descr="C:\DOCUME~1\ADMINI~1\LOCALS~1\Temp\ksohtml\clip_image4967.png"/>
        <xdr:cNvSpPr>
          <a:spLocks noChangeAspect="1" noChangeArrowheads="1"/>
        </xdr:cNvSpPr>
      </xdr:nvSpPr>
      <xdr:spPr bwMode="auto">
        <a:xfrm>
          <a:off x="35937825" y="140493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225</xdr:col>
      <xdr:colOff>390525</xdr:colOff>
      <xdr:row>69</xdr:row>
      <xdr:rowOff>0</xdr:rowOff>
    </xdr:from>
    <xdr:to>
      <xdr:col>226</xdr:col>
      <xdr:colOff>85725</xdr:colOff>
      <xdr:row>70</xdr:row>
      <xdr:rowOff>104775</xdr:rowOff>
    </xdr:to>
    <xdr:sp macro="" textlink="">
      <xdr:nvSpPr>
        <xdr:cNvPr id="1140" name="AutoShape 1146" descr="C:\DOCUME~1\ADMINI~1\LOCALS~1\Temp\ksohtml\clip_image4984.png"/>
        <xdr:cNvSpPr>
          <a:spLocks noChangeAspect="1" noChangeArrowheads="1"/>
        </xdr:cNvSpPr>
      </xdr:nvSpPr>
      <xdr:spPr bwMode="auto">
        <a:xfrm>
          <a:off x="36252150" y="140493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226</xdr:col>
      <xdr:colOff>95250</xdr:colOff>
      <xdr:row>69</xdr:row>
      <xdr:rowOff>0</xdr:rowOff>
    </xdr:from>
    <xdr:to>
      <xdr:col>226</xdr:col>
      <xdr:colOff>400050</xdr:colOff>
      <xdr:row>70</xdr:row>
      <xdr:rowOff>104775</xdr:rowOff>
    </xdr:to>
    <xdr:sp macro="" textlink="">
      <xdr:nvSpPr>
        <xdr:cNvPr id="1141" name="AutoShape 1147" descr="C:\DOCUME~1\ADMINI~1\LOCALS~1\Temp\ksohtml\clip_image5001.png"/>
        <xdr:cNvSpPr>
          <a:spLocks noChangeAspect="1" noChangeArrowheads="1"/>
        </xdr:cNvSpPr>
      </xdr:nvSpPr>
      <xdr:spPr bwMode="auto">
        <a:xfrm>
          <a:off x="36566475" y="140493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226</xdr:col>
      <xdr:colOff>409575</xdr:colOff>
      <xdr:row>69</xdr:row>
      <xdr:rowOff>0</xdr:rowOff>
    </xdr:from>
    <xdr:to>
      <xdr:col>227</xdr:col>
      <xdr:colOff>104775</xdr:colOff>
      <xdr:row>70</xdr:row>
      <xdr:rowOff>104775</xdr:rowOff>
    </xdr:to>
    <xdr:sp macro="" textlink="">
      <xdr:nvSpPr>
        <xdr:cNvPr id="1142" name="AutoShape 1148" descr="C:\DOCUME~1\ADMINI~1\LOCALS~1\Temp\ksohtml\clip_image5018.png"/>
        <xdr:cNvSpPr>
          <a:spLocks noChangeAspect="1" noChangeArrowheads="1"/>
        </xdr:cNvSpPr>
      </xdr:nvSpPr>
      <xdr:spPr bwMode="auto">
        <a:xfrm>
          <a:off x="36880800" y="140493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227</xdr:col>
      <xdr:colOff>114300</xdr:colOff>
      <xdr:row>69</xdr:row>
      <xdr:rowOff>0</xdr:rowOff>
    </xdr:from>
    <xdr:to>
      <xdr:col>227</xdr:col>
      <xdr:colOff>419100</xdr:colOff>
      <xdr:row>70</xdr:row>
      <xdr:rowOff>104775</xdr:rowOff>
    </xdr:to>
    <xdr:sp macro="" textlink="">
      <xdr:nvSpPr>
        <xdr:cNvPr id="1143" name="AutoShape 1149" descr="C:\DOCUME~1\ADMINI~1\LOCALS~1\Temp\ksohtml\clip_image5037.png"/>
        <xdr:cNvSpPr>
          <a:spLocks noChangeAspect="1" noChangeArrowheads="1"/>
        </xdr:cNvSpPr>
      </xdr:nvSpPr>
      <xdr:spPr bwMode="auto">
        <a:xfrm>
          <a:off x="37195125" y="140493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227</xdr:col>
      <xdr:colOff>428625</xdr:colOff>
      <xdr:row>69</xdr:row>
      <xdr:rowOff>0</xdr:rowOff>
    </xdr:from>
    <xdr:to>
      <xdr:col>228</xdr:col>
      <xdr:colOff>123825</xdr:colOff>
      <xdr:row>70</xdr:row>
      <xdr:rowOff>104775</xdr:rowOff>
    </xdr:to>
    <xdr:sp macro="" textlink="">
      <xdr:nvSpPr>
        <xdr:cNvPr id="1144" name="AutoShape 1150" descr="C:\DOCUME~1\ADMINI~1\LOCALS~1\Temp\ksohtml\clip_image5054.png"/>
        <xdr:cNvSpPr>
          <a:spLocks noChangeAspect="1" noChangeArrowheads="1"/>
        </xdr:cNvSpPr>
      </xdr:nvSpPr>
      <xdr:spPr bwMode="auto">
        <a:xfrm>
          <a:off x="37509450" y="140493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228</xdr:col>
      <xdr:colOff>133350</xdr:colOff>
      <xdr:row>69</xdr:row>
      <xdr:rowOff>0</xdr:rowOff>
    </xdr:from>
    <xdr:to>
      <xdr:col>228</xdr:col>
      <xdr:colOff>438150</xdr:colOff>
      <xdr:row>70</xdr:row>
      <xdr:rowOff>104775</xdr:rowOff>
    </xdr:to>
    <xdr:sp macro="" textlink="">
      <xdr:nvSpPr>
        <xdr:cNvPr id="1145" name="AutoShape 1151" descr="C:\DOCUME~1\ADMINI~1\LOCALS~1\Temp\ksohtml\clip_image5071.png"/>
        <xdr:cNvSpPr>
          <a:spLocks noChangeAspect="1" noChangeArrowheads="1"/>
        </xdr:cNvSpPr>
      </xdr:nvSpPr>
      <xdr:spPr bwMode="auto">
        <a:xfrm>
          <a:off x="37823775" y="140493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228</xdr:col>
      <xdr:colOff>447675</xdr:colOff>
      <xdr:row>69</xdr:row>
      <xdr:rowOff>0</xdr:rowOff>
    </xdr:from>
    <xdr:to>
      <xdr:col>229</xdr:col>
      <xdr:colOff>142875</xdr:colOff>
      <xdr:row>70</xdr:row>
      <xdr:rowOff>104775</xdr:rowOff>
    </xdr:to>
    <xdr:sp macro="" textlink="">
      <xdr:nvSpPr>
        <xdr:cNvPr id="1146" name="AutoShape 1152" descr="C:\DOCUME~1\ADMINI~1\LOCALS~1\Temp\ksohtml\clip_image5088.png"/>
        <xdr:cNvSpPr>
          <a:spLocks noChangeAspect="1" noChangeArrowheads="1"/>
        </xdr:cNvSpPr>
      </xdr:nvSpPr>
      <xdr:spPr bwMode="auto">
        <a:xfrm>
          <a:off x="38138100" y="140493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229</xdr:col>
      <xdr:colOff>152400</xdr:colOff>
      <xdr:row>69</xdr:row>
      <xdr:rowOff>0</xdr:rowOff>
    </xdr:from>
    <xdr:to>
      <xdr:col>229</xdr:col>
      <xdr:colOff>457200</xdr:colOff>
      <xdr:row>70</xdr:row>
      <xdr:rowOff>104775</xdr:rowOff>
    </xdr:to>
    <xdr:sp macro="" textlink="">
      <xdr:nvSpPr>
        <xdr:cNvPr id="1147" name="AutoShape 1153" descr="C:\DOCUME~1\ADMINI~1\LOCALS~1\Temp\ksohtml\clip_image5105.png"/>
        <xdr:cNvSpPr>
          <a:spLocks noChangeAspect="1" noChangeArrowheads="1"/>
        </xdr:cNvSpPr>
      </xdr:nvSpPr>
      <xdr:spPr bwMode="auto">
        <a:xfrm>
          <a:off x="38452425" y="140493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229</xdr:col>
      <xdr:colOff>466725</xdr:colOff>
      <xdr:row>69</xdr:row>
      <xdr:rowOff>0</xdr:rowOff>
    </xdr:from>
    <xdr:to>
      <xdr:col>230</xdr:col>
      <xdr:colOff>161925</xdr:colOff>
      <xdr:row>70</xdr:row>
      <xdr:rowOff>104775</xdr:rowOff>
    </xdr:to>
    <xdr:sp macro="" textlink="">
      <xdr:nvSpPr>
        <xdr:cNvPr id="1148" name="AutoShape 1154" descr="C:\DOCUME~1\ADMINI~1\LOCALS~1\Temp\ksohtml\clip_image5122.png"/>
        <xdr:cNvSpPr>
          <a:spLocks noChangeAspect="1" noChangeArrowheads="1"/>
        </xdr:cNvSpPr>
      </xdr:nvSpPr>
      <xdr:spPr bwMode="auto">
        <a:xfrm>
          <a:off x="38766750" y="140493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230</xdr:col>
      <xdr:colOff>171450</xdr:colOff>
      <xdr:row>69</xdr:row>
      <xdr:rowOff>0</xdr:rowOff>
    </xdr:from>
    <xdr:to>
      <xdr:col>230</xdr:col>
      <xdr:colOff>476250</xdr:colOff>
      <xdr:row>70</xdr:row>
      <xdr:rowOff>104775</xdr:rowOff>
    </xdr:to>
    <xdr:sp macro="" textlink="">
      <xdr:nvSpPr>
        <xdr:cNvPr id="1149" name="AutoShape 1155" descr="C:\DOCUME~1\ADMINI~1\LOCALS~1\Temp\ksohtml\clip_image5139.png"/>
        <xdr:cNvSpPr>
          <a:spLocks noChangeAspect="1" noChangeArrowheads="1"/>
        </xdr:cNvSpPr>
      </xdr:nvSpPr>
      <xdr:spPr bwMode="auto">
        <a:xfrm>
          <a:off x="39081075" y="140493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230</xdr:col>
      <xdr:colOff>485775</xdr:colOff>
      <xdr:row>69</xdr:row>
      <xdr:rowOff>0</xdr:rowOff>
    </xdr:from>
    <xdr:to>
      <xdr:col>231</xdr:col>
      <xdr:colOff>180975</xdr:colOff>
      <xdr:row>70</xdr:row>
      <xdr:rowOff>104775</xdr:rowOff>
    </xdr:to>
    <xdr:sp macro="" textlink="">
      <xdr:nvSpPr>
        <xdr:cNvPr id="1150" name="AutoShape 1156" descr="C:\DOCUME~1\ADMINI~1\LOCALS~1\Temp\ksohtml\clip_image5188.png"/>
        <xdr:cNvSpPr>
          <a:spLocks noChangeAspect="1" noChangeArrowheads="1"/>
        </xdr:cNvSpPr>
      </xdr:nvSpPr>
      <xdr:spPr bwMode="auto">
        <a:xfrm>
          <a:off x="39395400" y="140493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231</xdr:col>
      <xdr:colOff>190500</xdr:colOff>
      <xdr:row>69</xdr:row>
      <xdr:rowOff>0</xdr:rowOff>
    </xdr:from>
    <xdr:to>
      <xdr:col>231</xdr:col>
      <xdr:colOff>495300</xdr:colOff>
      <xdr:row>70</xdr:row>
      <xdr:rowOff>104775</xdr:rowOff>
    </xdr:to>
    <xdr:sp macro="" textlink="">
      <xdr:nvSpPr>
        <xdr:cNvPr id="1151" name="AutoShape 1157" descr="C:\DOCUME~1\ADMINI~1\LOCALS~1\Temp\ksohtml\clip_image5189.png"/>
        <xdr:cNvSpPr>
          <a:spLocks noChangeAspect="1" noChangeArrowheads="1"/>
        </xdr:cNvSpPr>
      </xdr:nvSpPr>
      <xdr:spPr bwMode="auto">
        <a:xfrm>
          <a:off x="39709725" y="140493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231</xdr:col>
      <xdr:colOff>504825</xdr:colOff>
      <xdr:row>69</xdr:row>
      <xdr:rowOff>0</xdr:rowOff>
    </xdr:from>
    <xdr:to>
      <xdr:col>232</xdr:col>
      <xdr:colOff>200025</xdr:colOff>
      <xdr:row>70</xdr:row>
      <xdr:rowOff>104775</xdr:rowOff>
    </xdr:to>
    <xdr:sp macro="" textlink="">
      <xdr:nvSpPr>
        <xdr:cNvPr id="1152" name="AutoShape 1158" descr="C:\DOCUME~1\ADMINI~1\LOCALS~1\Temp\ksohtml\clip_image5190.png"/>
        <xdr:cNvSpPr>
          <a:spLocks noChangeAspect="1" noChangeArrowheads="1"/>
        </xdr:cNvSpPr>
      </xdr:nvSpPr>
      <xdr:spPr bwMode="auto">
        <a:xfrm>
          <a:off x="40024050" y="140493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232</xdr:col>
      <xdr:colOff>209550</xdr:colOff>
      <xdr:row>69</xdr:row>
      <xdr:rowOff>0</xdr:rowOff>
    </xdr:from>
    <xdr:to>
      <xdr:col>232</xdr:col>
      <xdr:colOff>514350</xdr:colOff>
      <xdr:row>70</xdr:row>
      <xdr:rowOff>104775</xdr:rowOff>
    </xdr:to>
    <xdr:sp macro="" textlink="">
      <xdr:nvSpPr>
        <xdr:cNvPr id="1153" name="AutoShape 1159" descr="C:\DOCUME~1\ADMINI~1\LOCALS~1\Temp\ksohtml\clip_image5209.png"/>
        <xdr:cNvSpPr>
          <a:spLocks noChangeAspect="1" noChangeArrowheads="1"/>
        </xdr:cNvSpPr>
      </xdr:nvSpPr>
      <xdr:spPr bwMode="auto">
        <a:xfrm>
          <a:off x="40338375" y="140493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232</xdr:col>
      <xdr:colOff>523875</xdr:colOff>
      <xdr:row>69</xdr:row>
      <xdr:rowOff>0</xdr:rowOff>
    </xdr:from>
    <xdr:to>
      <xdr:col>233</xdr:col>
      <xdr:colOff>219075</xdr:colOff>
      <xdr:row>70</xdr:row>
      <xdr:rowOff>104775</xdr:rowOff>
    </xdr:to>
    <xdr:sp macro="" textlink="">
      <xdr:nvSpPr>
        <xdr:cNvPr id="1154" name="AutoShape 1160" descr="C:\DOCUME~1\ADMINI~1\LOCALS~1\Temp\ksohtml\clip_image5226.png"/>
        <xdr:cNvSpPr>
          <a:spLocks noChangeAspect="1" noChangeArrowheads="1"/>
        </xdr:cNvSpPr>
      </xdr:nvSpPr>
      <xdr:spPr bwMode="auto">
        <a:xfrm>
          <a:off x="40652700" y="140493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233</xdr:col>
      <xdr:colOff>228600</xdr:colOff>
      <xdr:row>69</xdr:row>
      <xdr:rowOff>0</xdr:rowOff>
    </xdr:from>
    <xdr:to>
      <xdr:col>233</xdr:col>
      <xdr:colOff>533400</xdr:colOff>
      <xdr:row>70</xdr:row>
      <xdr:rowOff>104775</xdr:rowOff>
    </xdr:to>
    <xdr:sp macro="" textlink="">
      <xdr:nvSpPr>
        <xdr:cNvPr id="1155" name="AutoShape 1161" descr="C:\DOCUME~1\ADMINI~1\LOCALS~1\Temp\ksohtml\clip_image5243.png"/>
        <xdr:cNvSpPr>
          <a:spLocks noChangeAspect="1" noChangeArrowheads="1"/>
        </xdr:cNvSpPr>
      </xdr:nvSpPr>
      <xdr:spPr bwMode="auto">
        <a:xfrm>
          <a:off x="40967025" y="140493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233</xdr:col>
      <xdr:colOff>542925</xdr:colOff>
      <xdr:row>69</xdr:row>
      <xdr:rowOff>0</xdr:rowOff>
    </xdr:from>
    <xdr:to>
      <xdr:col>234</xdr:col>
      <xdr:colOff>238125</xdr:colOff>
      <xdr:row>70</xdr:row>
      <xdr:rowOff>104775</xdr:rowOff>
    </xdr:to>
    <xdr:sp macro="" textlink="">
      <xdr:nvSpPr>
        <xdr:cNvPr id="1156" name="AutoShape 1162" descr="C:\DOCUME~1\ADMINI~1\LOCALS~1\Temp\ksohtml\clip_image5262.png"/>
        <xdr:cNvSpPr>
          <a:spLocks noChangeAspect="1" noChangeArrowheads="1"/>
        </xdr:cNvSpPr>
      </xdr:nvSpPr>
      <xdr:spPr bwMode="auto">
        <a:xfrm>
          <a:off x="41281350" y="140493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234</xdr:col>
      <xdr:colOff>247650</xdr:colOff>
      <xdr:row>69</xdr:row>
      <xdr:rowOff>0</xdr:rowOff>
    </xdr:from>
    <xdr:to>
      <xdr:col>234</xdr:col>
      <xdr:colOff>552450</xdr:colOff>
      <xdr:row>70</xdr:row>
      <xdr:rowOff>104775</xdr:rowOff>
    </xdr:to>
    <xdr:sp macro="" textlink="">
      <xdr:nvSpPr>
        <xdr:cNvPr id="1157" name="AutoShape 1163" descr="C:\DOCUME~1\ADMINI~1\LOCALS~1\Temp\ksohtml\clip_image5279.png"/>
        <xdr:cNvSpPr>
          <a:spLocks noChangeAspect="1" noChangeArrowheads="1"/>
        </xdr:cNvSpPr>
      </xdr:nvSpPr>
      <xdr:spPr bwMode="auto">
        <a:xfrm>
          <a:off x="41595675" y="140493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234</xdr:col>
      <xdr:colOff>561975</xdr:colOff>
      <xdr:row>69</xdr:row>
      <xdr:rowOff>0</xdr:rowOff>
    </xdr:from>
    <xdr:to>
      <xdr:col>235</xdr:col>
      <xdr:colOff>257175</xdr:colOff>
      <xdr:row>70</xdr:row>
      <xdr:rowOff>104775</xdr:rowOff>
    </xdr:to>
    <xdr:sp macro="" textlink="">
      <xdr:nvSpPr>
        <xdr:cNvPr id="1158" name="AutoShape 1164" descr="C:\DOCUME~1\ADMINI~1\LOCALS~1\Temp\ksohtml\clip_image5296.png"/>
        <xdr:cNvSpPr>
          <a:spLocks noChangeAspect="1" noChangeArrowheads="1"/>
        </xdr:cNvSpPr>
      </xdr:nvSpPr>
      <xdr:spPr bwMode="auto">
        <a:xfrm>
          <a:off x="41910000" y="140493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235</xdr:col>
      <xdr:colOff>266700</xdr:colOff>
      <xdr:row>69</xdr:row>
      <xdr:rowOff>0</xdr:rowOff>
    </xdr:from>
    <xdr:to>
      <xdr:col>235</xdr:col>
      <xdr:colOff>571500</xdr:colOff>
      <xdr:row>70</xdr:row>
      <xdr:rowOff>104775</xdr:rowOff>
    </xdr:to>
    <xdr:sp macro="" textlink="">
      <xdr:nvSpPr>
        <xdr:cNvPr id="1159" name="AutoShape 1165" descr="C:\DOCUME~1\ADMINI~1\LOCALS~1\Temp\ksohtml\clip_image5313.png"/>
        <xdr:cNvSpPr>
          <a:spLocks noChangeAspect="1" noChangeArrowheads="1"/>
        </xdr:cNvSpPr>
      </xdr:nvSpPr>
      <xdr:spPr bwMode="auto">
        <a:xfrm>
          <a:off x="42224325" y="140493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235</xdr:col>
      <xdr:colOff>581025</xdr:colOff>
      <xdr:row>69</xdr:row>
      <xdr:rowOff>0</xdr:rowOff>
    </xdr:from>
    <xdr:to>
      <xdr:col>236</xdr:col>
      <xdr:colOff>276225</xdr:colOff>
      <xdr:row>70</xdr:row>
      <xdr:rowOff>104775</xdr:rowOff>
    </xdr:to>
    <xdr:sp macro="" textlink="">
      <xdr:nvSpPr>
        <xdr:cNvPr id="1160" name="AutoShape 1166" descr="C:\DOCUME~1\ADMINI~1\LOCALS~1\Temp\ksohtml\clip_image5330.png"/>
        <xdr:cNvSpPr>
          <a:spLocks noChangeAspect="1" noChangeArrowheads="1"/>
        </xdr:cNvSpPr>
      </xdr:nvSpPr>
      <xdr:spPr bwMode="auto">
        <a:xfrm>
          <a:off x="42538650" y="140493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236</xdr:col>
      <xdr:colOff>285750</xdr:colOff>
      <xdr:row>69</xdr:row>
      <xdr:rowOff>0</xdr:rowOff>
    </xdr:from>
    <xdr:to>
      <xdr:col>236</xdr:col>
      <xdr:colOff>590550</xdr:colOff>
      <xdr:row>70</xdr:row>
      <xdr:rowOff>104775</xdr:rowOff>
    </xdr:to>
    <xdr:sp macro="" textlink="">
      <xdr:nvSpPr>
        <xdr:cNvPr id="1161" name="AutoShape 1167" descr="C:\DOCUME~1\ADMINI~1\LOCALS~1\Temp\ksohtml\clip_image5349.png"/>
        <xdr:cNvSpPr>
          <a:spLocks noChangeAspect="1" noChangeArrowheads="1"/>
        </xdr:cNvSpPr>
      </xdr:nvSpPr>
      <xdr:spPr bwMode="auto">
        <a:xfrm>
          <a:off x="42852975" y="140493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236</xdr:col>
      <xdr:colOff>600075</xdr:colOff>
      <xdr:row>69</xdr:row>
      <xdr:rowOff>0</xdr:rowOff>
    </xdr:from>
    <xdr:to>
      <xdr:col>237</xdr:col>
      <xdr:colOff>295275</xdr:colOff>
      <xdr:row>70</xdr:row>
      <xdr:rowOff>104775</xdr:rowOff>
    </xdr:to>
    <xdr:sp macro="" textlink="">
      <xdr:nvSpPr>
        <xdr:cNvPr id="1162" name="AutoShape 1168" descr="C:\DOCUME~1\ADMINI~1\LOCALS~1\Temp\ksohtml\clip_image5366.png"/>
        <xdr:cNvSpPr>
          <a:spLocks noChangeAspect="1" noChangeArrowheads="1"/>
        </xdr:cNvSpPr>
      </xdr:nvSpPr>
      <xdr:spPr bwMode="auto">
        <a:xfrm>
          <a:off x="43167300" y="140493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237</xdr:col>
      <xdr:colOff>304800</xdr:colOff>
      <xdr:row>69</xdr:row>
      <xdr:rowOff>0</xdr:rowOff>
    </xdr:from>
    <xdr:to>
      <xdr:col>237</xdr:col>
      <xdr:colOff>609600</xdr:colOff>
      <xdr:row>70</xdr:row>
      <xdr:rowOff>104775</xdr:rowOff>
    </xdr:to>
    <xdr:sp macro="" textlink="">
      <xdr:nvSpPr>
        <xdr:cNvPr id="1163" name="AutoShape 1169" descr="C:\DOCUME~1\ADMINI~1\LOCALS~1\Temp\ksohtml\clip_image5383.png"/>
        <xdr:cNvSpPr>
          <a:spLocks noChangeAspect="1" noChangeArrowheads="1"/>
        </xdr:cNvSpPr>
      </xdr:nvSpPr>
      <xdr:spPr bwMode="auto">
        <a:xfrm>
          <a:off x="43481625" y="140493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238</xdr:col>
      <xdr:colOff>9525</xdr:colOff>
      <xdr:row>69</xdr:row>
      <xdr:rowOff>0</xdr:rowOff>
    </xdr:from>
    <xdr:to>
      <xdr:col>238</xdr:col>
      <xdr:colOff>314325</xdr:colOff>
      <xdr:row>70</xdr:row>
      <xdr:rowOff>104775</xdr:rowOff>
    </xdr:to>
    <xdr:sp macro="" textlink="">
      <xdr:nvSpPr>
        <xdr:cNvPr id="1164" name="AutoShape 1170" descr="C:\DOCUME~1\ADMINI~1\LOCALS~1\Temp\ksohtml\clip_image5400.png"/>
        <xdr:cNvSpPr>
          <a:spLocks noChangeAspect="1" noChangeArrowheads="1"/>
        </xdr:cNvSpPr>
      </xdr:nvSpPr>
      <xdr:spPr bwMode="auto">
        <a:xfrm>
          <a:off x="43795950" y="140493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238</xdr:col>
      <xdr:colOff>323850</xdr:colOff>
      <xdr:row>69</xdr:row>
      <xdr:rowOff>0</xdr:rowOff>
    </xdr:from>
    <xdr:to>
      <xdr:col>239</xdr:col>
      <xdr:colOff>19050</xdr:colOff>
      <xdr:row>70</xdr:row>
      <xdr:rowOff>104775</xdr:rowOff>
    </xdr:to>
    <xdr:sp macro="" textlink="">
      <xdr:nvSpPr>
        <xdr:cNvPr id="1165" name="AutoShape 1171" descr="C:\DOCUME~1\ADMINI~1\LOCALS~1\Temp\ksohtml\clip_image5417.png"/>
        <xdr:cNvSpPr>
          <a:spLocks noChangeAspect="1" noChangeArrowheads="1"/>
        </xdr:cNvSpPr>
      </xdr:nvSpPr>
      <xdr:spPr bwMode="auto">
        <a:xfrm>
          <a:off x="44110275" y="140493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239</xdr:col>
      <xdr:colOff>28575</xdr:colOff>
      <xdr:row>69</xdr:row>
      <xdr:rowOff>0</xdr:rowOff>
    </xdr:from>
    <xdr:to>
      <xdr:col>239</xdr:col>
      <xdr:colOff>333375</xdr:colOff>
      <xdr:row>70</xdr:row>
      <xdr:rowOff>104775</xdr:rowOff>
    </xdr:to>
    <xdr:sp macro="" textlink="">
      <xdr:nvSpPr>
        <xdr:cNvPr id="1166" name="AutoShape 1172" descr="C:\DOCUME~1\ADMINI~1\LOCALS~1\Temp\ksohtml\clip_image5434.png"/>
        <xdr:cNvSpPr>
          <a:spLocks noChangeAspect="1" noChangeArrowheads="1"/>
        </xdr:cNvSpPr>
      </xdr:nvSpPr>
      <xdr:spPr bwMode="auto">
        <a:xfrm>
          <a:off x="44424600" y="140493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239</xdr:col>
      <xdr:colOff>342900</xdr:colOff>
      <xdr:row>69</xdr:row>
      <xdr:rowOff>0</xdr:rowOff>
    </xdr:from>
    <xdr:to>
      <xdr:col>240</xdr:col>
      <xdr:colOff>38100</xdr:colOff>
      <xdr:row>70</xdr:row>
      <xdr:rowOff>104775</xdr:rowOff>
    </xdr:to>
    <xdr:sp macro="" textlink="">
      <xdr:nvSpPr>
        <xdr:cNvPr id="1167" name="AutoShape 1173" descr="C:\DOCUME~1\ADMINI~1\LOCALS~1\Temp\ksohtml\clip_image5451.png"/>
        <xdr:cNvSpPr>
          <a:spLocks noChangeAspect="1" noChangeArrowheads="1"/>
        </xdr:cNvSpPr>
      </xdr:nvSpPr>
      <xdr:spPr bwMode="auto">
        <a:xfrm>
          <a:off x="44738925" y="140493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240</xdr:col>
      <xdr:colOff>47625</xdr:colOff>
      <xdr:row>69</xdr:row>
      <xdr:rowOff>0</xdr:rowOff>
    </xdr:from>
    <xdr:to>
      <xdr:col>240</xdr:col>
      <xdr:colOff>352425</xdr:colOff>
      <xdr:row>70</xdr:row>
      <xdr:rowOff>104775</xdr:rowOff>
    </xdr:to>
    <xdr:sp macro="" textlink="">
      <xdr:nvSpPr>
        <xdr:cNvPr id="1168" name="AutoShape 1174" descr="C:\DOCUME~1\ADMINI~1\LOCALS~1\Temp\ksohtml\clip_image5500.png"/>
        <xdr:cNvSpPr>
          <a:spLocks noChangeAspect="1" noChangeArrowheads="1"/>
        </xdr:cNvSpPr>
      </xdr:nvSpPr>
      <xdr:spPr bwMode="auto">
        <a:xfrm>
          <a:off x="45053250" y="140493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240</xdr:col>
      <xdr:colOff>361950</xdr:colOff>
      <xdr:row>69</xdr:row>
      <xdr:rowOff>0</xdr:rowOff>
    </xdr:from>
    <xdr:to>
      <xdr:col>241</xdr:col>
      <xdr:colOff>57150</xdr:colOff>
      <xdr:row>70</xdr:row>
      <xdr:rowOff>104775</xdr:rowOff>
    </xdr:to>
    <xdr:sp macro="" textlink="">
      <xdr:nvSpPr>
        <xdr:cNvPr id="1169" name="AutoShape 1175" descr="C:\DOCUME~1\ADMINI~1\LOCALS~1\Temp\ksohtml\clip_image5501.png"/>
        <xdr:cNvSpPr>
          <a:spLocks noChangeAspect="1" noChangeArrowheads="1"/>
        </xdr:cNvSpPr>
      </xdr:nvSpPr>
      <xdr:spPr bwMode="auto">
        <a:xfrm>
          <a:off x="45367575" y="140493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241</xdr:col>
      <xdr:colOff>66675</xdr:colOff>
      <xdr:row>69</xdr:row>
      <xdr:rowOff>0</xdr:rowOff>
    </xdr:from>
    <xdr:to>
      <xdr:col>241</xdr:col>
      <xdr:colOff>371475</xdr:colOff>
      <xdr:row>70</xdr:row>
      <xdr:rowOff>104775</xdr:rowOff>
    </xdr:to>
    <xdr:sp macro="" textlink="">
      <xdr:nvSpPr>
        <xdr:cNvPr id="1170" name="AutoShape 1176" descr="C:\DOCUME~1\ADMINI~1\LOCALS~1\Temp\ksohtml\clip_image5502.png"/>
        <xdr:cNvSpPr>
          <a:spLocks noChangeAspect="1" noChangeArrowheads="1"/>
        </xdr:cNvSpPr>
      </xdr:nvSpPr>
      <xdr:spPr bwMode="auto">
        <a:xfrm>
          <a:off x="45681900" y="140493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214</xdr:col>
      <xdr:colOff>0</xdr:colOff>
      <xdr:row>106</xdr:row>
      <xdr:rowOff>0</xdr:rowOff>
    </xdr:from>
    <xdr:to>
      <xdr:col>214</xdr:col>
      <xdr:colOff>304800</xdr:colOff>
      <xdr:row>107</xdr:row>
      <xdr:rowOff>104775</xdr:rowOff>
    </xdr:to>
    <xdr:sp macro="" textlink="">
      <xdr:nvSpPr>
        <xdr:cNvPr id="1171" name="AutoShape 1177" descr="C:\DOCUME~1\ADMINI~1\LOCALS~1\Temp\ksohtml\clip_image5503.png"/>
        <xdr:cNvSpPr>
          <a:spLocks noChangeAspect="1" noChangeArrowheads="1"/>
        </xdr:cNvSpPr>
      </xdr:nvSpPr>
      <xdr:spPr bwMode="auto">
        <a:xfrm>
          <a:off x="27841575" y="214503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214</xdr:col>
      <xdr:colOff>314325</xdr:colOff>
      <xdr:row>106</xdr:row>
      <xdr:rowOff>0</xdr:rowOff>
    </xdr:from>
    <xdr:to>
      <xdr:col>214</xdr:col>
      <xdr:colOff>619125</xdr:colOff>
      <xdr:row>107</xdr:row>
      <xdr:rowOff>104775</xdr:rowOff>
    </xdr:to>
    <xdr:sp macro="" textlink="">
      <xdr:nvSpPr>
        <xdr:cNvPr id="1172" name="AutoShape 1178" descr="C:\DOCUME~1\ADMINI~1\LOCALS~1\Temp\ksohtml\clip_image5553.png"/>
        <xdr:cNvSpPr>
          <a:spLocks noChangeAspect="1" noChangeArrowheads="1"/>
        </xdr:cNvSpPr>
      </xdr:nvSpPr>
      <xdr:spPr bwMode="auto">
        <a:xfrm>
          <a:off x="28155900" y="214503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214</xdr:col>
      <xdr:colOff>628650</xdr:colOff>
      <xdr:row>106</xdr:row>
      <xdr:rowOff>0</xdr:rowOff>
    </xdr:from>
    <xdr:to>
      <xdr:col>219</xdr:col>
      <xdr:colOff>266700</xdr:colOff>
      <xdr:row>107</xdr:row>
      <xdr:rowOff>104775</xdr:rowOff>
    </xdr:to>
    <xdr:sp macro="" textlink="">
      <xdr:nvSpPr>
        <xdr:cNvPr id="1173" name="AutoShape 1179" descr="C:\DOCUME~1\ADMINI~1\LOCALS~1\Temp\ksohtml\clip_image5667.png"/>
        <xdr:cNvSpPr>
          <a:spLocks noChangeAspect="1" noChangeArrowheads="1"/>
        </xdr:cNvSpPr>
      </xdr:nvSpPr>
      <xdr:spPr bwMode="auto">
        <a:xfrm>
          <a:off x="28470225" y="214503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218</xdr:col>
      <xdr:colOff>276225</xdr:colOff>
      <xdr:row>106</xdr:row>
      <xdr:rowOff>0</xdr:rowOff>
    </xdr:from>
    <xdr:to>
      <xdr:col>219</xdr:col>
      <xdr:colOff>304800</xdr:colOff>
      <xdr:row>107</xdr:row>
      <xdr:rowOff>104775</xdr:rowOff>
    </xdr:to>
    <xdr:sp macro="" textlink="">
      <xdr:nvSpPr>
        <xdr:cNvPr id="1174" name="AutoShape 1180" descr="C:\DOCUME~1\ADMINI~1\LOCALS~1\Temp\ksohtml\clip_image5717.png"/>
        <xdr:cNvSpPr>
          <a:spLocks noChangeAspect="1" noChangeArrowheads="1"/>
        </xdr:cNvSpPr>
      </xdr:nvSpPr>
      <xdr:spPr bwMode="auto">
        <a:xfrm>
          <a:off x="28784550" y="214503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218</xdr:col>
      <xdr:colOff>590550</xdr:colOff>
      <xdr:row>106</xdr:row>
      <xdr:rowOff>0</xdr:rowOff>
    </xdr:from>
    <xdr:to>
      <xdr:col>219</xdr:col>
      <xdr:colOff>304800</xdr:colOff>
      <xdr:row>107</xdr:row>
      <xdr:rowOff>104775</xdr:rowOff>
    </xdr:to>
    <xdr:sp macro="" textlink="">
      <xdr:nvSpPr>
        <xdr:cNvPr id="1175" name="AutoShape 1181" descr="C:\DOCUME~1\ADMINI~1\LOCALS~1\Temp\ksohtml\clip_image5831.png"/>
        <xdr:cNvSpPr>
          <a:spLocks noChangeAspect="1" noChangeArrowheads="1"/>
        </xdr:cNvSpPr>
      </xdr:nvSpPr>
      <xdr:spPr bwMode="auto">
        <a:xfrm>
          <a:off x="29098875" y="214503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219</xdr:col>
      <xdr:colOff>114300</xdr:colOff>
      <xdr:row>106</xdr:row>
      <xdr:rowOff>0</xdr:rowOff>
    </xdr:from>
    <xdr:to>
      <xdr:col>219</xdr:col>
      <xdr:colOff>419100</xdr:colOff>
      <xdr:row>107</xdr:row>
      <xdr:rowOff>104775</xdr:rowOff>
    </xdr:to>
    <xdr:sp macro="" textlink="">
      <xdr:nvSpPr>
        <xdr:cNvPr id="1176" name="AutoShape 1182" descr="C:\DOCUME~1\ADMINI~1\LOCALS~1\Temp\ksohtml\clip_image5877.png"/>
        <xdr:cNvSpPr>
          <a:spLocks noChangeAspect="1" noChangeArrowheads="1"/>
        </xdr:cNvSpPr>
      </xdr:nvSpPr>
      <xdr:spPr bwMode="auto">
        <a:xfrm>
          <a:off x="29413200" y="214503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219</xdr:col>
      <xdr:colOff>428625</xdr:colOff>
      <xdr:row>106</xdr:row>
      <xdr:rowOff>0</xdr:rowOff>
    </xdr:from>
    <xdr:to>
      <xdr:col>219</xdr:col>
      <xdr:colOff>733425</xdr:colOff>
      <xdr:row>107</xdr:row>
      <xdr:rowOff>104775</xdr:rowOff>
    </xdr:to>
    <xdr:sp macro="" textlink="">
      <xdr:nvSpPr>
        <xdr:cNvPr id="1177" name="AutoShape 1183" descr="C:\DOCUME~1\ADMINI~1\LOCALS~1\Temp\ksohtml\clip_image5991.png"/>
        <xdr:cNvSpPr>
          <a:spLocks noChangeAspect="1" noChangeArrowheads="1"/>
        </xdr:cNvSpPr>
      </xdr:nvSpPr>
      <xdr:spPr bwMode="auto">
        <a:xfrm>
          <a:off x="29727525" y="214503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219</xdr:col>
      <xdr:colOff>742950</xdr:colOff>
      <xdr:row>106</xdr:row>
      <xdr:rowOff>0</xdr:rowOff>
    </xdr:from>
    <xdr:to>
      <xdr:col>219</xdr:col>
      <xdr:colOff>1047750</xdr:colOff>
      <xdr:row>107</xdr:row>
      <xdr:rowOff>104775</xdr:rowOff>
    </xdr:to>
    <xdr:sp macro="" textlink="">
      <xdr:nvSpPr>
        <xdr:cNvPr id="1178" name="AutoShape 1184" descr="C:\DOCUME~1\ADMINI~1\LOCALS~1\Temp\ksohtml\clip_image6041.png"/>
        <xdr:cNvSpPr>
          <a:spLocks noChangeAspect="1" noChangeArrowheads="1"/>
        </xdr:cNvSpPr>
      </xdr:nvSpPr>
      <xdr:spPr bwMode="auto">
        <a:xfrm>
          <a:off x="30041850" y="214503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214</xdr:col>
      <xdr:colOff>0</xdr:colOff>
      <xdr:row>107</xdr:row>
      <xdr:rowOff>0</xdr:rowOff>
    </xdr:from>
    <xdr:to>
      <xdr:col>214</xdr:col>
      <xdr:colOff>304800</xdr:colOff>
      <xdr:row>108</xdr:row>
      <xdr:rowOff>104775</xdr:rowOff>
    </xdr:to>
    <xdr:sp macro="" textlink="">
      <xdr:nvSpPr>
        <xdr:cNvPr id="1179" name="AutoShape 1185" descr="C:\DOCUME~1\ADMINI~1\LOCALS~1\Temp\ksohtml\clip_image5504.png"/>
        <xdr:cNvSpPr>
          <a:spLocks noChangeAspect="1" noChangeArrowheads="1"/>
        </xdr:cNvSpPr>
      </xdr:nvSpPr>
      <xdr:spPr bwMode="auto">
        <a:xfrm>
          <a:off x="27841575" y="216503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214</xdr:col>
      <xdr:colOff>314325</xdr:colOff>
      <xdr:row>107</xdr:row>
      <xdr:rowOff>0</xdr:rowOff>
    </xdr:from>
    <xdr:to>
      <xdr:col>214</xdr:col>
      <xdr:colOff>619125</xdr:colOff>
      <xdr:row>108</xdr:row>
      <xdr:rowOff>104775</xdr:rowOff>
    </xdr:to>
    <xdr:sp macro="" textlink="">
      <xdr:nvSpPr>
        <xdr:cNvPr id="1180" name="AutoShape 1186" descr="C:\DOCUME~1\ADMINI~1\LOCALS~1\Temp\ksohtml\clip_image5505.png"/>
        <xdr:cNvSpPr>
          <a:spLocks noChangeAspect="1" noChangeArrowheads="1"/>
        </xdr:cNvSpPr>
      </xdr:nvSpPr>
      <xdr:spPr bwMode="auto">
        <a:xfrm>
          <a:off x="28155900" y="216503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214</xdr:col>
      <xdr:colOff>628650</xdr:colOff>
      <xdr:row>107</xdr:row>
      <xdr:rowOff>0</xdr:rowOff>
    </xdr:from>
    <xdr:to>
      <xdr:col>219</xdr:col>
      <xdr:colOff>266700</xdr:colOff>
      <xdr:row>108</xdr:row>
      <xdr:rowOff>104775</xdr:rowOff>
    </xdr:to>
    <xdr:sp macro="" textlink="">
      <xdr:nvSpPr>
        <xdr:cNvPr id="1181" name="AutoShape 1187" descr="C:\DOCUME~1\ADMINI~1\LOCALS~1\Temp\ksohtml\clip_image5521.png"/>
        <xdr:cNvSpPr>
          <a:spLocks noChangeAspect="1" noChangeArrowheads="1"/>
        </xdr:cNvSpPr>
      </xdr:nvSpPr>
      <xdr:spPr bwMode="auto">
        <a:xfrm>
          <a:off x="28470225" y="216503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218</xdr:col>
      <xdr:colOff>276225</xdr:colOff>
      <xdr:row>107</xdr:row>
      <xdr:rowOff>0</xdr:rowOff>
    </xdr:from>
    <xdr:to>
      <xdr:col>219</xdr:col>
      <xdr:colOff>304800</xdr:colOff>
      <xdr:row>108</xdr:row>
      <xdr:rowOff>104775</xdr:rowOff>
    </xdr:to>
    <xdr:sp macro="" textlink="">
      <xdr:nvSpPr>
        <xdr:cNvPr id="1182" name="AutoShape 1188" descr="C:\DOCUME~1\ADMINI~1\LOCALS~1\Temp\ksohtml\clip_image5537.png"/>
        <xdr:cNvSpPr>
          <a:spLocks noChangeAspect="1" noChangeArrowheads="1"/>
        </xdr:cNvSpPr>
      </xdr:nvSpPr>
      <xdr:spPr bwMode="auto">
        <a:xfrm>
          <a:off x="28784550" y="216503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218</xdr:col>
      <xdr:colOff>590550</xdr:colOff>
      <xdr:row>107</xdr:row>
      <xdr:rowOff>0</xdr:rowOff>
    </xdr:from>
    <xdr:to>
      <xdr:col>219</xdr:col>
      <xdr:colOff>304800</xdr:colOff>
      <xdr:row>108</xdr:row>
      <xdr:rowOff>104775</xdr:rowOff>
    </xdr:to>
    <xdr:sp macro="" textlink="">
      <xdr:nvSpPr>
        <xdr:cNvPr id="1183" name="AutoShape 1189" descr="C:\DOCUME~1\ADMINI~1\LOCALS~1\Temp\ksohtml\clip_image5554.png"/>
        <xdr:cNvSpPr>
          <a:spLocks noChangeAspect="1" noChangeArrowheads="1"/>
        </xdr:cNvSpPr>
      </xdr:nvSpPr>
      <xdr:spPr bwMode="auto">
        <a:xfrm>
          <a:off x="29098875" y="216503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219</xdr:col>
      <xdr:colOff>114300</xdr:colOff>
      <xdr:row>107</xdr:row>
      <xdr:rowOff>0</xdr:rowOff>
    </xdr:from>
    <xdr:to>
      <xdr:col>219</xdr:col>
      <xdr:colOff>419100</xdr:colOff>
      <xdr:row>108</xdr:row>
      <xdr:rowOff>104775</xdr:rowOff>
    </xdr:to>
    <xdr:sp macro="" textlink="">
      <xdr:nvSpPr>
        <xdr:cNvPr id="1184" name="AutoShape 1190" descr="C:\DOCUME~1\ADMINI~1\LOCALS~1\Temp\ksohtml\clip_image5555.png"/>
        <xdr:cNvSpPr>
          <a:spLocks noChangeAspect="1" noChangeArrowheads="1"/>
        </xdr:cNvSpPr>
      </xdr:nvSpPr>
      <xdr:spPr bwMode="auto">
        <a:xfrm>
          <a:off x="29413200" y="216503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219</xdr:col>
      <xdr:colOff>428625</xdr:colOff>
      <xdr:row>107</xdr:row>
      <xdr:rowOff>0</xdr:rowOff>
    </xdr:from>
    <xdr:to>
      <xdr:col>219</xdr:col>
      <xdr:colOff>733425</xdr:colOff>
      <xdr:row>108</xdr:row>
      <xdr:rowOff>104775</xdr:rowOff>
    </xdr:to>
    <xdr:sp macro="" textlink="">
      <xdr:nvSpPr>
        <xdr:cNvPr id="1185" name="AutoShape 1191" descr="C:\DOCUME~1\ADMINI~1\LOCALS~1\Temp\ksohtml\clip_image5571.png"/>
        <xdr:cNvSpPr>
          <a:spLocks noChangeAspect="1" noChangeArrowheads="1"/>
        </xdr:cNvSpPr>
      </xdr:nvSpPr>
      <xdr:spPr bwMode="auto">
        <a:xfrm>
          <a:off x="29727525" y="216503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219</xdr:col>
      <xdr:colOff>742950</xdr:colOff>
      <xdr:row>107</xdr:row>
      <xdr:rowOff>0</xdr:rowOff>
    </xdr:from>
    <xdr:to>
      <xdr:col>219</xdr:col>
      <xdr:colOff>1047750</xdr:colOff>
      <xdr:row>108</xdr:row>
      <xdr:rowOff>104775</xdr:rowOff>
    </xdr:to>
    <xdr:sp macro="" textlink="">
      <xdr:nvSpPr>
        <xdr:cNvPr id="1186" name="AutoShape 1192" descr="C:\DOCUME~1\ADMINI~1\LOCALS~1\Temp\ksohtml\clip_image5587.png"/>
        <xdr:cNvSpPr>
          <a:spLocks noChangeAspect="1" noChangeArrowheads="1"/>
        </xdr:cNvSpPr>
      </xdr:nvSpPr>
      <xdr:spPr bwMode="auto">
        <a:xfrm>
          <a:off x="30041850" y="216503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219</xdr:col>
      <xdr:colOff>1057275</xdr:colOff>
      <xdr:row>107</xdr:row>
      <xdr:rowOff>0</xdr:rowOff>
    </xdr:from>
    <xdr:to>
      <xdr:col>220</xdr:col>
      <xdr:colOff>285750</xdr:colOff>
      <xdr:row>108</xdr:row>
      <xdr:rowOff>104775</xdr:rowOff>
    </xdr:to>
    <xdr:sp macro="" textlink="">
      <xdr:nvSpPr>
        <xdr:cNvPr id="1187" name="AutoShape 1193" descr="C:\DOCUME~1\ADMINI~1\LOCALS~1\Temp\ksohtml\clip_image5603.png"/>
        <xdr:cNvSpPr>
          <a:spLocks noChangeAspect="1" noChangeArrowheads="1"/>
        </xdr:cNvSpPr>
      </xdr:nvSpPr>
      <xdr:spPr bwMode="auto">
        <a:xfrm>
          <a:off x="30356175" y="216503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220</xdr:col>
      <xdr:colOff>295275</xdr:colOff>
      <xdr:row>107</xdr:row>
      <xdr:rowOff>0</xdr:rowOff>
    </xdr:from>
    <xdr:to>
      <xdr:col>220</xdr:col>
      <xdr:colOff>600075</xdr:colOff>
      <xdr:row>108</xdr:row>
      <xdr:rowOff>104775</xdr:rowOff>
    </xdr:to>
    <xdr:sp macro="" textlink="">
      <xdr:nvSpPr>
        <xdr:cNvPr id="1188" name="AutoShape 1194" descr="C:\DOCUME~1\ADMINI~1\LOCALS~1\Temp\ksohtml\clip_image5619.png"/>
        <xdr:cNvSpPr>
          <a:spLocks noChangeAspect="1" noChangeArrowheads="1"/>
        </xdr:cNvSpPr>
      </xdr:nvSpPr>
      <xdr:spPr bwMode="auto">
        <a:xfrm>
          <a:off x="30670500" y="216503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221</xdr:col>
      <xdr:colOff>0</xdr:colOff>
      <xdr:row>107</xdr:row>
      <xdr:rowOff>0</xdr:rowOff>
    </xdr:from>
    <xdr:to>
      <xdr:col>221</xdr:col>
      <xdr:colOff>304800</xdr:colOff>
      <xdr:row>108</xdr:row>
      <xdr:rowOff>104775</xdr:rowOff>
    </xdr:to>
    <xdr:sp macro="" textlink="">
      <xdr:nvSpPr>
        <xdr:cNvPr id="1189" name="AutoShape 1195" descr="C:\DOCUME~1\ADMINI~1\LOCALS~1\Temp\ksohtml\clip_image5635.png"/>
        <xdr:cNvSpPr>
          <a:spLocks noChangeAspect="1" noChangeArrowheads="1"/>
        </xdr:cNvSpPr>
      </xdr:nvSpPr>
      <xdr:spPr bwMode="auto">
        <a:xfrm>
          <a:off x="31803975" y="216503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221</xdr:col>
      <xdr:colOff>314325</xdr:colOff>
      <xdr:row>107</xdr:row>
      <xdr:rowOff>0</xdr:rowOff>
    </xdr:from>
    <xdr:to>
      <xdr:col>221</xdr:col>
      <xdr:colOff>619125</xdr:colOff>
      <xdr:row>108</xdr:row>
      <xdr:rowOff>104775</xdr:rowOff>
    </xdr:to>
    <xdr:sp macro="" textlink="">
      <xdr:nvSpPr>
        <xdr:cNvPr id="1190" name="AutoShape 1196" descr="C:\DOCUME~1\ADMINI~1\LOCALS~1\Temp\ksohtml\clip_image5636.png"/>
        <xdr:cNvSpPr>
          <a:spLocks noChangeAspect="1" noChangeArrowheads="1"/>
        </xdr:cNvSpPr>
      </xdr:nvSpPr>
      <xdr:spPr bwMode="auto">
        <a:xfrm>
          <a:off x="32118300" y="216503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222</xdr:col>
      <xdr:colOff>19050</xdr:colOff>
      <xdr:row>107</xdr:row>
      <xdr:rowOff>0</xdr:rowOff>
    </xdr:from>
    <xdr:to>
      <xdr:col>222</xdr:col>
      <xdr:colOff>323850</xdr:colOff>
      <xdr:row>108</xdr:row>
      <xdr:rowOff>104775</xdr:rowOff>
    </xdr:to>
    <xdr:sp macro="" textlink="">
      <xdr:nvSpPr>
        <xdr:cNvPr id="1191" name="AutoShape 1197" descr="C:\DOCUME~1\ADMINI~1\LOCALS~1\Temp\ksohtml\clip_image5668.png"/>
        <xdr:cNvSpPr>
          <a:spLocks noChangeAspect="1" noChangeArrowheads="1"/>
        </xdr:cNvSpPr>
      </xdr:nvSpPr>
      <xdr:spPr bwMode="auto">
        <a:xfrm>
          <a:off x="34051875" y="216503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222</xdr:col>
      <xdr:colOff>333375</xdr:colOff>
      <xdr:row>107</xdr:row>
      <xdr:rowOff>0</xdr:rowOff>
    </xdr:from>
    <xdr:to>
      <xdr:col>223</xdr:col>
      <xdr:colOff>28575</xdr:colOff>
      <xdr:row>108</xdr:row>
      <xdr:rowOff>104775</xdr:rowOff>
    </xdr:to>
    <xdr:sp macro="" textlink="">
      <xdr:nvSpPr>
        <xdr:cNvPr id="1192" name="AutoShape 1198" descr="C:\DOCUME~1\ADMINI~1\LOCALS~1\Temp\ksohtml\clip_image5669.png"/>
        <xdr:cNvSpPr>
          <a:spLocks noChangeAspect="1" noChangeArrowheads="1"/>
        </xdr:cNvSpPr>
      </xdr:nvSpPr>
      <xdr:spPr bwMode="auto">
        <a:xfrm>
          <a:off x="34366200" y="216503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223</xdr:col>
      <xdr:colOff>38100</xdr:colOff>
      <xdr:row>107</xdr:row>
      <xdr:rowOff>0</xdr:rowOff>
    </xdr:from>
    <xdr:to>
      <xdr:col>223</xdr:col>
      <xdr:colOff>342900</xdr:colOff>
      <xdr:row>108</xdr:row>
      <xdr:rowOff>104775</xdr:rowOff>
    </xdr:to>
    <xdr:sp macro="" textlink="">
      <xdr:nvSpPr>
        <xdr:cNvPr id="1193" name="AutoShape 1199" descr="C:\DOCUME~1\ADMINI~1\LOCALS~1\Temp\ksohtml\clip_image5685.png"/>
        <xdr:cNvSpPr>
          <a:spLocks noChangeAspect="1" noChangeArrowheads="1"/>
        </xdr:cNvSpPr>
      </xdr:nvSpPr>
      <xdr:spPr bwMode="auto">
        <a:xfrm>
          <a:off x="34680525" y="216503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223</xdr:col>
      <xdr:colOff>352425</xdr:colOff>
      <xdr:row>107</xdr:row>
      <xdr:rowOff>0</xdr:rowOff>
    </xdr:from>
    <xdr:to>
      <xdr:col>224</xdr:col>
      <xdr:colOff>47625</xdr:colOff>
      <xdr:row>108</xdr:row>
      <xdr:rowOff>104775</xdr:rowOff>
    </xdr:to>
    <xdr:sp macro="" textlink="">
      <xdr:nvSpPr>
        <xdr:cNvPr id="1194" name="AutoShape 1200" descr="C:\DOCUME~1\ADMINI~1\LOCALS~1\Temp\ksohtml\clip_image5701.png"/>
        <xdr:cNvSpPr>
          <a:spLocks noChangeAspect="1" noChangeArrowheads="1"/>
        </xdr:cNvSpPr>
      </xdr:nvSpPr>
      <xdr:spPr bwMode="auto">
        <a:xfrm>
          <a:off x="34994850" y="216503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224</xdr:col>
      <xdr:colOff>57150</xdr:colOff>
      <xdr:row>107</xdr:row>
      <xdr:rowOff>0</xdr:rowOff>
    </xdr:from>
    <xdr:to>
      <xdr:col>224</xdr:col>
      <xdr:colOff>361950</xdr:colOff>
      <xdr:row>108</xdr:row>
      <xdr:rowOff>104775</xdr:rowOff>
    </xdr:to>
    <xdr:sp macro="" textlink="">
      <xdr:nvSpPr>
        <xdr:cNvPr id="1195" name="AutoShape 1201" descr="C:\DOCUME~1\ADMINI~1\LOCALS~1\Temp\ksohtml\clip_image5718.png"/>
        <xdr:cNvSpPr>
          <a:spLocks noChangeAspect="1" noChangeArrowheads="1"/>
        </xdr:cNvSpPr>
      </xdr:nvSpPr>
      <xdr:spPr bwMode="auto">
        <a:xfrm>
          <a:off x="35309175" y="216503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224</xdr:col>
      <xdr:colOff>371475</xdr:colOff>
      <xdr:row>107</xdr:row>
      <xdr:rowOff>0</xdr:rowOff>
    </xdr:from>
    <xdr:to>
      <xdr:col>225</xdr:col>
      <xdr:colOff>66675</xdr:colOff>
      <xdr:row>108</xdr:row>
      <xdr:rowOff>104775</xdr:rowOff>
    </xdr:to>
    <xdr:sp macro="" textlink="">
      <xdr:nvSpPr>
        <xdr:cNvPr id="1196" name="AutoShape 1202" descr="C:\DOCUME~1\ADMINI~1\LOCALS~1\Temp\ksohtml\clip_image5719.png"/>
        <xdr:cNvSpPr>
          <a:spLocks noChangeAspect="1" noChangeArrowheads="1"/>
        </xdr:cNvSpPr>
      </xdr:nvSpPr>
      <xdr:spPr bwMode="auto">
        <a:xfrm>
          <a:off x="35623500" y="216503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225</xdr:col>
      <xdr:colOff>76200</xdr:colOff>
      <xdr:row>107</xdr:row>
      <xdr:rowOff>0</xdr:rowOff>
    </xdr:from>
    <xdr:to>
      <xdr:col>225</xdr:col>
      <xdr:colOff>381000</xdr:colOff>
      <xdr:row>108</xdr:row>
      <xdr:rowOff>104775</xdr:rowOff>
    </xdr:to>
    <xdr:sp macro="" textlink="">
      <xdr:nvSpPr>
        <xdr:cNvPr id="1197" name="AutoShape 1203" descr="C:\DOCUME~1\ADMINI~1\LOCALS~1\Temp\ksohtml\clip_image5735.png"/>
        <xdr:cNvSpPr>
          <a:spLocks noChangeAspect="1" noChangeArrowheads="1"/>
        </xdr:cNvSpPr>
      </xdr:nvSpPr>
      <xdr:spPr bwMode="auto">
        <a:xfrm>
          <a:off x="35937825" y="216503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225</xdr:col>
      <xdr:colOff>390525</xdr:colOff>
      <xdr:row>107</xdr:row>
      <xdr:rowOff>0</xdr:rowOff>
    </xdr:from>
    <xdr:to>
      <xdr:col>226</xdr:col>
      <xdr:colOff>85725</xdr:colOff>
      <xdr:row>108</xdr:row>
      <xdr:rowOff>104775</xdr:rowOff>
    </xdr:to>
    <xdr:sp macro="" textlink="">
      <xdr:nvSpPr>
        <xdr:cNvPr id="1198" name="AutoShape 1204" descr="C:\DOCUME~1\ADMINI~1\LOCALS~1\Temp\ksohtml\clip_image5751.png"/>
        <xdr:cNvSpPr>
          <a:spLocks noChangeAspect="1" noChangeArrowheads="1"/>
        </xdr:cNvSpPr>
      </xdr:nvSpPr>
      <xdr:spPr bwMode="auto">
        <a:xfrm>
          <a:off x="36252150" y="216503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226</xdr:col>
      <xdr:colOff>95250</xdr:colOff>
      <xdr:row>107</xdr:row>
      <xdr:rowOff>0</xdr:rowOff>
    </xdr:from>
    <xdr:to>
      <xdr:col>226</xdr:col>
      <xdr:colOff>400050</xdr:colOff>
      <xdr:row>108</xdr:row>
      <xdr:rowOff>104775</xdr:rowOff>
    </xdr:to>
    <xdr:sp macro="" textlink="">
      <xdr:nvSpPr>
        <xdr:cNvPr id="1199" name="AutoShape 1205" descr="C:\DOCUME~1\ADMINI~1\LOCALS~1\Temp\ksohtml\clip_image5767.png"/>
        <xdr:cNvSpPr>
          <a:spLocks noChangeAspect="1" noChangeArrowheads="1"/>
        </xdr:cNvSpPr>
      </xdr:nvSpPr>
      <xdr:spPr bwMode="auto">
        <a:xfrm>
          <a:off x="36566475" y="216503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226</xdr:col>
      <xdr:colOff>409575</xdr:colOff>
      <xdr:row>107</xdr:row>
      <xdr:rowOff>0</xdr:rowOff>
    </xdr:from>
    <xdr:to>
      <xdr:col>227</xdr:col>
      <xdr:colOff>104775</xdr:colOff>
      <xdr:row>108</xdr:row>
      <xdr:rowOff>104775</xdr:rowOff>
    </xdr:to>
    <xdr:sp macro="" textlink="">
      <xdr:nvSpPr>
        <xdr:cNvPr id="1200" name="AutoShape 1206" descr="C:\DOCUME~1\ADMINI~1\LOCALS~1\Temp\ksohtml\clip_image5783.png"/>
        <xdr:cNvSpPr>
          <a:spLocks noChangeAspect="1" noChangeArrowheads="1"/>
        </xdr:cNvSpPr>
      </xdr:nvSpPr>
      <xdr:spPr bwMode="auto">
        <a:xfrm>
          <a:off x="36880800" y="216503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227</xdr:col>
      <xdr:colOff>114300</xdr:colOff>
      <xdr:row>107</xdr:row>
      <xdr:rowOff>0</xdr:rowOff>
    </xdr:from>
    <xdr:to>
      <xdr:col>227</xdr:col>
      <xdr:colOff>419100</xdr:colOff>
      <xdr:row>108</xdr:row>
      <xdr:rowOff>104775</xdr:rowOff>
    </xdr:to>
    <xdr:sp macro="" textlink="">
      <xdr:nvSpPr>
        <xdr:cNvPr id="1201" name="AutoShape 1207" descr="C:\DOCUME~1\ADMINI~1\LOCALS~1\Temp\ksohtml\clip_image5799.png"/>
        <xdr:cNvSpPr>
          <a:spLocks noChangeAspect="1" noChangeArrowheads="1"/>
        </xdr:cNvSpPr>
      </xdr:nvSpPr>
      <xdr:spPr bwMode="auto">
        <a:xfrm>
          <a:off x="37195125" y="216503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227</xdr:col>
      <xdr:colOff>428625</xdr:colOff>
      <xdr:row>107</xdr:row>
      <xdr:rowOff>0</xdr:rowOff>
    </xdr:from>
    <xdr:to>
      <xdr:col>228</xdr:col>
      <xdr:colOff>123825</xdr:colOff>
      <xdr:row>108</xdr:row>
      <xdr:rowOff>104775</xdr:rowOff>
    </xdr:to>
    <xdr:sp macro="" textlink="">
      <xdr:nvSpPr>
        <xdr:cNvPr id="1202" name="AutoShape 1208" descr="C:\DOCUME~1\ADMINI~1\LOCALS~1\Temp\ksohtml\clip_image5800.png"/>
        <xdr:cNvSpPr>
          <a:spLocks noChangeAspect="1" noChangeArrowheads="1"/>
        </xdr:cNvSpPr>
      </xdr:nvSpPr>
      <xdr:spPr bwMode="auto">
        <a:xfrm>
          <a:off x="37509450" y="216503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228</xdr:col>
      <xdr:colOff>133350</xdr:colOff>
      <xdr:row>107</xdr:row>
      <xdr:rowOff>0</xdr:rowOff>
    </xdr:from>
    <xdr:to>
      <xdr:col>228</xdr:col>
      <xdr:colOff>438150</xdr:colOff>
      <xdr:row>108</xdr:row>
      <xdr:rowOff>104775</xdr:rowOff>
    </xdr:to>
    <xdr:sp macro="" textlink="">
      <xdr:nvSpPr>
        <xdr:cNvPr id="1203" name="AutoShape 1209" descr="C:\DOCUME~1\ADMINI~1\LOCALS~1\Temp\ksohtml\clip_image5845.png"/>
        <xdr:cNvSpPr>
          <a:spLocks noChangeAspect="1" noChangeArrowheads="1"/>
        </xdr:cNvSpPr>
      </xdr:nvSpPr>
      <xdr:spPr bwMode="auto">
        <a:xfrm>
          <a:off x="37823775" y="216503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228</xdr:col>
      <xdr:colOff>447675</xdr:colOff>
      <xdr:row>107</xdr:row>
      <xdr:rowOff>0</xdr:rowOff>
    </xdr:from>
    <xdr:to>
      <xdr:col>229</xdr:col>
      <xdr:colOff>142875</xdr:colOff>
      <xdr:row>108</xdr:row>
      <xdr:rowOff>104775</xdr:rowOff>
    </xdr:to>
    <xdr:sp macro="" textlink="">
      <xdr:nvSpPr>
        <xdr:cNvPr id="1204" name="AutoShape 1210" descr="C:\DOCUME~1\ADMINI~1\LOCALS~1\Temp\ksohtml\clip_image5861.png"/>
        <xdr:cNvSpPr>
          <a:spLocks noChangeAspect="1" noChangeArrowheads="1"/>
        </xdr:cNvSpPr>
      </xdr:nvSpPr>
      <xdr:spPr bwMode="auto">
        <a:xfrm>
          <a:off x="38138100" y="216503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229</xdr:col>
      <xdr:colOff>152400</xdr:colOff>
      <xdr:row>107</xdr:row>
      <xdr:rowOff>0</xdr:rowOff>
    </xdr:from>
    <xdr:to>
      <xdr:col>229</xdr:col>
      <xdr:colOff>457200</xdr:colOff>
      <xdr:row>108</xdr:row>
      <xdr:rowOff>104775</xdr:rowOff>
    </xdr:to>
    <xdr:sp macro="" textlink="">
      <xdr:nvSpPr>
        <xdr:cNvPr id="1205" name="AutoShape 1211" descr="C:\DOCUME~1\ADMINI~1\LOCALS~1\Temp\ksohtml\clip_image5878.png"/>
        <xdr:cNvSpPr>
          <a:spLocks noChangeAspect="1" noChangeArrowheads="1"/>
        </xdr:cNvSpPr>
      </xdr:nvSpPr>
      <xdr:spPr bwMode="auto">
        <a:xfrm>
          <a:off x="38452425" y="216503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229</xdr:col>
      <xdr:colOff>466725</xdr:colOff>
      <xdr:row>107</xdr:row>
      <xdr:rowOff>0</xdr:rowOff>
    </xdr:from>
    <xdr:to>
      <xdr:col>230</xdr:col>
      <xdr:colOff>161925</xdr:colOff>
      <xdr:row>108</xdr:row>
      <xdr:rowOff>104775</xdr:rowOff>
    </xdr:to>
    <xdr:sp macro="" textlink="">
      <xdr:nvSpPr>
        <xdr:cNvPr id="1206" name="AutoShape 1212" descr="C:\DOCUME~1\ADMINI~1\LOCALS~1\Temp\ksohtml\clip_image5879.png"/>
        <xdr:cNvSpPr>
          <a:spLocks noChangeAspect="1" noChangeArrowheads="1"/>
        </xdr:cNvSpPr>
      </xdr:nvSpPr>
      <xdr:spPr bwMode="auto">
        <a:xfrm>
          <a:off x="38766750" y="216503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230</xdr:col>
      <xdr:colOff>171450</xdr:colOff>
      <xdr:row>107</xdr:row>
      <xdr:rowOff>0</xdr:rowOff>
    </xdr:from>
    <xdr:to>
      <xdr:col>230</xdr:col>
      <xdr:colOff>476250</xdr:colOff>
      <xdr:row>108</xdr:row>
      <xdr:rowOff>104775</xdr:rowOff>
    </xdr:to>
    <xdr:sp macro="" textlink="">
      <xdr:nvSpPr>
        <xdr:cNvPr id="1207" name="AutoShape 1213" descr="C:\DOCUME~1\ADMINI~1\LOCALS~1\Temp\ksohtml\clip_image5895.png"/>
        <xdr:cNvSpPr>
          <a:spLocks noChangeAspect="1" noChangeArrowheads="1"/>
        </xdr:cNvSpPr>
      </xdr:nvSpPr>
      <xdr:spPr bwMode="auto">
        <a:xfrm>
          <a:off x="39081075" y="216503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230</xdr:col>
      <xdr:colOff>485775</xdr:colOff>
      <xdr:row>107</xdr:row>
      <xdr:rowOff>0</xdr:rowOff>
    </xdr:from>
    <xdr:to>
      <xdr:col>231</xdr:col>
      <xdr:colOff>180975</xdr:colOff>
      <xdr:row>108</xdr:row>
      <xdr:rowOff>104775</xdr:rowOff>
    </xdr:to>
    <xdr:sp macro="" textlink="">
      <xdr:nvSpPr>
        <xdr:cNvPr id="1208" name="AutoShape 1214" descr="C:\DOCUME~1\ADMINI~1\LOCALS~1\Temp\ksohtml\clip_image5911.png"/>
        <xdr:cNvSpPr>
          <a:spLocks noChangeAspect="1" noChangeArrowheads="1"/>
        </xdr:cNvSpPr>
      </xdr:nvSpPr>
      <xdr:spPr bwMode="auto">
        <a:xfrm>
          <a:off x="39395400" y="216503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231</xdr:col>
      <xdr:colOff>190500</xdr:colOff>
      <xdr:row>107</xdr:row>
      <xdr:rowOff>0</xdr:rowOff>
    </xdr:from>
    <xdr:to>
      <xdr:col>231</xdr:col>
      <xdr:colOff>495300</xdr:colOff>
      <xdr:row>108</xdr:row>
      <xdr:rowOff>104775</xdr:rowOff>
    </xdr:to>
    <xdr:sp macro="" textlink="">
      <xdr:nvSpPr>
        <xdr:cNvPr id="1209" name="AutoShape 1215" descr="C:\DOCUME~1\ADMINI~1\LOCALS~1\Temp\ksohtml\clip_image5927.png"/>
        <xdr:cNvSpPr>
          <a:spLocks noChangeAspect="1" noChangeArrowheads="1"/>
        </xdr:cNvSpPr>
      </xdr:nvSpPr>
      <xdr:spPr bwMode="auto">
        <a:xfrm>
          <a:off x="39709725" y="216503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231</xdr:col>
      <xdr:colOff>504825</xdr:colOff>
      <xdr:row>107</xdr:row>
      <xdr:rowOff>0</xdr:rowOff>
    </xdr:from>
    <xdr:to>
      <xdr:col>232</xdr:col>
      <xdr:colOff>200025</xdr:colOff>
      <xdr:row>108</xdr:row>
      <xdr:rowOff>104775</xdr:rowOff>
    </xdr:to>
    <xdr:sp macro="" textlink="">
      <xdr:nvSpPr>
        <xdr:cNvPr id="1210" name="AutoShape 1216" descr="C:\DOCUME~1\ADMINI~1\LOCALS~1\Temp\ksohtml\clip_image5943.png"/>
        <xdr:cNvSpPr>
          <a:spLocks noChangeAspect="1" noChangeArrowheads="1"/>
        </xdr:cNvSpPr>
      </xdr:nvSpPr>
      <xdr:spPr bwMode="auto">
        <a:xfrm>
          <a:off x="40024050" y="216503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232</xdr:col>
      <xdr:colOff>209550</xdr:colOff>
      <xdr:row>107</xdr:row>
      <xdr:rowOff>0</xdr:rowOff>
    </xdr:from>
    <xdr:to>
      <xdr:col>232</xdr:col>
      <xdr:colOff>514350</xdr:colOff>
      <xdr:row>108</xdr:row>
      <xdr:rowOff>104775</xdr:rowOff>
    </xdr:to>
    <xdr:sp macro="" textlink="">
      <xdr:nvSpPr>
        <xdr:cNvPr id="1211" name="AutoShape 1217" descr="C:\DOCUME~1\ADMINI~1\LOCALS~1\Temp\ksohtml\clip_image5959.png"/>
        <xdr:cNvSpPr>
          <a:spLocks noChangeAspect="1" noChangeArrowheads="1"/>
        </xdr:cNvSpPr>
      </xdr:nvSpPr>
      <xdr:spPr bwMode="auto">
        <a:xfrm>
          <a:off x="40338375" y="216503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232</xdr:col>
      <xdr:colOff>523875</xdr:colOff>
      <xdr:row>107</xdr:row>
      <xdr:rowOff>0</xdr:rowOff>
    </xdr:from>
    <xdr:to>
      <xdr:col>233</xdr:col>
      <xdr:colOff>219075</xdr:colOff>
      <xdr:row>108</xdr:row>
      <xdr:rowOff>104775</xdr:rowOff>
    </xdr:to>
    <xdr:sp macro="" textlink="">
      <xdr:nvSpPr>
        <xdr:cNvPr id="1212" name="AutoShape 1218" descr="C:\DOCUME~1\ADMINI~1\LOCALS~1\Temp\ksohtml\clip_image5960.png"/>
        <xdr:cNvSpPr>
          <a:spLocks noChangeAspect="1" noChangeArrowheads="1"/>
        </xdr:cNvSpPr>
      </xdr:nvSpPr>
      <xdr:spPr bwMode="auto">
        <a:xfrm>
          <a:off x="40652700" y="216503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233</xdr:col>
      <xdr:colOff>228600</xdr:colOff>
      <xdr:row>107</xdr:row>
      <xdr:rowOff>0</xdr:rowOff>
    </xdr:from>
    <xdr:to>
      <xdr:col>233</xdr:col>
      <xdr:colOff>533400</xdr:colOff>
      <xdr:row>108</xdr:row>
      <xdr:rowOff>104775</xdr:rowOff>
    </xdr:to>
    <xdr:sp macro="" textlink="">
      <xdr:nvSpPr>
        <xdr:cNvPr id="1213" name="AutoShape 1219" descr="C:\DOCUME~1\ADMINI~1\LOCALS~1\Temp\ksohtml\clip_image5992.png"/>
        <xdr:cNvSpPr>
          <a:spLocks noChangeAspect="1" noChangeArrowheads="1"/>
        </xdr:cNvSpPr>
      </xdr:nvSpPr>
      <xdr:spPr bwMode="auto">
        <a:xfrm>
          <a:off x="40967025" y="216503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233</xdr:col>
      <xdr:colOff>542925</xdr:colOff>
      <xdr:row>107</xdr:row>
      <xdr:rowOff>0</xdr:rowOff>
    </xdr:from>
    <xdr:to>
      <xdr:col>234</xdr:col>
      <xdr:colOff>238125</xdr:colOff>
      <xdr:row>108</xdr:row>
      <xdr:rowOff>104775</xdr:rowOff>
    </xdr:to>
    <xdr:sp macro="" textlink="">
      <xdr:nvSpPr>
        <xdr:cNvPr id="1214" name="AutoShape 1220" descr="C:\DOCUME~1\ADMINI~1\LOCALS~1\Temp\ksohtml\clip_image5993.png"/>
        <xdr:cNvSpPr>
          <a:spLocks noChangeAspect="1" noChangeArrowheads="1"/>
        </xdr:cNvSpPr>
      </xdr:nvSpPr>
      <xdr:spPr bwMode="auto">
        <a:xfrm>
          <a:off x="41281350" y="216503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234</xdr:col>
      <xdr:colOff>247650</xdr:colOff>
      <xdr:row>107</xdr:row>
      <xdr:rowOff>0</xdr:rowOff>
    </xdr:from>
    <xdr:to>
      <xdr:col>234</xdr:col>
      <xdr:colOff>552450</xdr:colOff>
      <xdr:row>108</xdr:row>
      <xdr:rowOff>104775</xdr:rowOff>
    </xdr:to>
    <xdr:sp macro="" textlink="">
      <xdr:nvSpPr>
        <xdr:cNvPr id="1215" name="AutoShape 1221" descr="C:\DOCUME~1\ADMINI~1\LOCALS~1\Temp\ksohtml\clip_image6009.png"/>
        <xdr:cNvSpPr>
          <a:spLocks noChangeAspect="1" noChangeArrowheads="1"/>
        </xdr:cNvSpPr>
      </xdr:nvSpPr>
      <xdr:spPr bwMode="auto">
        <a:xfrm>
          <a:off x="41595675" y="216503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234</xdr:col>
      <xdr:colOff>561975</xdr:colOff>
      <xdr:row>107</xdr:row>
      <xdr:rowOff>0</xdr:rowOff>
    </xdr:from>
    <xdr:to>
      <xdr:col>235</xdr:col>
      <xdr:colOff>257175</xdr:colOff>
      <xdr:row>108</xdr:row>
      <xdr:rowOff>104775</xdr:rowOff>
    </xdr:to>
    <xdr:sp macro="" textlink="">
      <xdr:nvSpPr>
        <xdr:cNvPr id="1216" name="AutoShape 1222" descr="C:\DOCUME~1\ADMINI~1\LOCALS~1\Temp\ksohtml\clip_image6025.png"/>
        <xdr:cNvSpPr>
          <a:spLocks noChangeAspect="1" noChangeArrowheads="1"/>
        </xdr:cNvSpPr>
      </xdr:nvSpPr>
      <xdr:spPr bwMode="auto">
        <a:xfrm>
          <a:off x="41910000" y="216503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235</xdr:col>
      <xdr:colOff>266700</xdr:colOff>
      <xdr:row>107</xdr:row>
      <xdr:rowOff>0</xdr:rowOff>
    </xdr:from>
    <xdr:to>
      <xdr:col>235</xdr:col>
      <xdr:colOff>571500</xdr:colOff>
      <xdr:row>108</xdr:row>
      <xdr:rowOff>104775</xdr:rowOff>
    </xdr:to>
    <xdr:sp macro="" textlink="">
      <xdr:nvSpPr>
        <xdr:cNvPr id="1217" name="AutoShape 1223" descr="C:\DOCUME~1\ADMINI~1\LOCALS~1\Temp\ksohtml\clip_image6042.png"/>
        <xdr:cNvSpPr>
          <a:spLocks noChangeAspect="1" noChangeArrowheads="1"/>
        </xdr:cNvSpPr>
      </xdr:nvSpPr>
      <xdr:spPr bwMode="auto">
        <a:xfrm>
          <a:off x="42224325" y="216503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235</xdr:col>
      <xdr:colOff>581025</xdr:colOff>
      <xdr:row>107</xdr:row>
      <xdr:rowOff>0</xdr:rowOff>
    </xdr:from>
    <xdr:to>
      <xdr:col>236</xdr:col>
      <xdr:colOff>276225</xdr:colOff>
      <xdr:row>108</xdr:row>
      <xdr:rowOff>104775</xdr:rowOff>
    </xdr:to>
    <xdr:sp macro="" textlink="">
      <xdr:nvSpPr>
        <xdr:cNvPr id="1218" name="AutoShape 1224" descr="C:\DOCUME~1\ADMINI~1\LOCALS~1\Temp\ksohtml\clip_image6043.png"/>
        <xdr:cNvSpPr>
          <a:spLocks noChangeAspect="1" noChangeArrowheads="1"/>
        </xdr:cNvSpPr>
      </xdr:nvSpPr>
      <xdr:spPr bwMode="auto">
        <a:xfrm>
          <a:off x="42538650" y="216503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236</xdr:col>
      <xdr:colOff>285750</xdr:colOff>
      <xdr:row>107</xdr:row>
      <xdr:rowOff>0</xdr:rowOff>
    </xdr:from>
    <xdr:to>
      <xdr:col>236</xdr:col>
      <xdr:colOff>590550</xdr:colOff>
      <xdr:row>108</xdr:row>
      <xdr:rowOff>104775</xdr:rowOff>
    </xdr:to>
    <xdr:sp macro="" textlink="">
      <xdr:nvSpPr>
        <xdr:cNvPr id="1219" name="AutoShape 1225" descr="C:\DOCUME~1\ADMINI~1\LOCALS~1\Temp\ksohtml\clip_image6059.png"/>
        <xdr:cNvSpPr>
          <a:spLocks noChangeAspect="1" noChangeArrowheads="1"/>
        </xdr:cNvSpPr>
      </xdr:nvSpPr>
      <xdr:spPr bwMode="auto">
        <a:xfrm>
          <a:off x="42852975" y="216503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236</xdr:col>
      <xdr:colOff>600075</xdr:colOff>
      <xdr:row>107</xdr:row>
      <xdr:rowOff>0</xdr:rowOff>
    </xdr:from>
    <xdr:to>
      <xdr:col>237</xdr:col>
      <xdr:colOff>295275</xdr:colOff>
      <xdr:row>108</xdr:row>
      <xdr:rowOff>104775</xdr:rowOff>
    </xdr:to>
    <xdr:sp macro="" textlink="">
      <xdr:nvSpPr>
        <xdr:cNvPr id="1220" name="AutoShape 1226" descr="C:\DOCUME~1\ADMINI~1\LOCALS~1\Temp\ksohtml\clip_image6075.png"/>
        <xdr:cNvSpPr>
          <a:spLocks noChangeAspect="1" noChangeArrowheads="1"/>
        </xdr:cNvSpPr>
      </xdr:nvSpPr>
      <xdr:spPr bwMode="auto">
        <a:xfrm>
          <a:off x="43167300" y="216503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237</xdr:col>
      <xdr:colOff>304800</xdr:colOff>
      <xdr:row>107</xdr:row>
      <xdr:rowOff>0</xdr:rowOff>
    </xdr:from>
    <xdr:to>
      <xdr:col>237</xdr:col>
      <xdr:colOff>609600</xdr:colOff>
      <xdr:row>108</xdr:row>
      <xdr:rowOff>104775</xdr:rowOff>
    </xdr:to>
    <xdr:sp macro="" textlink="">
      <xdr:nvSpPr>
        <xdr:cNvPr id="1221" name="AutoShape 1227" descr="C:\DOCUME~1\ADMINI~1\LOCALS~1\Temp\ksohtml\clip_image6091.png"/>
        <xdr:cNvSpPr>
          <a:spLocks noChangeAspect="1" noChangeArrowheads="1"/>
        </xdr:cNvSpPr>
      </xdr:nvSpPr>
      <xdr:spPr bwMode="auto">
        <a:xfrm>
          <a:off x="43481625" y="216503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238</xdr:col>
      <xdr:colOff>9525</xdr:colOff>
      <xdr:row>107</xdr:row>
      <xdr:rowOff>0</xdr:rowOff>
    </xdr:from>
    <xdr:to>
      <xdr:col>238</xdr:col>
      <xdr:colOff>314325</xdr:colOff>
      <xdr:row>108</xdr:row>
      <xdr:rowOff>104775</xdr:rowOff>
    </xdr:to>
    <xdr:sp macro="" textlink="">
      <xdr:nvSpPr>
        <xdr:cNvPr id="1222" name="AutoShape 1228" descr="C:\DOCUME~1\ADMINI~1\LOCALS~1\Temp\ksohtml\clip_image6107.png"/>
        <xdr:cNvSpPr>
          <a:spLocks noChangeAspect="1" noChangeArrowheads="1"/>
        </xdr:cNvSpPr>
      </xdr:nvSpPr>
      <xdr:spPr bwMode="auto">
        <a:xfrm>
          <a:off x="43795950" y="216503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238</xdr:col>
      <xdr:colOff>323850</xdr:colOff>
      <xdr:row>107</xdr:row>
      <xdr:rowOff>0</xdr:rowOff>
    </xdr:from>
    <xdr:to>
      <xdr:col>239</xdr:col>
      <xdr:colOff>19050</xdr:colOff>
      <xdr:row>108</xdr:row>
      <xdr:rowOff>104775</xdr:rowOff>
    </xdr:to>
    <xdr:sp macro="" textlink="">
      <xdr:nvSpPr>
        <xdr:cNvPr id="1223" name="AutoShape 1229" descr="C:\DOCUME~1\ADMINI~1\LOCALS~1\Temp\ksohtml\clip_image6123.png"/>
        <xdr:cNvSpPr>
          <a:spLocks noChangeAspect="1" noChangeArrowheads="1"/>
        </xdr:cNvSpPr>
      </xdr:nvSpPr>
      <xdr:spPr bwMode="auto">
        <a:xfrm>
          <a:off x="44110275" y="216503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239</xdr:col>
      <xdr:colOff>28575</xdr:colOff>
      <xdr:row>107</xdr:row>
      <xdr:rowOff>0</xdr:rowOff>
    </xdr:from>
    <xdr:to>
      <xdr:col>239</xdr:col>
      <xdr:colOff>333375</xdr:colOff>
      <xdr:row>108</xdr:row>
      <xdr:rowOff>104775</xdr:rowOff>
    </xdr:to>
    <xdr:sp macro="" textlink="">
      <xdr:nvSpPr>
        <xdr:cNvPr id="1224" name="AutoShape 1230" descr="C:\DOCUME~1\ADMINI~1\LOCALS~1\Temp\ksohtml\clip_image6124.png"/>
        <xdr:cNvSpPr>
          <a:spLocks noChangeAspect="1" noChangeArrowheads="1"/>
        </xdr:cNvSpPr>
      </xdr:nvSpPr>
      <xdr:spPr bwMode="auto">
        <a:xfrm>
          <a:off x="44424600" y="216503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239</xdr:col>
      <xdr:colOff>342900</xdr:colOff>
      <xdr:row>107</xdr:row>
      <xdr:rowOff>0</xdr:rowOff>
    </xdr:from>
    <xdr:to>
      <xdr:col>240</xdr:col>
      <xdr:colOff>38100</xdr:colOff>
      <xdr:row>108</xdr:row>
      <xdr:rowOff>104775</xdr:rowOff>
    </xdr:to>
    <xdr:sp macro="" textlink="">
      <xdr:nvSpPr>
        <xdr:cNvPr id="1225" name="AutoShape 1231" descr="C:\DOCUME~1\ADMINI~1\LOCALS~1\Temp\ksohtml\clip_image6155.png"/>
        <xdr:cNvSpPr>
          <a:spLocks noChangeAspect="1" noChangeArrowheads="1"/>
        </xdr:cNvSpPr>
      </xdr:nvSpPr>
      <xdr:spPr bwMode="auto">
        <a:xfrm>
          <a:off x="44738925" y="216503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240</xdr:col>
      <xdr:colOff>47625</xdr:colOff>
      <xdr:row>107</xdr:row>
      <xdr:rowOff>0</xdr:rowOff>
    </xdr:from>
    <xdr:to>
      <xdr:col>240</xdr:col>
      <xdr:colOff>352425</xdr:colOff>
      <xdr:row>108</xdr:row>
      <xdr:rowOff>104775</xdr:rowOff>
    </xdr:to>
    <xdr:sp macro="" textlink="">
      <xdr:nvSpPr>
        <xdr:cNvPr id="1226" name="AutoShape 1232" descr="C:\DOCUME~1\ADMINI~1\LOCALS~1\Temp\ksohtml\clip_image6156.png"/>
        <xdr:cNvSpPr>
          <a:spLocks noChangeAspect="1" noChangeArrowheads="1"/>
        </xdr:cNvSpPr>
      </xdr:nvSpPr>
      <xdr:spPr bwMode="auto">
        <a:xfrm>
          <a:off x="45053250" y="216503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214</xdr:col>
      <xdr:colOff>0</xdr:colOff>
      <xdr:row>108</xdr:row>
      <xdr:rowOff>0</xdr:rowOff>
    </xdr:from>
    <xdr:to>
      <xdr:col>214</xdr:col>
      <xdr:colOff>304800</xdr:colOff>
      <xdr:row>109</xdr:row>
      <xdr:rowOff>104775</xdr:rowOff>
    </xdr:to>
    <xdr:sp macro="" textlink="">
      <xdr:nvSpPr>
        <xdr:cNvPr id="1227" name="AutoShape 1233" descr="C:\DOCUME~1\ADMINI~1\LOCALS~1\Temp\ksohtml\clip_image5506.png"/>
        <xdr:cNvSpPr>
          <a:spLocks noChangeAspect="1" noChangeArrowheads="1"/>
        </xdr:cNvSpPr>
      </xdr:nvSpPr>
      <xdr:spPr bwMode="auto">
        <a:xfrm>
          <a:off x="27841575" y="218503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214</xdr:col>
      <xdr:colOff>314325</xdr:colOff>
      <xdr:row>108</xdr:row>
      <xdr:rowOff>0</xdr:rowOff>
    </xdr:from>
    <xdr:to>
      <xdr:col>214</xdr:col>
      <xdr:colOff>619125</xdr:colOff>
      <xdr:row>109</xdr:row>
      <xdr:rowOff>104775</xdr:rowOff>
    </xdr:to>
    <xdr:sp macro="" textlink="">
      <xdr:nvSpPr>
        <xdr:cNvPr id="1228" name="AutoShape 1234" descr="C:\DOCUME~1\ADMINI~1\LOCALS~1\Temp\ksohtml\clip_image5522.png"/>
        <xdr:cNvSpPr>
          <a:spLocks noChangeAspect="1" noChangeArrowheads="1"/>
        </xdr:cNvSpPr>
      </xdr:nvSpPr>
      <xdr:spPr bwMode="auto">
        <a:xfrm>
          <a:off x="28155900" y="218503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214</xdr:col>
      <xdr:colOff>628650</xdr:colOff>
      <xdr:row>108</xdr:row>
      <xdr:rowOff>0</xdr:rowOff>
    </xdr:from>
    <xdr:to>
      <xdr:col>219</xdr:col>
      <xdr:colOff>266700</xdr:colOff>
      <xdr:row>109</xdr:row>
      <xdr:rowOff>104775</xdr:rowOff>
    </xdr:to>
    <xdr:sp macro="" textlink="">
      <xdr:nvSpPr>
        <xdr:cNvPr id="1229" name="AutoShape 1235" descr="C:\DOCUME~1\ADMINI~1\LOCALS~1\Temp\ksohtml\clip_image5538.png"/>
        <xdr:cNvSpPr>
          <a:spLocks noChangeAspect="1" noChangeArrowheads="1"/>
        </xdr:cNvSpPr>
      </xdr:nvSpPr>
      <xdr:spPr bwMode="auto">
        <a:xfrm>
          <a:off x="28470225" y="218503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218</xdr:col>
      <xdr:colOff>276225</xdr:colOff>
      <xdr:row>108</xdr:row>
      <xdr:rowOff>0</xdr:rowOff>
    </xdr:from>
    <xdr:to>
      <xdr:col>219</xdr:col>
      <xdr:colOff>304800</xdr:colOff>
      <xdr:row>109</xdr:row>
      <xdr:rowOff>104775</xdr:rowOff>
    </xdr:to>
    <xdr:sp macro="" textlink="">
      <xdr:nvSpPr>
        <xdr:cNvPr id="1230" name="AutoShape 1236" descr="C:\DOCUME~1\ADMINI~1\LOCALS~1\Temp\ksohtml\clip_image5556.png"/>
        <xdr:cNvSpPr>
          <a:spLocks noChangeAspect="1" noChangeArrowheads="1"/>
        </xdr:cNvSpPr>
      </xdr:nvSpPr>
      <xdr:spPr bwMode="auto">
        <a:xfrm>
          <a:off x="28784550" y="218503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218</xdr:col>
      <xdr:colOff>590550</xdr:colOff>
      <xdr:row>108</xdr:row>
      <xdr:rowOff>0</xdr:rowOff>
    </xdr:from>
    <xdr:to>
      <xdr:col>219</xdr:col>
      <xdr:colOff>304800</xdr:colOff>
      <xdr:row>109</xdr:row>
      <xdr:rowOff>104775</xdr:rowOff>
    </xdr:to>
    <xdr:sp macro="" textlink="">
      <xdr:nvSpPr>
        <xdr:cNvPr id="1231" name="AutoShape 1237" descr="C:\DOCUME~1\ADMINI~1\LOCALS~1\Temp\ksohtml\clip_image5572.png"/>
        <xdr:cNvSpPr>
          <a:spLocks noChangeAspect="1" noChangeArrowheads="1"/>
        </xdr:cNvSpPr>
      </xdr:nvSpPr>
      <xdr:spPr bwMode="auto">
        <a:xfrm>
          <a:off x="29098875" y="218503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219</xdr:col>
      <xdr:colOff>114300</xdr:colOff>
      <xdr:row>108</xdr:row>
      <xdr:rowOff>0</xdr:rowOff>
    </xdr:from>
    <xdr:to>
      <xdr:col>219</xdr:col>
      <xdr:colOff>419100</xdr:colOff>
      <xdr:row>109</xdr:row>
      <xdr:rowOff>104775</xdr:rowOff>
    </xdr:to>
    <xdr:sp macro="" textlink="">
      <xdr:nvSpPr>
        <xdr:cNvPr id="1232" name="AutoShape 1238" descr="C:\DOCUME~1\ADMINI~1\LOCALS~1\Temp\ksohtml\clip_image5588.png"/>
        <xdr:cNvSpPr>
          <a:spLocks noChangeAspect="1" noChangeArrowheads="1"/>
        </xdr:cNvSpPr>
      </xdr:nvSpPr>
      <xdr:spPr bwMode="auto">
        <a:xfrm>
          <a:off x="29413200" y="218503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219</xdr:col>
      <xdr:colOff>428625</xdr:colOff>
      <xdr:row>108</xdr:row>
      <xdr:rowOff>0</xdr:rowOff>
    </xdr:from>
    <xdr:to>
      <xdr:col>219</xdr:col>
      <xdr:colOff>733425</xdr:colOff>
      <xdr:row>109</xdr:row>
      <xdr:rowOff>104775</xdr:rowOff>
    </xdr:to>
    <xdr:sp macro="" textlink="">
      <xdr:nvSpPr>
        <xdr:cNvPr id="1233" name="AutoShape 1239" descr="C:\DOCUME~1\ADMINI~1\LOCALS~1\Temp\ksohtml\clip_image5604.png"/>
        <xdr:cNvSpPr>
          <a:spLocks noChangeAspect="1" noChangeArrowheads="1"/>
        </xdr:cNvSpPr>
      </xdr:nvSpPr>
      <xdr:spPr bwMode="auto">
        <a:xfrm>
          <a:off x="29727525" y="218503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219</xdr:col>
      <xdr:colOff>742950</xdr:colOff>
      <xdr:row>108</xdr:row>
      <xdr:rowOff>0</xdr:rowOff>
    </xdr:from>
    <xdr:to>
      <xdr:col>219</xdr:col>
      <xdr:colOff>1047750</xdr:colOff>
      <xdr:row>109</xdr:row>
      <xdr:rowOff>104775</xdr:rowOff>
    </xdr:to>
    <xdr:sp macro="" textlink="">
      <xdr:nvSpPr>
        <xdr:cNvPr id="1234" name="AutoShape 1240" descr="C:\DOCUME~1\ADMINI~1\LOCALS~1\Temp\ksohtml\clip_image5620.png"/>
        <xdr:cNvSpPr>
          <a:spLocks noChangeAspect="1" noChangeArrowheads="1"/>
        </xdr:cNvSpPr>
      </xdr:nvSpPr>
      <xdr:spPr bwMode="auto">
        <a:xfrm>
          <a:off x="30041850" y="218503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219</xdr:col>
      <xdr:colOff>1057275</xdr:colOff>
      <xdr:row>108</xdr:row>
      <xdr:rowOff>0</xdr:rowOff>
    </xdr:from>
    <xdr:to>
      <xdr:col>220</xdr:col>
      <xdr:colOff>285750</xdr:colOff>
      <xdr:row>109</xdr:row>
      <xdr:rowOff>104775</xdr:rowOff>
    </xdr:to>
    <xdr:sp macro="" textlink="">
      <xdr:nvSpPr>
        <xdr:cNvPr id="1235" name="AutoShape 1241" descr="C:\DOCUME~1\ADMINI~1\LOCALS~1\Temp\ksohtml\clip_image5637.png"/>
        <xdr:cNvSpPr>
          <a:spLocks noChangeAspect="1" noChangeArrowheads="1"/>
        </xdr:cNvSpPr>
      </xdr:nvSpPr>
      <xdr:spPr bwMode="auto">
        <a:xfrm>
          <a:off x="30356175" y="218503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220</xdr:col>
      <xdr:colOff>295275</xdr:colOff>
      <xdr:row>108</xdr:row>
      <xdr:rowOff>0</xdr:rowOff>
    </xdr:from>
    <xdr:to>
      <xdr:col>220</xdr:col>
      <xdr:colOff>600075</xdr:colOff>
      <xdr:row>109</xdr:row>
      <xdr:rowOff>104775</xdr:rowOff>
    </xdr:to>
    <xdr:sp macro="" textlink="">
      <xdr:nvSpPr>
        <xdr:cNvPr id="1236" name="AutoShape 1242" descr="C:\DOCUME~1\ADMINI~1\LOCALS~1\Temp\ksohtml\clip_image5638.png"/>
        <xdr:cNvSpPr>
          <a:spLocks noChangeAspect="1" noChangeArrowheads="1"/>
        </xdr:cNvSpPr>
      </xdr:nvSpPr>
      <xdr:spPr bwMode="auto">
        <a:xfrm>
          <a:off x="30670500" y="218503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221</xdr:col>
      <xdr:colOff>0</xdr:colOff>
      <xdr:row>108</xdr:row>
      <xdr:rowOff>0</xdr:rowOff>
    </xdr:from>
    <xdr:to>
      <xdr:col>221</xdr:col>
      <xdr:colOff>304800</xdr:colOff>
      <xdr:row>109</xdr:row>
      <xdr:rowOff>104775</xdr:rowOff>
    </xdr:to>
    <xdr:sp macro="" textlink="">
      <xdr:nvSpPr>
        <xdr:cNvPr id="1237" name="AutoShape 1243" descr="C:\DOCUME~1\ADMINI~1\LOCALS~1\Temp\ksohtml\clip_image5670.png"/>
        <xdr:cNvSpPr>
          <a:spLocks noChangeAspect="1" noChangeArrowheads="1"/>
        </xdr:cNvSpPr>
      </xdr:nvSpPr>
      <xdr:spPr bwMode="auto">
        <a:xfrm>
          <a:off x="31803975" y="218503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221</xdr:col>
      <xdr:colOff>314325</xdr:colOff>
      <xdr:row>108</xdr:row>
      <xdr:rowOff>0</xdr:rowOff>
    </xdr:from>
    <xdr:to>
      <xdr:col>221</xdr:col>
      <xdr:colOff>619125</xdr:colOff>
      <xdr:row>109</xdr:row>
      <xdr:rowOff>104775</xdr:rowOff>
    </xdr:to>
    <xdr:sp macro="" textlink="">
      <xdr:nvSpPr>
        <xdr:cNvPr id="1238" name="AutoShape 1244" descr="C:\DOCUME~1\ADMINI~1\LOCALS~1\Temp\ksohtml\clip_image5686.png"/>
        <xdr:cNvSpPr>
          <a:spLocks noChangeAspect="1" noChangeArrowheads="1"/>
        </xdr:cNvSpPr>
      </xdr:nvSpPr>
      <xdr:spPr bwMode="auto">
        <a:xfrm>
          <a:off x="32118300" y="218503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222</xdr:col>
      <xdr:colOff>19050</xdr:colOff>
      <xdr:row>108</xdr:row>
      <xdr:rowOff>0</xdr:rowOff>
    </xdr:from>
    <xdr:to>
      <xdr:col>222</xdr:col>
      <xdr:colOff>323850</xdr:colOff>
      <xdr:row>109</xdr:row>
      <xdr:rowOff>104775</xdr:rowOff>
    </xdr:to>
    <xdr:sp macro="" textlink="">
      <xdr:nvSpPr>
        <xdr:cNvPr id="1239" name="AutoShape 1245" descr="C:\DOCUME~1\ADMINI~1\LOCALS~1\Temp\ksohtml\clip_image5702.png"/>
        <xdr:cNvSpPr>
          <a:spLocks noChangeAspect="1" noChangeArrowheads="1"/>
        </xdr:cNvSpPr>
      </xdr:nvSpPr>
      <xdr:spPr bwMode="auto">
        <a:xfrm>
          <a:off x="34051875" y="218503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222</xdr:col>
      <xdr:colOff>333375</xdr:colOff>
      <xdr:row>108</xdr:row>
      <xdr:rowOff>0</xdr:rowOff>
    </xdr:from>
    <xdr:to>
      <xdr:col>223</xdr:col>
      <xdr:colOff>28575</xdr:colOff>
      <xdr:row>109</xdr:row>
      <xdr:rowOff>104775</xdr:rowOff>
    </xdr:to>
    <xdr:sp macro="" textlink="">
      <xdr:nvSpPr>
        <xdr:cNvPr id="1240" name="AutoShape 1246" descr="C:\DOCUME~1\ADMINI~1\LOCALS~1\Temp\ksohtml\clip_image5720.png"/>
        <xdr:cNvSpPr>
          <a:spLocks noChangeAspect="1" noChangeArrowheads="1"/>
        </xdr:cNvSpPr>
      </xdr:nvSpPr>
      <xdr:spPr bwMode="auto">
        <a:xfrm>
          <a:off x="34366200" y="218503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223</xdr:col>
      <xdr:colOff>38100</xdr:colOff>
      <xdr:row>108</xdr:row>
      <xdr:rowOff>0</xdr:rowOff>
    </xdr:from>
    <xdr:to>
      <xdr:col>223</xdr:col>
      <xdr:colOff>342900</xdr:colOff>
      <xdr:row>109</xdr:row>
      <xdr:rowOff>104775</xdr:rowOff>
    </xdr:to>
    <xdr:sp macro="" textlink="">
      <xdr:nvSpPr>
        <xdr:cNvPr id="1241" name="AutoShape 1247" descr="C:\DOCUME~1\ADMINI~1\LOCALS~1\Temp\ksohtml\clip_image5736.png"/>
        <xdr:cNvSpPr>
          <a:spLocks noChangeAspect="1" noChangeArrowheads="1"/>
        </xdr:cNvSpPr>
      </xdr:nvSpPr>
      <xdr:spPr bwMode="auto">
        <a:xfrm>
          <a:off x="34680525" y="218503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223</xdr:col>
      <xdr:colOff>352425</xdr:colOff>
      <xdr:row>108</xdr:row>
      <xdr:rowOff>0</xdr:rowOff>
    </xdr:from>
    <xdr:to>
      <xdr:col>224</xdr:col>
      <xdr:colOff>47625</xdr:colOff>
      <xdr:row>109</xdr:row>
      <xdr:rowOff>104775</xdr:rowOff>
    </xdr:to>
    <xdr:sp macro="" textlink="">
      <xdr:nvSpPr>
        <xdr:cNvPr id="1242" name="AutoShape 1248" descr="C:\DOCUME~1\ADMINI~1\LOCALS~1\Temp\ksohtml\clip_image5752.png"/>
        <xdr:cNvSpPr>
          <a:spLocks noChangeAspect="1" noChangeArrowheads="1"/>
        </xdr:cNvSpPr>
      </xdr:nvSpPr>
      <xdr:spPr bwMode="auto">
        <a:xfrm>
          <a:off x="34994850" y="218503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224</xdr:col>
      <xdr:colOff>57150</xdr:colOff>
      <xdr:row>108</xdr:row>
      <xdr:rowOff>0</xdr:rowOff>
    </xdr:from>
    <xdr:to>
      <xdr:col>224</xdr:col>
      <xdr:colOff>361950</xdr:colOff>
      <xdr:row>109</xdr:row>
      <xdr:rowOff>104775</xdr:rowOff>
    </xdr:to>
    <xdr:sp macro="" textlink="">
      <xdr:nvSpPr>
        <xdr:cNvPr id="1243" name="AutoShape 1249" descr="C:\DOCUME~1\ADMINI~1\LOCALS~1\Temp\ksohtml\clip_image5768.png"/>
        <xdr:cNvSpPr>
          <a:spLocks noChangeAspect="1" noChangeArrowheads="1"/>
        </xdr:cNvSpPr>
      </xdr:nvSpPr>
      <xdr:spPr bwMode="auto">
        <a:xfrm>
          <a:off x="35309175" y="218503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224</xdr:col>
      <xdr:colOff>371475</xdr:colOff>
      <xdr:row>108</xdr:row>
      <xdr:rowOff>0</xdr:rowOff>
    </xdr:from>
    <xdr:to>
      <xdr:col>225</xdr:col>
      <xdr:colOff>66675</xdr:colOff>
      <xdr:row>109</xdr:row>
      <xdr:rowOff>104775</xdr:rowOff>
    </xdr:to>
    <xdr:sp macro="" textlink="">
      <xdr:nvSpPr>
        <xdr:cNvPr id="1244" name="AutoShape 1250" descr="C:\DOCUME~1\ADMINI~1\LOCALS~1\Temp\ksohtml\clip_image5784.png"/>
        <xdr:cNvSpPr>
          <a:spLocks noChangeAspect="1" noChangeArrowheads="1"/>
        </xdr:cNvSpPr>
      </xdr:nvSpPr>
      <xdr:spPr bwMode="auto">
        <a:xfrm>
          <a:off x="35623500" y="218503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225</xdr:col>
      <xdr:colOff>76200</xdr:colOff>
      <xdr:row>108</xdr:row>
      <xdr:rowOff>0</xdr:rowOff>
    </xdr:from>
    <xdr:to>
      <xdr:col>225</xdr:col>
      <xdr:colOff>381000</xdr:colOff>
      <xdr:row>109</xdr:row>
      <xdr:rowOff>104775</xdr:rowOff>
    </xdr:to>
    <xdr:sp macro="" textlink="">
      <xdr:nvSpPr>
        <xdr:cNvPr id="1245" name="AutoShape 1251" descr="C:\DOCUME~1\ADMINI~1\LOCALS~1\Temp\ksohtml\clip_image5801.png"/>
        <xdr:cNvSpPr>
          <a:spLocks noChangeAspect="1" noChangeArrowheads="1"/>
        </xdr:cNvSpPr>
      </xdr:nvSpPr>
      <xdr:spPr bwMode="auto">
        <a:xfrm>
          <a:off x="35937825" y="218503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225</xdr:col>
      <xdr:colOff>390525</xdr:colOff>
      <xdr:row>108</xdr:row>
      <xdr:rowOff>0</xdr:rowOff>
    </xdr:from>
    <xdr:to>
      <xdr:col>226</xdr:col>
      <xdr:colOff>85725</xdr:colOff>
      <xdr:row>109</xdr:row>
      <xdr:rowOff>104775</xdr:rowOff>
    </xdr:to>
    <xdr:sp macro="" textlink="">
      <xdr:nvSpPr>
        <xdr:cNvPr id="1246" name="AutoShape 1252" descr="C:\DOCUME~1\ADMINI~1\LOCALS~1\Temp\ksohtml\clip_image5802.png"/>
        <xdr:cNvSpPr>
          <a:spLocks noChangeAspect="1" noChangeArrowheads="1"/>
        </xdr:cNvSpPr>
      </xdr:nvSpPr>
      <xdr:spPr bwMode="auto">
        <a:xfrm>
          <a:off x="36252150" y="218503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226</xdr:col>
      <xdr:colOff>95250</xdr:colOff>
      <xdr:row>108</xdr:row>
      <xdr:rowOff>0</xdr:rowOff>
    </xdr:from>
    <xdr:to>
      <xdr:col>226</xdr:col>
      <xdr:colOff>400050</xdr:colOff>
      <xdr:row>109</xdr:row>
      <xdr:rowOff>104775</xdr:rowOff>
    </xdr:to>
    <xdr:sp macro="" textlink="">
      <xdr:nvSpPr>
        <xdr:cNvPr id="1247" name="AutoShape 1253" descr="C:\DOCUME~1\ADMINI~1\LOCALS~1\Temp\ksohtml\clip_image5846.png"/>
        <xdr:cNvSpPr>
          <a:spLocks noChangeAspect="1" noChangeArrowheads="1"/>
        </xdr:cNvSpPr>
      </xdr:nvSpPr>
      <xdr:spPr bwMode="auto">
        <a:xfrm>
          <a:off x="36566475" y="218503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226</xdr:col>
      <xdr:colOff>409575</xdr:colOff>
      <xdr:row>108</xdr:row>
      <xdr:rowOff>0</xdr:rowOff>
    </xdr:from>
    <xdr:to>
      <xdr:col>227</xdr:col>
      <xdr:colOff>104775</xdr:colOff>
      <xdr:row>109</xdr:row>
      <xdr:rowOff>104775</xdr:rowOff>
    </xdr:to>
    <xdr:sp macro="" textlink="">
      <xdr:nvSpPr>
        <xdr:cNvPr id="1248" name="AutoShape 1254" descr="C:\DOCUME~1\ADMINI~1\LOCALS~1\Temp\ksohtml\clip_image5862.png"/>
        <xdr:cNvSpPr>
          <a:spLocks noChangeAspect="1" noChangeArrowheads="1"/>
        </xdr:cNvSpPr>
      </xdr:nvSpPr>
      <xdr:spPr bwMode="auto">
        <a:xfrm>
          <a:off x="36880800" y="218503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227</xdr:col>
      <xdr:colOff>114300</xdr:colOff>
      <xdr:row>108</xdr:row>
      <xdr:rowOff>0</xdr:rowOff>
    </xdr:from>
    <xdr:to>
      <xdr:col>227</xdr:col>
      <xdr:colOff>419100</xdr:colOff>
      <xdr:row>109</xdr:row>
      <xdr:rowOff>104775</xdr:rowOff>
    </xdr:to>
    <xdr:sp macro="" textlink="">
      <xdr:nvSpPr>
        <xdr:cNvPr id="1249" name="AutoShape 1255" descr="C:\DOCUME~1\ADMINI~1\LOCALS~1\Temp\ksohtml\clip_image5880.png"/>
        <xdr:cNvSpPr>
          <a:spLocks noChangeAspect="1" noChangeArrowheads="1"/>
        </xdr:cNvSpPr>
      </xdr:nvSpPr>
      <xdr:spPr bwMode="auto">
        <a:xfrm>
          <a:off x="37195125" y="218503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227</xdr:col>
      <xdr:colOff>428625</xdr:colOff>
      <xdr:row>108</xdr:row>
      <xdr:rowOff>0</xdr:rowOff>
    </xdr:from>
    <xdr:to>
      <xdr:col>228</xdr:col>
      <xdr:colOff>123825</xdr:colOff>
      <xdr:row>109</xdr:row>
      <xdr:rowOff>104775</xdr:rowOff>
    </xdr:to>
    <xdr:sp macro="" textlink="">
      <xdr:nvSpPr>
        <xdr:cNvPr id="1250" name="AutoShape 1256" descr="C:\DOCUME~1\ADMINI~1\LOCALS~1\Temp\ksohtml\clip_image5896.png"/>
        <xdr:cNvSpPr>
          <a:spLocks noChangeAspect="1" noChangeArrowheads="1"/>
        </xdr:cNvSpPr>
      </xdr:nvSpPr>
      <xdr:spPr bwMode="auto">
        <a:xfrm>
          <a:off x="37509450" y="218503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228</xdr:col>
      <xdr:colOff>133350</xdr:colOff>
      <xdr:row>108</xdr:row>
      <xdr:rowOff>0</xdr:rowOff>
    </xdr:from>
    <xdr:to>
      <xdr:col>228</xdr:col>
      <xdr:colOff>438150</xdr:colOff>
      <xdr:row>109</xdr:row>
      <xdr:rowOff>104775</xdr:rowOff>
    </xdr:to>
    <xdr:sp macro="" textlink="">
      <xdr:nvSpPr>
        <xdr:cNvPr id="1251" name="AutoShape 1257" descr="C:\DOCUME~1\ADMINI~1\LOCALS~1\Temp\ksohtml\clip_image5912.png"/>
        <xdr:cNvSpPr>
          <a:spLocks noChangeAspect="1" noChangeArrowheads="1"/>
        </xdr:cNvSpPr>
      </xdr:nvSpPr>
      <xdr:spPr bwMode="auto">
        <a:xfrm>
          <a:off x="37823775" y="218503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228</xdr:col>
      <xdr:colOff>447675</xdr:colOff>
      <xdr:row>108</xdr:row>
      <xdr:rowOff>0</xdr:rowOff>
    </xdr:from>
    <xdr:to>
      <xdr:col>229</xdr:col>
      <xdr:colOff>142875</xdr:colOff>
      <xdr:row>109</xdr:row>
      <xdr:rowOff>104775</xdr:rowOff>
    </xdr:to>
    <xdr:sp macro="" textlink="">
      <xdr:nvSpPr>
        <xdr:cNvPr id="1252" name="AutoShape 1258" descr="C:\DOCUME~1\ADMINI~1\LOCALS~1\Temp\ksohtml\clip_image5928.png"/>
        <xdr:cNvSpPr>
          <a:spLocks noChangeAspect="1" noChangeArrowheads="1"/>
        </xdr:cNvSpPr>
      </xdr:nvSpPr>
      <xdr:spPr bwMode="auto">
        <a:xfrm>
          <a:off x="38138100" y="218503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229</xdr:col>
      <xdr:colOff>152400</xdr:colOff>
      <xdr:row>108</xdr:row>
      <xdr:rowOff>0</xdr:rowOff>
    </xdr:from>
    <xdr:to>
      <xdr:col>229</xdr:col>
      <xdr:colOff>457200</xdr:colOff>
      <xdr:row>109</xdr:row>
      <xdr:rowOff>104775</xdr:rowOff>
    </xdr:to>
    <xdr:sp macro="" textlink="">
      <xdr:nvSpPr>
        <xdr:cNvPr id="1253" name="AutoShape 1259" descr="C:\DOCUME~1\ADMINI~1\LOCALS~1\Temp\ksohtml\clip_image5944.png"/>
        <xdr:cNvSpPr>
          <a:spLocks noChangeAspect="1" noChangeArrowheads="1"/>
        </xdr:cNvSpPr>
      </xdr:nvSpPr>
      <xdr:spPr bwMode="auto">
        <a:xfrm>
          <a:off x="38452425" y="218503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229</xdr:col>
      <xdr:colOff>466725</xdr:colOff>
      <xdr:row>108</xdr:row>
      <xdr:rowOff>0</xdr:rowOff>
    </xdr:from>
    <xdr:to>
      <xdr:col>230</xdr:col>
      <xdr:colOff>161925</xdr:colOff>
      <xdr:row>109</xdr:row>
      <xdr:rowOff>104775</xdr:rowOff>
    </xdr:to>
    <xdr:sp macro="" textlink="">
      <xdr:nvSpPr>
        <xdr:cNvPr id="1254" name="AutoShape 1260" descr="C:\DOCUME~1\ADMINI~1\LOCALS~1\Temp\ksohtml\clip_image5961.png"/>
        <xdr:cNvSpPr>
          <a:spLocks noChangeAspect="1" noChangeArrowheads="1"/>
        </xdr:cNvSpPr>
      </xdr:nvSpPr>
      <xdr:spPr bwMode="auto">
        <a:xfrm>
          <a:off x="38766750" y="218503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230</xdr:col>
      <xdr:colOff>171450</xdr:colOff>
      <xdr:row>108</xdr:row>
      <xdr:rowOff>0</xdr:rowOff>
    </xdr:from>
    <xdr:to>
      <xdr:col>230</xdr:col>
      <xdr:colOff>476250</xdr:colOff>
      <xdr:row>109</xdr:row>
      <xdr:rowOff>104775</xdr:rowOff>
    </xdr:to>
    <xdr:sp macro="" textlink="">
      <xdr:nvSpPr>
        <xdr:cNvPr id="1255" name="AutoShape 1261" descr="C:\DOCUME~1\ADMINI~1\LOCALS~1\Temp\ksohtml\clip_image5962.png"/>
        <xdr:cNvSpPr>
          <a:spLocks noChangeAspect="1" noChangeArrowheads="1"/>
        </xdr:cNvSpPr>
      </xdr:nvSpPr>
      <xdr:spPr bwMode="auto">
        <a:xfrm>
          <a:off x="39081075" y="218503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230</xdr:col>
      <xdr:colOff>485775</xdr:colOff>
      <xdr:row>108</xdr:row>
      <xdr:rowOff>0</xdr:rowOff>
    </xdr:from>
    <xdr:to>
      <xdr:col>231</xdr:col>
      <xdr:colOff>180975</xdr:colOff>
      <xdr:row>109</xdr:row>
      <xdr:rowOff>104775</xdr:rowOff>
    </xdr:to>
    <xdr:sp macro="" textlink="">
      <xdr:nvSpPr>
        <xdr:cNvPr id="1256" name="AutoShape 1262" descr="C:\DOCUME~1\ADMINI~1\LOCALS~1\Temp\ksohtml\clip_image5994.png"/>
        <xdr:cNvSpPr>
          <a:spLocks noChangeAspect="1" noChangeArrowheads="1"/>
        </xdr:cNvSpPr>
      </xdr:nvSpPr>
      <xdr:spPr bwMode="auto">
        <a:xfrm>
          <a:off x="39395400" y="218503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231</xdr:col>
      <xdr:colOff>190500</xdr:colOff>
      <xdr:row>108</xdr:row>
      <xdr:rowOff>0</xdr:rowOff>
    </xdr:from>
    <xdr:to>
      <xdr:col>231</xdr:col>
      <xdr:colOff>495300</xdr:colOff>
      <xdr:row>109</xdr:row>
      <xdr:rowOff>104775</xdr:rowOff>
    </xdr:to>
    <xdr:sp macro="" textlink="">
      <xdr:nvSpPr>
        <xdr:cNvPr id="1257" name="AutoShape 1263" descr="C:\DOCUME~1\ADMINI~1\LOCALS~1\Temp\ksohtml\clip_image6010.png"/>
        <xdr:cNvSpPr>
          <a:spLocks noChangeAspect="1" noChangeArrowheads="1"/>
        </xdr:cNvSpPr>
      </xdr:nvSpPr>
      <xdr:spPr bwMode="auto">
        <a:xfrm>
          <a:off x="39709725" y="218503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231</xdr:col>
      <xdr:colOff>504825</xdr:colOff>
      <xdr:row>108</xdr:row>
      <xdr:rowOff>0</xdr:rowOff>
    </xdr:from>
    <xdr:to>
      <xdr:col>232</xdr:col>
      <xdr:colOff>200025</xdr:colOff>
      <xdr:row>109</xdr:row>
      <xdr:rowOff>104775</xdr:rowOff>
    </xdr:to>
    <xdr:sp macro="" textlink="">
      <xdr:nvSpPr>
        <xdr:cNvPr id="1258" name="AutoShape 1264" descr="C:\DOCUME~1\ADMINI~1\LOCALS~1\Temp\ksohtml\clip_image6026.png"/>
        <xdr:cNvSpPr>
          <a:spLocks noChangeAspect="1" noChangeArrowheads="1"/>
        </xdr:cNvSpPr>
      </xdr:nvSpPr>
      <xdr:spPr bwMode="auto">
        <a:xfrm>
          <a:off x="40024050" y="218503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232</xdr:col>
      <xdr:colOff>209550</xdr:colOff>
      <xdr:row>108</xdr:row>
      <xdr:rowOff>0</xdr:rowOff>
    </xdr:from>
    <xdr:to>
      <xdr:col>232</xdr:col>
      <xdr:colOff>514350</xdr:colOff>
      <xdr:row>109</xdr:row>
      <xdr:rowOff>104775</xdr:rowOff>
    </xdr:to>
    <xdr:sp macro="" textlink="">
      <xdr:nvSpPr>
        <xdr:cNvPr id="1259" name="AutoShape 1265" descr="C:\DOCUME~1\ADMINI~1\LOCALS~1\Temp\ksohtml\clip_image6044.png"/>
        <xdr:cNvSpPr>
          <a:spLocks noChangeAspect="1" noChangeArrowheads="1"/>
        </xdr:cNvSpPr>
      </xdr:nvSpPr>
      <xdr:spPr bwMode="auto">
        <a:xfrm>
          <a:off x="40338375" y="218503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232</xdr:col>
      <xdr:colOff>523875</xdr:colOff>
      <xdr:row>108</xdr:row>
      <xdr:rowOff>0</xdr:rowOff>
    </xdr:from>
    <xdr:to>
      <xdr:col>233</xdr:col>
      <xdr:colOff>219075</xdr:colOff>
      <xdr:row>109</xdr:row>
      <xdr:rowOff>104775</xdr:rowOff>
    </xdr:to>
    <xdr:sp macro="" textlink="">
      <xdr:nvSpPr>
        <xdr:cNvPr id="1260" name="AutoShape 1266" descr="C:\DOCUME~1\ADMINI~1\LOCALS~1\Temp\ksohtml\clip_image6060.png"/>
        <xdr:cNvSpPr>
          <a:spLocks noChangeAspect="1" noChangeArrowheads="1"/>
        </xdr:cNvSpPr>
      </xdr:nvSpPr>
      <xdr:spPr bwMode="auto">
        <a:xfrm>
          <a:off x="40652700" y="218503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233</xdr:col>
      <xdr:colOff>228600</xdr:colOff>
      <xdr:row>108</xdr:row>
      <xdr:rowOff>0</xdr:rowOff>
    </xdr:from>
    <xdr:to>
      <xdr:col>233</xdr:col>
      <xdr:colOff>533400</xdr:colOff>
      <xdr:row>109</xdr:row>
      <xdr:rowOff>104775</xdr:rowOff>
    </xdr:to>
    <xdr:sp macro="" textlink="">
      <xdr:nvSpPr>
        <xdr:cNvPr id="1261" name="AutoShape 1267" descr="C:\DOCUME~1\ADMINI~1\LOCALS~1\Temp\ksohtml\clip_image6076.png"/>
        <xdr:cNvSpPr>
          <a:spLocks noChangeAspect="1" noChangeArrowheads="1"/>
        </xdr:cNvSpPr>
      </xdr:nvSpPr>
      <xdr:spPr bwMode="auto">
        <a:xfrm>
          <a:off x="40967025" y="218503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233</xdr:col>
      <xdr:colOff>542925</xdr:colOff>
      <xdr:row>108</xdr:row>
      <xdr:rowOff>0</xdr:rowOff>
    </xdr:from>
    <xdr:to>
      <xdr:col>234</xdr:col>
      <xdr:colOff>238125</xdr:colOff>
      <xdr:row>109</xdr:row>
      <xdr:rowOff>104775</xdr:rowOff>
    </xdr:to>
    <xdr:sp macro="" textlink="">
      <xdr:nvSpPr>
        <xdr:cNvPr id="1262" name="AutoShape 1268" descr="C:\DOCUME~1\ADMINI~1\LOCALS~1\Temp\ksohtml\clip_image6092.png"/>
        <xdr:cNvSpPr>
          <a:spLocks noChangeAspect="1" noChangeArrowheads="1"/>
        </xdr:cNvSpPr>
      </xdr:nvSpPr>
      <xdr:spPr bwMode="auto">
        <a:xfrm>
          <a:off x="41281350" y="218503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234</xdr:col>
      <xdr:colOff>247650</xdr:colOff>
      <xdr:row>108</xdr:row>
      <xdr:rowOff>0</xdr:rowOff>
    </xdr:from>
    <xdr:to>
      <xdr:col>234</xdr:col>
      <xdr:colOff>552450</xdr:colOff>
      <xdr:row>109</xdr:row>
      <xdr:rowOff>104775</xdr:rowOff>
    </xdr:to>
    <xdr:sp macro="" textlink="">
      <xdr:nvSpPr>
        <xdr:cNvPr id="1263" name="AutoShape 1269" descr="C:\DOCUME~1\ADMINI~1\LOCALS~1\Temp\ksohtml\clip_image6108.png"/>
        <xdr:cNvSpPr>
          <a:spLocks noChangeAspect="1" noChangeArrowheads="1"/>
        </xdr:cNvSpPr>
      </xdr:nvSpPr>
      <xdr:spPr bwMode="auto">
        <a:xfrm>
          <a:off x="41595675" y="218503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234</xdr:col>
      <xdr:colOff>561975</xdr:colOff>
      <xdr:row>108</xdr:row>
      <xdr:rowOff>0</xdr:rowOff>
    </xdr:from>
    <xdr:to>
      <xdr:col>235</xdr:col>
      <xdr:colOff>257175</xdr:colOff>
      <xdr:row>109</xdr:row>
      <xdr:rowOff>104775</xdr:rowOff>
    </xdr:to>
    <xdr:sp macro="" textlink="">
      <xdr:nvSpPr>
        <xdr:cNvPr id="1264" name="AutoShape 1270" descr="C:\DOCUME~1\ADMINI~1\LOCALS~1\Temp\ksohtml\clip_image6125.png"/>
        <xdr:cNvSpPr>
          <a:spLocks noChangeAspect="1" noChangeArrowheads="1"/>
        </xdr:cNvSpPr>
      </xdr:nvSpPr>
      <xdr:spPr bwMode="auto">
        <a:xfrm>
          <a:off x="41910000" y="218503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235</xdr:col>
      <xdr:colOff>266700</xdr:colOff>
      <xdr:row>108</xdr:row>
      <xdr:rowOff>0</xdr:rowOff>
    </xdr:from>
    <xdr:to>
      <xdr:col>235</xdr:col>
      <xdr:colOff>571500</xdr:colOff>
      <xdr:row>109</xdr:row>
      <xdr:rowOff>104775</xdr:rowOff>
    </xdr:to>
    <xdr:sp macro="" textlink="">
      <xdr:nvSpPr>
        <xdr:cNvPr id="1265" name="AutoShape 1271" descr="C:\DOCUME~1\ADMINI~1\LOCALS~1\Temp\ksohtml\clip_image6126.png"/>
        <xdr:cNvSpPr>
          <a:spLocks noChangeAspect="1" noChangeArrowheads="1"/>
        </xdr:cNvSpPr>
      </xdr:nvSpPr>
      <xdr:spPr bwMode="auto">
        <a:xfrm>
          <a:off x="42224325" y="218503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235</xdr:col>
      <xdr:colOff>581025</xdr:colOff>
      <xdr:row>108</xdr:row>
      <xdr:rowOff>0</xdr:rowOff>
    </xdr:from>
    <xdr:to>
      <xdr:col>236</xdr:col>
      <xdr:colOff>276225</xdr:colOff>
      <xdr:row>109</xdr:row>
      <xdr:rowOff>104775</xdr:rowOff>
    </xdr:to>
    <xdr:sp macro="" textlink="">
      <xdr:nvSpPr>
        <xdr:cNvPr id="1266" name="AutoShape 1272" descr="C:\DOCUME~1\ADMINI~1\LOCALS~1\Temp\ksohtml\clip_image6157.png"/>
        <xdr:cNvSpPr>
          <a:spLocks noChangeAspect="1" noChangeArrowheads="1"/>
        </xdr:cNvSpPr>
      </xdr:nvSpPr>
      <xdr:spPr bwMode="auto">
        <a:xfrm>
          <a:off x="42538650" y="218503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214</xdr:col>
      <xdr:colOff>0</xdr:colOff>
      <xdr:row>109</xdr:row>
      <xdr:rowOff>0</xdr:rowOff>
    </xdr:from>
    <xdr:to>
      <xdr:col>214</xdr:col>
      <xdr:colOff>304800</xdr:colOff>
      <xdr:row>110</xdr:row>
      <xdr:rowOff>104775</xdr:rowOff>
    </xdr:to>
    <xdr:sp macro="" textlink="">
      <xdr:nvSpPr>
        <xdr:cNvPr id="1267" name="AutoShape 1273" descr="C:\DOCUME~1\ADMINI~1\LOCALS~1\Temp\ksohtml\clip_image5507.png"/>
        <xdr:cNvSpPr>
          <a:spLocks noChangeAspect="1" noChangeArrowheads="1"/>
        </xdr:cNvSpPr>
      </xdr:nvSpPr>
      <xdr:spPr bwMode="auto">
        <a:xfrm>
          <a:off x="27841575" y="220503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214</xdr:col>
      <xdr:colOff>314325</xdr:colOff>
      <xdr:row>109</xdr:row>
      <xdr:rowOff>0</xdr:rowOff>
    </xdr:from>
    <xdr:to>
      <xdr:col>214</xdr:col>
      <xdr:colOff>619125</xdr:colOff>
      <xdr:row>110</xdr:row>
      <xdr:rowOff>104775</xdr:rowOff>
    </xdr:to>
    <xdr:sp macro="" textlink="">
      <xdr:nvSpPr>
        <xdr:cNvPr id="1268" name="AutoShape 1274" descr="C:\DOCUME~1\ADMINI~1\LOCALS~1\Temp\ksohtml\clip_image5523.png"/>
        <xdr:cNvSpPr>
          <a:spLocks noChangeAspect="1" noChangeArrowheads="1"/>
        </xdr:cNvSpPr>
      </xdr:nvSpPr>
      <xdr:spPr bwMode="auto">
        <a:xfrm>
          <a:off x="28155900" y="220503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214</xdr:col>
      <xdr:colOff>628650</xdr:colOff>
      <xdr:row>109</xdr:row>
      <xdr:rowOff>0</xdr:rowOff>
    </xdr:from>
    <xdr:to>
      <xdr:col>219</xdr:col>
      <xdr:colOff>266700</xdr:colOff>
      <xdr:row>110</xdr:row>
      <xdr:rowOff>104775</xdr:rowOff>
    </xdr:to>
    <xdr:sp macro="" textlink="">
      <xdr:nvSpPr>
        <xdr:cNvPr id="1269" name="AutoShape 1275" descr="C:\DOCUME~1\ADMINI~1\LOCALS~1\Temp\ksohtml\clip_image5539.png"/>
        <xdr:cNvSpPr>
          <a:spLocks noChangeAspect="1" noChangeArrowheads="1"/>
        </xdr:cNvSpPr>
      </xdr:nvSpPr>
      <xdr:spPr bwMode="auto">
        <a:xfrm>
          <a:off x="28470225" y="220503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218</xdr:col>
      <xdr:colOff>276225</xdr:colOff>
      <xdr:row>109</xdr:row>
      <xdr:rowOff>0</xdr:rowOff>
    </xdr:from>
    <xdr:to>
      <xdr:col>219</xdr:col>
      <xdr:colOff>304800</xdr:colOff>
      <xdr:row>110</xdr:row>
      <xdr:rowOff>104775</xdr:rowOff>
    </xdr:to>
    <xdr:sp macro="" textlink="">
      <xdr:nvSpPr>
        <xdr:cNvPr id="1270" name="AutoShape 1276" descr="C:\DOCUME~1\ADMINI~1\LOCALS~1\Temp\ksohtml\clip_image5557.png"/>
        <xdr:cNvSpPr>
          <a:spLocks noChangeAspect="1" noChangeArrowheads="1"/>
        </xdr:cNvSpPr>
      </xdr:nvSpPr>
      <xdr:spPr bwMode="auto">
        <a:xfrm>
          <a:off x="28784550" y="220503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218</xdr:col>
      <xdr:colOff>590550</xdr:colOff>
      <xdr:row>109</xdr:row>
      <xdr:rowOff>0</xdr:rowOff>
    </xdr:from>
    <xdr:to>
      <xdr:col>219</xdr:col>
      <xdr:colOff>304800</xdr:colOff>
      <xdr:row>110</xdr:row>
      <xdr:rowOff>104775</xdr:rowOff>
    </xdr:to>
    <xdr:sp macro="" textlink="">
      <xdr:nvSpPr>
        <xdr:cNvPr id="1271" name="AutoShape 1277" descr="C:\DOCUME~1\ADMINI~1\LOCALS~1\Temp\ksohtml\clip_image5573.png"/>
        <xdr:cNvSpPr>
          <a:spLocks noChangeAspect="1" noChangeArrowheads="1"/>
        </xdr:cNvSpPr>
      </xdr:nvSpPr>
      <xdr:spPr bwMode="auto">
        <a:xfrm>
          <a:off x="29098875" y="220503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219</xdr:col>
      <xdr:colOff>114300</xdr:colOff>
      <xdr:row>109</xdr:row>
      <xdr:rowOff>0</xdr:rowOff>
    </xdr:from>
    <xdr:to>
      <xdr:col>219</xdr:col>
      <xdr:colOff>419100</xdr:colOff>
      <xdr:row>110</xdr:row>
      <xdr:rowOff>104775</xdr:rowOff>
    </xdr:to>
    <xdr:sp macro="" textlink="">
      <xdr:nvSpPr>
        <xdr:cNvPr id="1272" name="AutoShape 1278" descr="C:\DOCUME~1\ADMINI~1\LOCALS~1\Temp\ksohtml\clip_image5589.png"/>
        <xdr:cNvSpPr>
          <a:spLocks noChangeAspect="1" noChangeArrowheads="1"/>
        </xdr:cNvSpPr>
      </xdr:nvSpPr>
      <xdr:spPr bwMode="auto">
        <a:xfrm>
          <a:off x="29413200" y="220503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219</xdr:col>
      <xdr:colOff>428625</xdr:colOff>
      <xdr:row>109</xdr:row>
      <xdr:rowOff>0</xdr:rowOff>
    </xdr:from>
    <xdr:to>
      <xdr:col>219</xdr:col>
      <xdr:colOff>733425</xdr:colOff>
      <xdr:row>110</xdr:row>
      <xdr:rowOff>104775</xdr:rowOff>
    </xdr:to>
    <xdr:sp macro="" textlink="">
      <xdr:nvSpPr>
        <xdr:cNvPr id="1273" name="AutoShape 1279" descr="C:\DOCUME~1\ADMINI~1\LOCALS~1\Temp\ksohtml\clip_image5605.png"/>
        <xdr:cNvSpPr>
          <a:spLocks noChangeAspect="1" noChangeArrowheads="1"/>
        </xdr:cNvSpPr>
      </xdr:nvSpPr>
      <xdr:spPr bwMode="auto">
        <a:xfrm>
          <a:off x="29727525" y="220503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219</xdr:col>
      <xdr:colOff>742950</xdr:colOff>
      <xdr:row>109</xdr:row>
      <xdr:rowOff>0</xdr:rowOff>
    </xdr:from>
    <xdr:to>
      <xdr:col>219</xdr:col>
      <xdr:colOff>1047750</xdr:colOff>
      <xdr:row>110</xdr:row>
      <xdr:rowOff>104775</xdr:rowOff>
    </xdr:to>
    <xdr:sp macro="" textlink="">
      <xdr:nvSpPr>
        <xdr:cNvPr id="1274" name="AutoShape 1280" descr="C:\DOCUME~1\ADMINI~1\LOCALS~1\Temp\ksohtml\clip_image5621.png"/>
        <xdr:cNvSpPr>
          <a:spLocks noChangeAspect="1" noChangeArrowheads="1"/>
        </xdr:cNvSpPr>
      </xdr:nvSpPr>
      <xdr:spPr bwMode="auto">
        <a:xfrm>
          <a:off x="30041850" y="220503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219</xdr:col>
      <xdr:colOff>1057275</xdr:colOff>
      <xdr:row>109</xdr:row>
      <xdr:rowOff>0</xdr:rowOff>
    </xdr:from>
    <xdr:to>
      <xdr:col>220</xdr:col>
      <xdr:colOff>285750</xdr:colOff>
      <xdr:row>110</xdr:row>
      <xdr:rowOff>104775</xdr:rowOff>
    </xdr:to>
    <xdr:sp macro="" textlink="">
      <xdr:nvSpPr>
        <xdr:cNvPr id="1275" name="AutoShape 1281" descr="C:\DOCUME~1\ADMINI~1\LOCALS~1\Temp\ksohtml\clip_image5639.png"/>
        <xdr:cNvSpPr>
          <a:spLocks noChangeAspect="1" noChangeArrowheads="1"/>
        </xdr:cNvSpPr>
      </xdr:nvSpPr>
      <xdr:spPr bwMode="auto">
        <a:xfrm>
          <a:off x="30356175" y="220503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220</xdr:col>
      <xdr:colOff>295275</xdr:colOff>
      <xdr:row>109</xdr:row>
      <xdr:rowOff>0</xdr:rowOff>
    </xdr:from>
    <xdr:to>
      <xdr:col>220</xdr:col>
      <xdr:colOff>600075</xdr:colOff>
      <xdr:row>110</xdr:row>
      <xdr:rowOff>104775</xdr:rowOff>
    </xdr:to>
    <xdr:sp macro="" textlink="">
      <xdr:nvSpPr>
        <xdr:cNvPr id="1276" name="AutoShape 1282" descr="C:\DOCUME~1\ADMINI~1\LOCALS~1\Temp\ksohtml\clip_image5640.png"/>
        <xdr:cNvSpPr>
          <a:spLocks noChangeAspect="1" noChangeArrowheads="1"/>
        </xdr:cNvSpPr>
      </xdr:nvSpPr>
      <xdr:spPr bwMode="auto">
        <a:xfrm>
          <a:off x="30670500" y="220503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221</xdr:col>
      <xdr:colOff>0</xdr:colOff>
      <xdr:row>109</xdr:row>
      <xdr:rowOff>0</xdr:rowOff>
    </xdr:from>
    <xdr:to>
      <xdr:col>221</xdr:col>
      <xdr:colOff>304800</xdr:colOff>
      <xdr:row>110</xdr:row>
      <xdr:rowOff>104775</xdr:rowOff>
    </xdr:to>
    <xdr:sp macro="" textlink="">
      <xdr:nvSpPr>
        <xdr:cNvPr id="1277" name="AutoShape 1283" descr="C:\DOCUME~1\ADMINI~1\LOCALS~1\Temp\ksohtml\clip_image5671.png"/>
        <xdr:cNvSpPr>
          <a:spLocks noChangeAspect="1" noChangeArrowheads="1"/>
        </xdr:cNvSpPr>
      </xdr:nvSpPr>
      <xdr:spPr bwMode="auto">
        <a:xfrm>
          <a:off x="31803975" y="220503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221</xdr:col>
      <xdr:colOff>314325</xdr:colOff>
      <xdr:row>109</xdr:row>
      <xdr:rowOff>0</xdr:rowOff>
    </xdr:from>
    <xdr:to>
      <xdr:col>221</xdr:col>
      <xdr:colOff>619125</xdr:colOff>
      <xdr:row>110</xdr:row>
      <xdr:rowOff>104775</xdr:rowOff>
    </xdr:to>
    <xdr:sp macro="" textlink="">
      <xdr:nvSpPr>
        <xdr:cNvPr id="1278" name="AutoShape 1284" descr="C:\DOCUME~1\ADMINI~1\LOCALS~1\Temp\ksohtml\clip_image5687.png"/>
        <xdr:cNvSpPr>
          <a:spLocks noChangeAspect="1" noChangeArrowheads="1"/>
        </xdr:cNvSpPr>
      </xdr:nvSpPr>
      <xdr:spPr bwMode="auto">
        <a:xfrm>
          <a:off x="32118300" y="220503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222</xdr:col>
      <xdr:colOff>19050</xdr:colOff>
      <xdr:row>109</xdr:row>
      <xdr:rowOff>0</xdr:rowOff>
    </xdr:from>
    <xdr:to>
      <xdr:col>222</xdr:col>
      <xdr:colOff>323850</xdr:colOff>
      <xdr:row>110</xdr:row>
      <xdr:rowOff>104775</xdr:rowOff>
    </xdr:to>
    <xdr:sp macro="" textlink="">
      <xdr:nvSpPr>
        <xdr:cNvPr id="1279" name="AutoShape 1285" descr="C:\DOCUME~1\ADMINI~1\LOCALS~1\Temp\ksohtml\clip_image5703.png"/>
        <xdr:cNvSpPr>
          <a:spLocks noChangeAspect="1" noChangeArrowheads="1"/>
        </xdr:cNvSpPr>
      </xdr:nvSpPr>
      <xdr:spPr bwMode="auto">
        <a:xfrm>
          <a:off x="34051875" y="220503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222</xdr:col>
      <xdr:colOff>333375</xdr:colOff>
      <xdr:row>109</xdr:row>
      <xdr:rowOff>0</xdr:rowOff>
    </xdr:from>
    <xdr:to>
      <xdr:col>223</xdr:col>
      <xdr:colOff>28575</xdr:colOff>
      <xdr:row>110</xdr:row>
      <xdr:rowOff>104775</xdr:rowOff>
    </xdr:to>
    <xdr:sp macro="" textlink="">
      <xdr:nvSpPr>
        <xdr:cNvPr id="1280" name="AutoShape 1286" descr="C:\DOCUME~1\ADMINI~1\LOCALS~1\Temp\ksohtml\clip_image5721.png"/>
        <xdr:cNvSpPr>
          <a:spLocks noChangeAspect="1" noChangeArrowheads="1"/>
        </xdr:cNvSpPr>
      </xdr:nvSpPr>
      <xdr:spPr bwMode="auto">
        <a:xfrm>
          <a:off x="34366200" y="220503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223</xdr:col>
      <xdr:colOff>38100</xdr:colOff>
      <xdr:row>109</xdr:row>
      <xdr:rowOff>0</xdr:rowOff>
    </xdr:from>
    <xdr:to>
      <xdr:col>223</xdr:col>
      <xdr:colOff>342900</xdr:colOff>
      <xdr:row>110</xdr:row>
      <xdr:rowOff>104775</xdr:rowOff>
    </xdr:to>
    <xdr:sp macro="" textlink="">
      <xdr:nvSpPr>
        <xdr:cNvPr id="1281" name="AutoShape 1287" descr="C:\DOCUME~1\ADMINI~1\LOCALS~1\Temp\ksohtml\clip_image5737.png"/>
        <xdr:cNvSpPr>
          <a:spLocks noChangeAspect="1" noChangeArrowheads="1"/>
        </xdr:cNvSpPr>
      </xdr:nvSpPr>
      <xdr:spPr bwMode="auto">
        <a:xfrm>
          <a:off x="34680525" y="220503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223</xdr:col>
      <xdr:colOff>352425</xdr:colOff>
      <xdr:row>109</xdr:row>
      <xdr:rowOff>0</xdr:rowOff>
    </xdr:from>
    <xdr:to>
      <xdr:col>224</xdr:col>
      <xdr:colOff>47625</xdr:colOff>
      <xdr:row>110</xdr:row>
      <xdr:rowOff>104775</xdr:rowOff>
    </xdr:to>
    <xdr:sp macro="" textlink="">
      <xdr:nvSpPr>
        <xdr:cNvPr id="1282" name="AutoShape 1288" descr="C:\DOCUME~1\ADMINI~1\LOCALS~1\Temp\ksohtml\clip_image5753.png"/>
        <xdr:cNvSpPr>
          <a:spLocks noChangeAspect="1" noChangeArrowheads="1"/>
        </xdr:cNvSpPr>
      </xdr:nvSpPr>
      <xdr:spPr bwMode="auto">
        <a:xfrm>
          <a:off x="34994850" y="220503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224</xdr:col>
      <xdr:colOff>57150</xdr:colOff>
      <xdr:row>109</xdr:row>
      <xdr:rowOff>0</xdr:rowOff>
    </xdr:from>
    <xdr:to>
      <xdr:col>224</xdr:col>
      <xdr:colOff>361950</xdr:colOff>
      <xdr:row>110</xdr:row>
      <xdr:rowOff>104775</xdr:rowOff>
    </xdr:to>
    <xdr:sp macro="" textlink="">
      <xdr:nvSpPr>
        <xdr:cNvPr id="1283" name="AutoShape 1289" descr="C:\DOCUME~1\ADMINI~1\LOCALS~1\Temp\ksohtml\clip_image5769.png"/>
        <xdr:cNvSpPr>
          <a:spLocks noChangeAspect="1" noChangeArrowheads="1"/>
        </xdr:cNvSpPr>
      </xdr:nvSpPr>
      <xdr:spPr bwMode="auto">
        <a:xfrm>
          <a:off x="35309175" y="220503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224</xdr:col>
      <xdr:colOff>371475</xdr:colOff>
      <xdr:row>109</xdr:row>
      <xdr:rowOff>0</xdr:rowOff>
    </xdr:from>
    <xdr:to>
      <xdr:col>225</xdr:col>
      <xdr:colOff>66675</xdr:colOff>
      <xdr:row>110</xdr:row>
      <xdr:rowOff>104775</xdr:rowOff>
    </xdr:to>
    <xdr:sp macro="" textlink="">
      <xdr:nvSpPr>
        <xdr:cNvPr id="1284" name="AutoShape 1290" descr="C:\DOCUME~1\ADMINI~1\LOCALS~1\Temp\ksohtml\clip_image5785.png"/>
        <xdr:cNvSpPr>
          <a:spLocks noChangeAspect="1" noChangeArrowheads="1"/>
        </xdr:cNvSpPr>
      </xdr:nvSpPr>
      <xdr:spPr bwMode="auto">
        <a:xfrm>
          <a:off x="35623500" y="220503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225</xdr:col>
      <xdr:colOff>76200</xdr:colOff>
      <xdr:row>109</xdr:row>
      <xdr:rowOff>0</xdr:rowOff>
    </xdr:from>
    <xdr:to>
      <xdr:col>225</xdr:col>
      <xdr:colOff>381000</xdr:colOff>
      <xdr:row>110</xdr:row>
      <xdr:rowOff>104775</xdr:rowOff>
    </xdr:to>
    <xdr:sp macro="" textlink="">
      <xdr:nvSpPr>
        <xdr:cNvPr id="1285" name="AutoShape 1291" descr="C:\DOCUME~1\ADMINI~1\LOCALS~1\Temp\ksohtml\clip_image5803.png"/>
        <xdr:cNvSpPr>
          <a:spLocks noChangeAspect="1" noChangeArrowheads="1"/>
        </xdr:cNvSpPr>
      </xdr:nvSpPr>
      <xdr:spPr bwMode="auto">
        <a:xfrm>
          <a:off x="35937825" y="220503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225</xdr:col>
      <xdr:colOff>390525</xdr:colOff>
      <xdr:row>109</xdr:row>
      <xdr:rowOff>0</xdr:rowOff>
    </xdr:from>
    <xdr:to>
      <xdr:col>226</xdr:col>
      <xdr:colOff>85725</xdr:colOff>
      <xdr:row>110</xdr:row>
      <xdr:rowOff>104775</xdr:rowOff>
    </xdr:to>
    <xdr:sp macro="" textlink="">
      <xdr:nvSpPr>
        <xdr:cNvPr id="1286" name="AutoShape 1292" descr="C:\DOCUME~1\ADMINI~1\LOCALS~1\Temp\ksohtml\clip_image5804.png"/>
        <xdr:cNvSpPr>
          <a:spLocks noChangeAspect="1" noChangeArrowheads="1"/>
        </xdr:cNvSpPr>
      </xdr:nvSpPr>
      <xdr:spPr bwMode="auto">
        <a:xfrm>
          <a:off x="36252150" y="220503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226</xdr:col>
      <xdr:colOff>95250</xdr:colOff>
      <xdr:row>109</xdr:row>
      <xdr:rowOff>0</xdr:rowOff>
    </xdr:from>
    <xdr:to>
      <xdr:col>226</xdr:col>
      <xdr:colOff>400050</xdr:colOff>
      <xdr:row>110</xdr:row>
      <xdr:rowOff>104775</xdr:rowOff>
    </xdr:to>
    <xdr:sp macro="" textlink="">
      <xdr:nvSpPr>
        <xdr:cNvPr id="1287" name="AutoShape 1293" descr="C:\DOCUME~1\ADMINI~1\LOCALS~1\Temp\ksohtml\clip_image5847.png"/>
        <xdr:cNvSpPr>
          <a:spLocks noChangeAspect="1" noChangeArrowheads="1"/>
        </xdr:cNvSpPr>
      </xdr:nvSpPr>
      <xdr:spPr bwMode="auto">
        <a:xfrm>
          <a:off x="36566475" y="220503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226</xdr:col>
      <xdr:colOff>409575</xdr:colOff>
      <xdr:row>109</xdr:row>
      <xdr:rowOff>0</xdr:rowOff>
    </xdr:from>
    <xdr:to>
      <xdr:col>227</xdr:col>
      <xdr:colOff>104775</xdr:colOff>
      <xdr:row>110</xdr:row>
      <xdr:rowOff>104775</xdr:rowOff>
    </xdr:to>
    <xdr:sp macro="" textlink="">
      <xdr:nvSpPr>
        <xdr:cNvPr id="1288" name="AutoShape 1294" descr="C:\DOCUME~1\ADMINI~1\LOCALS~1\Temp\ksohtml\clip_image5863.png"/>
        <xdr:cNvSpPr>
          <a:spLocks noChangeAspect="1" noChangeArrowheads="1"/>
        </xdr:cNvSpPr>
      </xdr:nvSpPr>
      <xdr:spPr bwMode="auto">
        <a:xfrm>
          <a:off x="36880800" y="220503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227</xdr:col>
      <xdr:colOff>114300</xdr:colOff>
      <xdr:row>109</xdr:row>
      <xdr:rowOff>0</xdr:rowOff>
    </xdr:from>
    <xdr:to>
      <xdr:col>227</xdr:col>
      <xdr:colOff>419100</xdr:colOff>
      <xdr:row>110</xdr:row>
      <xdr:rowOff>104775</xdr:rowOff>
    </xdr:to>
    <xdr:sp macro="" textlink="">
      <xdr:nvSpPr>
        <xdr:cNvPr id="1289" name="AutoShape 1295" descr="C:\DOCUME~1\ADMINI~1\LOCALS~1\Temp\ksohtml\clip_image5881.png"/>
        <xdr:cNvSpPr>
          <a:spLocks noChangeAspect="1" noChangeArrowheads="1"/>
        </xdr:cNvSpPr>
      </xdr:nvSpPr>
      <xdr:spPr bwMode="auto">
        <a:xfrm>
          <a:off x="37195125" y="220503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227</xdr:col>
      <xdr:colOff>428625</xdr:colOff>
      <xdr:row>109</xdr:row>
      <xdr:rowOff>0</xdr:rowOff>
    </xdr:from>
    <xdr:to>
      <xdr:col>228</xdr:col>
      <xdr:colOff>123825</xdr:colOff>
      <xdr:row>110</xdr:row>
      <xdr:rowOff>104775</xdr:rowOff>
    </xdr:to>
    <xdr:sp macro="" textlink="">
      <xdr:nvSpPr>
        <xdr:cNvPr id="1290" name="AutoShape 1296" descr="C:\DOCUME~1\ADMINI~1\LOCALS~1\Temp\ksohtml\clip_image5897.png"/>
        <xdr:cNvSpPr>
          <a:spLocks noChangeAspect="1" noChangeArrowheads="1"/>
        </xdr:cNvSpPr>
      </xdr:nvSpPr>
      <xdr:spPr bwMode="auto">
        <a:xfrm>
          <a:off x="37509450" y="220503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228</xdr:col>
      <xdr:colOff>133350</xdr:colOff>
      <xdr:row>109</xdr:row>
      <xdr:rowOff>0</xdr:rowOff>
    </xdr:from>
    <xdr:to>
      <xdr:col>228</xdr:col>
      <xdr:colOff>438150</xdr:colOff>
      <xdr:row>110</xdr:row>
      <xdr:rowOff>104775</xdr:rowOff>
    </xdr:to>
    <xdr:sp macro="" textlink="">
      <xdr:nvSpPr>
        <xdr:cNvPr id="1291" name="AutoShape 1297" descr="C:\DOCUME~1\ADMINI~1\LOCALS~1\Temp\ksohtml\clip_image5913.png"/>
        <xdr:cNvSpPr>
          <a:spLocks noChangeAspect="1" noChangeArrowheads="1"/>
        </xdr:cNvSpPr>
      </xdr:nvSpPr>
      <xdr:spPr bwMode="auto">
        <a:xfrm>
          <a:off x="37823775" y="220503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228</xdr:col>
      <xdr:colOff>447675</xdr:colOff>
      <xdr:row>109</xdr:row>
      <xdr:rowOff>0</xdr:rowOff>
    </xdr:from>
    <xdr:to>
      <xdr:col>229</xdr:col>
      <xdr:colOff>142875</xdr:colOff>
      <xdr:row>110</xdr:row>
      <xdr:rowOff>104775</xdr:rowOff>
    </xdr:to>
    <xdr:sp macro="" textlink="">
      <xdr:nvSpPr>
        <xdr:cNvPr id="1292" name="AutoShape 1298" descr="C:\DOCUME~1\ADMINI~1\LOCALS~1\Temp\ksohtml\clip_image5929.png"/>
        <xdr:cNvSpPr>
          <a:spLocks noChangeAspect="1" noChangeArrowheads="1"/>
        </xdr:cNvSpPr>
      </xdr:nvSpPr>
      <xdr:spPr bwMode="auto">
        <a:xfrm>
          <a:off x="38138100" y="220503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229</xdr:col>
      <xdr:colOff>152400</xdr:colOff>
      <xdr:row>109</xdr:row>
      <xdr:rowOff>0</xdr:rowOff>
    </xdr:from>
    <xdr:to>
      <xdr:col>229</xdr:col>
      <xdr:colOff>457200</xdr:colOff>
      <xdr:row>110</xdr:row>
      <xdr:rowOff>104775</xdr:rowOff>
    </xdr:to>
    <xdr:sp macro="" textlink="">
      <xdr:nvSpPr>
        <xdr:cNvPr id="1293" name="AutoShape 1299" descr="C:\DOCUME~1\ADMINI~1\LOCALS~1\Temp\ksohtml\clip_image5945.png"/>
        <xdr:cNvSpPr>
          <a:spLocks noChangeAspect="1" noChangeArrowheads="1"/>
        </xdr:cNvSpPr>
      </xdr:nvSpPr>
      <xdr:spPr bwMode="auto">
        <a:xfrm>
          <a:off x="38452425" y="220503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229</xdr:col>
      <xdr:colOff>466725</xdr:colOff>
      <xdr:row>109</xdr:row>
      <xdr:rowOff>0</xdr:rowOff>
    </xdr:from>
    <xdr:to>
      <xdr:col>230</xdr:col>
      <xdr:colOff>161925</xdr:colOff>
      <xdr:row>110</xdr:row>
      <xdr:rowOff>104775</xdr:rowOff>
    </xdr:to>
    <xdr:sp macro="" textlink="">
      <xdr:nvSpPr>
        <xdr:cNvPr id="1294" name="AutoShape 1300" descr="C:\DOCUME~1\ADMINI~1\LOCALS~1\Temp\ksohtml\clip_image5963.png"/>
        <xdr:cNvSpPr>
          <a:spLocks noChangeAspect="1" noChangeArrowheads="1"/>
        </xdr:cNvSpPr>
      </xdr:nvSpPr>
      <xdr:spPr bwMode="auto">
        <a:xfrm>
          <a:off x="38766750" y="220503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230</xdr:col>
      <xdr:colOff>171450</xdr:colOff>
      <xdr:row>109</xdr:row>
      <xdr:rowOff>0</xdr:rowOff>
    </xdr:from>
    <xdr:to>
      <xdr:col>230</xdr:col>
      <xdr:colOff>476250</xdr:colOff>
      <xdr:row>110</xdr:row>
      <xdr:rowOff>104775</xdr:rowOff>
    </xdr:to>
    <xdr:sp macro="" textlink="">
      <xdr:nvSpPr>
        <xdr:cNvPr id="1295" name="AutoShape 1301" descr="C:\DOCUME~1\ADMINI~1\LOCALS~1\Temp\ksohtml\clip_image5964.png"/>
        <xdr:cNvSpPr>
          <a:spLocks noChangeAspect="1" noChangeArrowheads="1"/>
        </xdr:cNvSpPr>
      </xdr:nvSpPr>
      <xdr:spPr bwMode="auto">
        <a:xfrm>
          <a:off x="39081075" y="220503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230</xdr:col>
      <xdr:colOff>485775</xdr:colOff>
      <xdr:row>109</xdr:row>
      <xdr:rowOff>0</xdr:rowOff>
    </xdr:from>
    <xdr:to>
      <xdr:col>231</xdr:col>
      <xdr:colOff>180975</xdr:colOff>
      <xdr:row>110</xdr:row>
      <xdr:rowOff>104775</xdr:rowOff>
    </xdr:to>
    <xdr:sp macro="" textlink="">
      <xdr:nvSpPr>
        <xdr:cNvPr id="1296" name="AutoShape 1302" descr="C:\DOCUME~1\ADMINI~1\LOCALS~1\Temp\ksohtml\clip_image5995.png"/>
        <xdr:cNvSpPr>
          <a:spLocks noChangeAspect="1" noChangeArrowheads="1"/>
        </xdr:cNvSpPr>
      </xdr:nvSpPr>
      <xdr:spPr bwMode="auto">
        <a:xfrm>
          <a:off x="39395400" y="220503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231</xdr:col>
      <xdr:colOff>190500</xdr:colOff>
      <xdr:row>109</xdr:row>
      <xdr:rowOff>0</xdr:rowOff>
    </xdr:from>
    <xdr:to>
      <xdr:col>231</xdr:col>
      <xdr:colOff>495300</xdr:colOff>
      <xdr:row>110</xdr:row>
      <xdr:rowOff>104775</xdr:rowOff>
    </xdr:to>
    <xdr:sp macro="" textlink="">
      <xdr:nvSpPr>
        <xdr:cNvPr id="1297" name="AutoShape 1303" descr="C:\DOCUME~1\ADMINI~1\LOCALS~1\Temp\ksohtml\clip_image6011.png"/>
        <xdr:cNvSpPr>
          <a:spLocks noChangeAspect="1" noChangeArrowheads="1"/>
        </xdr:cNvSpPr>
      </xdr:nvSpPr>
      <xdr:spPr bwMode="auto">
        <a:xfrm>
          <a:off x="39709725" y="220503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231</xdr:col>
      <xdr:colOff>504825</xdr:colOff>
      <xdr:row>109</xdr:row>
      <xdr:rowOff>0</xdr:rowOff>
    </xdr:from>
    <xdr:to>
      <xdr:col>232</xdr:col>
      <xdr:colOff>200025</xdr:colOff>
      <xdr:row>110</xdr:row>
      <xdr:rowOff>104775</xdr:rowOff>
    </xdr:to>
    <xdr:sp macro="" textlink="">
      <xdr:nvSpPr>
        <xdr:cNvPr id="1298" name="AutoShape 1304" descr="C:\DOCUME~1\ADMINI~1\LOCALS~1\Temp\ksohtml\clip_image6027.png"/>
        <xdr:cNvSpPr>
          <a:spLocks noChangeAspect="1" noChangeArrowheads="1"/>
        </xdr:cNvSpPr>
      </xdr:nvSpPr>
      <xdr:spPr bwMode="auto">
        <a:xfrm>
          <a:off x="40024050" y="220503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232</xdr:col>
      <xdr:colOff>209550</xdr:colOff>
      <xdr:row>109</xdr:row>
      <xdr:rowOff>0</xdr:rowOff>
    </xdr:from>
    <xdr:to>
      <xdr:col>232</xdr:col>
      <xdr:colOff>514350</xdr:colOff>
      <xdr:row>110</xdr:row>
      <xdr:rowOff>104775</xdr:rowOff>
    </xdr:to>
    <xdr:sp macro="" textlink="">
      <xdr:nvSpPr>
        <xdr:cNvPr id="1299" name="AutoShape 1305" descr="C:\DOCUME~1\ADMINI~1\LOCALS~1\Temp\ksohtml\clip_image6045.png"/>
        <xdr:cNvSpPr>
          <a:spLocks noChangeAspect="1" noChangeArrowheads="1"/>
        </xdr:cNvSpPr>
      </xdr:nvSpPr>
      <xdr:spPr bwMode="auto">
        <a:xfrm>
          <a:off x="40338375" y="220503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232</xdr:col>
      <xdr:colOff>523875</xdr:colOff>
      <xdr:row>109</xdr:row>
      <xdr:rowOff>0</xdr:rowOff>
    </xdr:from>
    <xdr:to>
      <xdr:col>233</xdr:col>
      <xdr:colOff>219075</xdr:colOff>
      <xdr:row>110</xdr:row>
      <xdr:rowOff>104775</xdr:rowOff>
    </xdr:to>
    <xdr:sp macro="" textlink="">
      <xdr:nvSpPr>
        <xdr:cNvPr id="1300" name="AutoShape 1306" descr="C:\DOCUME~1\ADMINI~1\LOCALS~1\Temp\ksohtml\clip_image6061.png"/>
        <xdr:cNvSpPr>
          <a:spLocks noChangeAspect="1" noChangeArrowheads="1"/>
        </xdr:cNvSpPr>
      </xdr:nvSpPr>
      <xdr:spPr bwMode="auto">
        <a:xfrm>
          <a:off x="40652700" y="220503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233</xdr:col>
      <xdr:colOff>228600</xdr:colOff>
      <xdr:row>109</xdr:row>
      <xdr:rowOff>0</xdr:rowOff>
    </xdr:from>
    <xdr:to>
      <xdr:col>233</xdr:col>
      <xdr:colOff>533400</xdr:colOff>
      <xdr:row>110</xdr:row>
      <xdr:rowOff>104775</xdr:rowOff>
    </xdr:to>
    <xdr:sp macro="" textlink="">
      <xdr:nvSpPr>
        <xdr:cNvPr id="1301" name="AutoShape 1307" descr="C:\DOCUME~1\ADMINI~1\LOCALS~1\Temp\ksohtml\clip_image6077.png"/>
        <xdr:cNvSpPr>
          <a:spLocks noChangeAspect="1" noChangeArrowheads="1"/>
        </xdr:cNvSpPr>
      </xdr:nvSpPr>
      <xdr:spPr bwMode="auto">
        <a:xfrm>
          <a:off x="40967025" y="220503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233</xdr:col>
      <xdr:colOff>542925</xdr:colOff>
      <xdr:row>109</xdr:row>
      <xdr:rowOff>0</xdr:rowOff>
    </xdr:from>
    <xdr:to>
      <xdr:col>234</xdr:col>
      <xdr:colOff>238125</xdr:colOff>
      <xdr:row>110</xdr:row>
      <xdr:rowOff>104775</xdr:rowOff>
    </xdr:to>
    <xdr:sp macro="" textlink="">
      <xdr:nvSpPr>
        <xdr:cNvPr id="1302" name="AutoShape 1308" descr="C:\DOCUME~1\ADMINI~1\LOCALS~1\Temp\ksohtml\clip_image6093.png"/>
        <xdr:cNvSpPr>
          <a:spLocks noChangeAspect="1" noChangeArrowheads="1"/>
        </xdr:cNvSpPr>
      </xdr:nvSpPr>
      <xdr:spPr bwMode="auto">
        <a:xfrm>
          <a:off x="41281350" y="220503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234</xdr:col>
      <xdr:colOff>247650</xdr:colOff>
      <xdr:row>109</xdr:row>
      <xdr:rowOff>0</xdr:rowOff>
    </xdr:from>
    <xdr:to>
      <xdr:col>234</xdr:col>
      <xdr:colOff>552450</xdr:colOff>
      <xdr:row>110</xdr:row>
      <xdr:rowOff>104775</xdr:rowOff>
    </xdr:to>
    <xdr:sp macro="" textlink="">
      <xdr:nvSpPr>
        <xdr:cNvPr id="1303" name="AutoShape 1309" descr="C:\DOCUME~1\ADMINI~1\LOCALS~1\Temp\ksohtml\clip_image6109.png"/>
        <xdr:cNvSpPr>
          <a:spLocks noChangeAspect="1" noChangeArrowheads="1"/>
        </xdr:cNvSpPr>
      </xdr:nvSpPr>
      <xdr:spPr bwMode="auto">
        <a:xfrm>
          <a:off x="41595675" y="220503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234</xdr:col>
      <xdr:colOff>561975</xdr:colOff>
      <xdr:row>109</xdr:row>
      <xdr:rowOff>0</xdr:rowOff>
    </xdr:from>
    <xdr:to>
      <xdr:col>235</xdr:col>
      <xdr:colOff>257175</xdr:colOff>
      <xdr:row>110</xdr:row>
      <xdr:rowOff>104775</xdr:rowOff>
    </xdr:to>
    <xdr:sp macro="" textlink="">
      <xdr:nvSpPr>
        <xdr:cNvPr id="1304" name="AutoShape 1310" descr="C:\DOCUME~1\ADMINI~1\LOCALS~1\Temp\ksohtml\clip_image6127.png"/>
        <xdr:cNvSpPr>
          <a:spLocks noChangeAspect="1" noChangeArrowheads="1"/>
        </xdr:cNvSpPr>
      </xdr:nvSpPr>
      <xdr:spPr bwMode="auto">
        <a:xfrm>
          <a:off x="41910000" y="220503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235</xdr:col>
      <xdr:colOff>266700</xdr:colOff>
      <xdr:row>109</xdr:row>
      <xdr:rowOff>0</xdr:rowOff>
    </xdr:from>
    <xdr:to>
      <xdr:col>235</xdr:col>
      <xdr:colOff>571500</xdr:colOff>
      <xdr:row>110</xdr:row>
      <xdr:rowOff>104775</xdr:rowOff>
    </xdr:to>
    <xdr:sp macro="" textlink="">
      <xdr:nvSpPr>
        <xdr:cNvPr id="1305" name="AutoShape 1311" descr="C:\DOCUME~1\ADMINI~1\LOCALS~1\Temp\ksohtml\clip_image6128.png"/>
        <xdr:cNvSpPr>
          <a:spLocks noChangeAspect="1" noChangeArrowheads="1"/>
        </xdr:cNvSpPr>
      </xdr:nvSpPr>
      <xdr:spPr bwMode="auto">
        <a:xfrm>
          <a:off x="42224325" y="220503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235</xdr:col>
      <xdr:colOff>581025</xdr:colOff>
      <xdr:row>109</xdr:row>
      <xdr:rowOff>0</xdr:rowOff>
    </xdr:from>
    <xdr:to>
      <xdr:col>236</xdr:col>
      <xdr:colOff>276225</xdr:colOff>
      <xdr:row>110</xdr:row>
      <xdr:rowOff>104775</xdr:rowOff>
    </xdr:to>
    <xdr:sp macro="" textlink="">
      <xdr:nvSpPr>
        <xdr:cNvPr id="1306" name="AutoShape 1312" descr="C:\DOCUME~1\ADMINI~1\LOCALS~1\Temp\ksohtml\clip_image6158.png"/>
        <xdr:cNvSpPr>
          <a:spLocks noChangeAspect="1" noChangeArrowheads="1"/>
        </xdr:cNvSpPr>
      </xdr:nvSpPr>
      <xdr:spPr bwMode="auto">
        <a:xfrm>
          <a:off x="42538650" y="220503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214</xdr:col>
      <xdr:colOff>0</xdr:colOff>
      <xdr:row>110</xdr:row>
      <xdr:rowOff>0</xdr:rowOff>
    </xdr:from>
    <xdr:to>
      <xdr:col>214</xdr:col>
      <xdr:colOff>304800</xdr:colOff>
      <xdr:row>111</xdr:row>
      <xdr:rowOff>104775</xdr:rowOff>
    </xdr:to>
    <xdr:sp macro="" textlink="">
      <xdr:nvSpPr>
        <xdr:cNvPr id="1307" name="AutoShape 1313" descr="C:\DOCUME~1\ADMINI~1\LOCALS~1\Temp\ksohtml\clip_image5508.png"/>
        <xdr:cNvSpPr>
          <a:spLocks noChangeAspect="1" noChangeArrowheads="1"/>
        </xdr:cNvSpPr>
      </xdr:nvSpPr>
      <xdr:spPr bwMode="auto">
        <a:xfrm>
          <a:off x="27841575" y="222504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214</xdr:col>
      <xdr:colOff>314325</xdr:colOff>
      <xdr:row>110</xdr:row>
      <xdr:rowOff>0</xdr:rowOff>
    </xdr:from>
    <xdr:to>
      <xdr:col>214</xdr:col>
      <xdr:colOff>619125</xdr:colOff>
      <xdr:row>111</xdr:row>
      <xdr:rowOff>104775</xdr:rowOff>
    </xdr:to>
    <xdr:sp macro="" textlink="">
      <xdr:nvSpPr>
        <xdr:cNvPr id="1308" name="AutoShape 1314" descr="C:\DOCUME~1\ADMINI~1\LOCALS~1\Temp\ksohtml\clip_image5524.png"/>
        <xdr:cNvSpPr>
          <a:spLocks noChangeAspect="1" noChangeArrowheads="1"/>
        </xdr:cNvSpPr>
      </xdr:nvSpPr>
      <xdr:spPr bwMode="auto">
        <a:xfrm>
          <a:off x="28155900" y="222504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214</xdr:col>
      <xdr:colOff>628650</xdr:colOff>
      <xdr:row>110</xdr:row>
      <xdr:rowOff>0</xdr:rowOff>
    </xdr:from>
    <xdr:to>
      <xdr:col>219</xdr:col>
      <xdr:colOff>266700</xdr:colOff>
      <xdr:row>111</xdr:row>
      <xdr:rowOff>104775</xdr:rowOff>
    </xdr:to>
    <xdr:sp macro="" textlink="">
      <xdr:nvSpPr>
        <xdr:cNvPr id="1309" name="AutoShape 1315" descr="C:\DOCUME~1\ADMINI~1\LOCALS~1\Temp\ksohtml\clip_image5540.png"/>
        <xdr:cNvSpPr>
          <a:spLocks noChangeAspect="1" noChangeArrowheads="1"/>
        </xdr:cNvSpPr>
      </xdr:nvSpPr>
      <xdr:spPr bwMode="auto">
        <a:xfrm>
          <a:off x="28470225" y="222504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218</xdr:col>
      <xdr:colOff>276225</xdr:colOff>
      <xdr:row>110</xdr:row>
      <xdr:rowOff>0</xdr:rowOff>
    </xdr:from>
    <xdr:to>
      <xdr:col>219</xdr:col>
      <xdr:colOff>304800</xdr:colOff>
      <xdr:row>111</xdr:row>
      <xdr:rowOff>104775</xdr:rowOff>
    </xdr:to>
    <xdr:sp macro="" textlink="">
      <xdr:nvSpPr>
        <xdr:cNvPr id="1310" name="AutoShape 1316" descr="C:\DOCUME~1\ADMINI~1\LOCALS~1\Temp\ksohtml\clip_image5558.png"/>
        <xdr:cNvSpPr>
          <a:spLocks noChangeAspect="1" noChangeArrowheads="1"/>
        </xdr:cNvSpPr>
      </xdr:nvSpPr>
      <xdr:spPr bwMode="auto">
        <a:xfrm>
          <a:off x="28784550" y="222504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218</xdr:col>
      <xdr:colOff>590550</xdr:colOff>
      <xdr:row>110</xdr:row>
      <xdr:rowOff>0</xdr:rowOff>
    </xdr:from>
    <xdr:to>
      <xdr:col>219</xdr:col>
      <xdr:colOff>304800</xdr:colOff>
      <xdr:row>111</xdr:row>
      <xdr:rowOff>104775</xdr:rowOff>
    </xdr:to>
    <xdr:sp macro="" textlink="">
      <xdr:nvSpPr>
        <xdr:cNvPr id="1311" name="AutoShape 1317" descr="C:\DOCUME~1\ADMINI~1\LOCALS~1\Temp\ksohtml\clip_image5574.png"/>
        <xdr:cNvSpPr>
          <a:spLocks noChangeAspect="1" noChangeArrowheads="1"/>
        </xdr:cNvSpPr>
      </xdr:nvSpPr>
      <xdr:spPr bwMode="auto">
        <a:xfrm>
          <a:off x="29098875" y="222504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219</xdr:col>
      <xdr:colOff>114300</xdr:colOff>
      <xdr:row>110</xdr:row>
      <xdr:rowOff>0</xdr:rowOff>
    </xdr:from>
    <xdr:to>
      <xdr:col>219</xdr:col>
      <xdr:colOff>419100</xdr:colOff>
      <xdr:row>111</xdr:row>
      <xdr:rowOff>104775</xdr:rowOff>
    </xdr:to>
    <xdr:sp macro="" textlink="">
      <xdr:nvSpPr>
        <xdr:cNvPr id="1312" name="AutoShape 1318" descr="C:\DOCUME~1\ADMINI~1\LOCALS~1\Temp\ksohtml\clip_image5590.png"/>
        <xdr:cNvSpPr>
          <a:spLocks noChangeAspect="1" noChangeArrowheads="1"/>
        </xdr:cNvSpPr>
      </xdr:nvSpPr>
      <xdr:spPr bwMode="auto">
        <a:xfrm>
          <a:off x="29413200" y="222504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219</xdr:col>
      <xdr:colOff>428625</xdr:colOff>
      <xdr:row>110</xdr:row>
      <xdr:rowOff>0</xdr:rowOff>
    </xdr:from>
    <xdr:to>
      <xdr:col>219</xdr:col>
      <xdr:colOff>733425</xdr:colOff>
      <xdr:row>111</xdr:row>
      <xdr:rowOff>104775</xdr:rowOff>
    </xdr:to>
    <xdr:sp macro="" textlink="">
      <xdr:nvSpPr>
        <xdr:cNvPr id="1313" name="AutoShape 1319" descr="C:\DOCUME~1\ADMINI~1\LOCALS~1\Temp\ksohtml\clip_image5606.png"/>
        <xdr:cNvSpPr>
          <a:spLocks noChangeAspect="1" noChangeArrowheads="1"/>
        </xdr:cNvSpPr>
      </xdr:nvSpPr>
      <xdr:spPr bwMode="auto">
        <a:xfrm>
          <a:off x="29727525" y="222504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219</xdr:col>
      <xdr:colOff>742950</xdr:colOff>
      <xdr:row>110</xdr:row>
      <xdr:rowOff>0</xdr:rowOff>
    </xdr:from>
    <xdr:to>
      <xdr:col>219</xdr:col>
      <xdr:colOff>1047750</xdr:colOff>
      <xdr:row>111</xdr:row>
      <xdr:rowOff>104775</xdr:rowOff>
    </xdr:to>
    <xdr:sp macro="" textlink="">
      <xdr:nvSpPr>
        <xdr:cNvPr id="1314" name="AutoShape 1320" descr="C:\DOCUME~1\ADMINI~1\LOCALS~1\Temp\ksohtml\clip_image5622.png"/>
        <xdr:cNvSpPr>
          <a:spLocks noChangeAspect="1" noChangeArrowheads="1"/>
        </xdr:cNvSpPr>
      </xdr:nvSpPr>
      <xdr:spPr bwMode="auto">
        <a:xfrm>
          <a:off x="30041850" y="222504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219</xdr:col>
      <xdr:colOff>1057275</xdr:colOff>
      <xdr:row>110</xdr:row>
      <xdr:rowOff>0</xdr:rowOff>
    </xdr:from>
    <xdr:to>
      <xdr:col>220</xdr:col>
      <xdr:colOff>285750</xdr:colOff>
      <xdr:row>111</xdr:row>
      <xdr:rowOff>104775</xdr:rowOff>
    </xdr:to>
    <xdr:sp macro="" textlink="">
      <xdr:nvSpPr>
        <xdr:cNvPr id="1315" name="AutoShape 1321" descr="C:\DOCUME~1\ADMINI~1\LOCALS~1\Temp\ksohtml\clip_image5641.png"/>
        <xdr:cNvSpPr>
          <a:spLocks noChangeAspect="1" noChangeArrowheads="1"/>
        </xdr:cNvSpPr>
      </xdr:nvSpPr>
      <xdr:spPr bwMode="auto">
        <a:xfrm>
          <a:off x="30356175" y="222504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220</xdr:col>
      <xdr:colOff>295275</xdr:colOff>
      <xdr:row>110</xdr:row>
      <xdr:rowOff>0</xdr:rowOff>
    </xdr:from>
    <xdr:to>
      <xdr:col>220</xdr:col>
      <xdr:colOff>600075</xdr:colOff>
      <xdr:row>111</xdr:row>
      <xdr:rowOff>104775</xdr:rowOff>
    </xdr:to>
    <xdr:sp macro="" textlink="">
      <xdr:nvSpPr>
        <xdr:cNvPr id="1316" name="AutoShape 1322" descr="C:\DOCUME~1\ADMINI~1\LOCALS~1\Temp\ksohtml\clip_image5642.png"/>
        <xdr:cNvSpPr>
          <a:spLocks noChangeAspect="1" noChangeArrowheads="1"/>
        </xdr:cNvSpPr>
      </xdr:nvSpPr>
      <xdr:spPr bwMode="auto">
        <a:xfrm>
          <a:off x="30670500" y="222504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221</xdr:col>
      <xdr:colOff>0</xdr:colOff>
      <xdr:row>110</xdr:row>
      <xdr:rowOff>0</xdr:rowOff>
    </xdr:from>
    <xdr:to>
      <xdr:col>221</xdr:col>
      <xdr:colOff>304800</xdr:colOff>
      <xdr:row>111</xdr:row>
      <xdr:rowOff>104775</xdr:rowOff>
    </xdr:to>
    <xdr:sp macro="" textlink="">
      <xdr:nvSpPr>
        <xdr:cNvPr id="1317" name="AutoShape 1323" descr="C:\DOCUME~1\ADMINI~1\LOCALS~1\Temp\ksohtml\clip_image5672.png"/>
        <xdr:cNvSpPr>
          <a:spLocks noChangeAspect="1" noChangeArrowheads="1"/>
        </xdr:cNvSpPr>
      </xdr:nvSpPr>
      <xdr:spPr bwMode="auto">
        <a:xfrm>
          <a:off x="31803975" y="222504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221</xdr:col>
      <xdr:colOff>314325</xdr:colOff>
      <xdr:row>110</xdr:row>
      <xdr:rowOff>0</xdr:rowOff>
    </xdr:from>
    <xdr:to>
      <xdr:col>221</xdr:col>
      <xdr:colOff>619125</xdr:colOff>
      <xdr:row>111</xdr:row>
      <xdr:rowOff>104775</xdr:rowOff>
    </xdr:to>
    <xdr:sp macro="" textlink="">
      <xdr:nvSpPr>
        <xdr:cNvPr id="1318" name="AutoShape 1324" descr="C:\DOCUME~1\ADMINI~1\LOCALS~1\Temp\ksohtml\clip_image5688.png"/>
        <xdr:cNvSpPr>
          <a:spLocks noChangeAspect="1" noChangeArrowheads="1"/>
        </xdr:cNvSpPr>
      </xdr:nvSpPr>
      <xdr:spPr bwMode="auto">
        <a:xfrm>
          <a:off x="32118300" y="222504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222</xdr:col>
      <xdr:colOff>19050</xdr:colOff>
      <xdr:row>110</xdr:row>
      <xdr:rowOff>0</xdr:rowOff>
    </xdr:from>
    <xdr:to>
      <xdr:col>222</xdr:col>
      <xdr:colOff>323850</xdr:colOff>
      <xdr:row>111</xdr:row>
      <xdr:rowOff>104775</xdr:rowOff>
    </xdr:to>
    <xdr:sp macro="" textlink="">
      <xdr:nvSpPr>
        <xdr:cNvPr id="1319" name="AutoShape 1325" descr="C:\DOCUME~1\ADMINI~1\LOCALS~1\Temp\ksohtml\clip_image5704.png"/>
        <xdr:cNvSpPr>
          <a:spLocks noChangeAspect="1" noChangeArrowheads="1"/>
        </xdr:cNvSpPr>
      </xdr:nvSpPr>
      <xdr:spPr bwMode="auto">
        <a:xfrm>
          <a:off x="34051875" y="222504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222</xdr:col>
      <xdr:colOff>333375</xdr:colOff>
      <xdr:row>110</xdr:row>
      <xdr:rowOff>0</xdr:rowOff>
    </xdr:from>
    <xdr:to>
      <xdr:col>223</xdr:col>
      <xdr:colOff>28575</xdr:colOff>
      <xdr:row>111</xdr:row>
      <xdr:rowOff>104775</xdr:rowOff>
    </xdr:to>
    <xdr:sp macro="" textlink="">
      <xdr:nvSpPr>
        <xdr:cNvPr id="1320" name="AutoShape 1326" descr="C:\DOCUME~1\ADMINI~1\LOCALS~1\Temp\ksohtml\clip_image5722.png"/>
        <xdr:cNvSpPr>
          <a:spLocks noChangeAspect="1" noChangeArrowheads="1"/>
        </xdr:cNvSpPr>
      </xdr:nvSpPr>
      <xdr:spPr bwMode="auto">
        <a:xfrm>
          <a:off x="34366200" y="222504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223</xdr:col>
      <xdr:colOff>38100</xdr:colOff>
      <xdr:row>110</xdr:row>
      <xdr:rowOff>0</xdr:rowOff>
    </xdr:from>
    <xdr:to>
      <xdr:col>223</xdr:col>
      <xdr:colOff>342900</xdr:colOff>
      <xdr:row>111</xdr:row>
      <xdr:rowOff>104775</xdr:rowOff>
    </xdr:to>
    <xdr:sp macro="" textlink="">
      <xdr:nvSpPr>
        <xdr:cNvPr id="1321" name="AutoShape 1327" descr="C:\DOCUME~1\ADMINI~1\LOCALS~1\Temp\ksohtml\clip_image5738.png"/>
        <xdr:cNvSpPr>
          <a:spLocks noChangeAspect="1" noChangeArrowheads="1"/>
        </xdr:cNvSpPr>
      </xdr:nvSpPr>
      <xdr:spPr bwMode="auto">
        <a:xfrm>
          <a:off x="34680525" y="222504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223</xdr:col>
      <xdr:colOff>352425</xdr:colOff>
      <xdr:row>110</xdr:row>
      <xdr:rowOff>0</xdr:rowOff>
    </xdr:from>
    <xdr:to>
      <xdr:col>224</xdr:col>
      <xdr:colOff>47625</xdr:colOff>
      <xdr:row>111</xdr:row>
      <xdr:rowOff>104775</xdr:rowOff>
    </xdr:to>
    <xdr:sp macro="" textlink="">
      <xdr:nvSpPr>
        <xdr:cNvPr id="1322" name="AutoShape 1328" descr="C:\DOCUME~1\ADMINI~1\LOCALS~1\Temp\ksohtml\clip_image5754.png"/>
        <xdr:cNvSpPr>
          <a:spLocks noChangeAspect="1" noChangeArrowheads="1"/>
        </xdr:cNvSpPr>
      </xdr:nvSpPr>
      <xdr:spPr bwMode="auto">
        <a:xfrm>
          <a:off x="34994850" y="222504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224</xdr:col>
      <xdr:colOff>57150</xdr:colOff>
      <xdr:row>110</xdr:row>
      <xdr:rowOff>0</xdr:rowOff>
    </xdr:from>
    <xdr:to>
      <xdr:col>224</xdr:col>
      <xdr:colOff>361950</xdr:colOff>
      <xdr:row>111</xdr:row>
      <xdr:rowOff>104775</xdr:rowOff>
    </xdr:to>
    <xdr:sp macro="" textlink="">
      <xdr:nvSpPr>
        <xdr:cNvPr id="1323" name="AutoShape 1329" descr="C:\DOCUME~1\ADMINI~1\LOCALS~1\Temp\ksohtml\clip_image5770.png"/>
        <xdr:cNvSpPr>
          <a:spLocks noChangeAspect="1" noChangeArrowheads="1"/>
        </xdr:cNvSpPr>
      </xdr:nvSpPr>
      <xdr:spPr bwMode="auto">
        <a:xfrm>
          <a:off x="35309175" y="222504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224</xdr:col>
      <xdr:colOff>371475</xdr:colOff>
      <xdr:row>110</xdr:row>
      <xdr:rowOff>0</xdr:rowOff>
    </xdr:from>
    <xdr:to>
      <xdr:col>225</xdr:col>
      <xdr:colOff>66675</xdr:colOff>
      <xdr:row>111</xdr:row>
      <xdr:rowOff>104775</xdr:rowOff>
    </xdr:to>
    <xdr:sp macro="" textlink="">
      <xdr:nvSpPr>
        <xdr:cNvPr id="1324" name="AutoShape 1330" descr="C:\DOCUME~1\ADMINI~1\LOCALS~1\Temp\ksohtml\clip_image5786.png"/>
        <xdr:cNvSpPr>
          <a:spLocks noChangeAspect="1" noChangeArrowheads="1"/>
        </xdr:cNvSpPr>
      </xdr:nvSpPr>
      <xdr:spPr bwMode="auto">
        <a:xfrm>
          <a:off x="35623500" y="222504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225</xdr:col>
      <xdr:colOff>76200</xdr:colOff>
      <xdr:row>110</xdr:row>
      <xdr:rowOff>0</xdr:rowOff>
    </xdr:from>
    <xdr:to>
      <xdr:col>225</xdr:col>
      <xdr:colOff>381000</xdr:colOff>
      <xdr:row>111</xdr:row>
      <xdr:rowOff>104775</xdr:rowOff>
    </xdr:to>
    <xdr:sp macro="" textlink="">
      <xdr:nvSpPr>
        <xdr:cNvPr id="1325" name="AutoShape 1331" descr="C:\DOCUME~1\ADMINI~1\LOCALS~1\Temp\ksohtml\clip_image5805.png"/>
        <xdr:cNvSpPr>
          <a:spLocks noChangeAspect="1" noChangeArrowheads="1"/>
        </xdr:cNvSpPr>
      </xdr:nvSpPr>
      <xdr:spPr bwMode="auto">
        <a:xfrm>
          <a:off x="35937825" y="222504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225</xdr:col>
      <xdr:colOff>390525</xdr:colOff>
      <xdr:row>110</xdr:row>
      <xdr:rowOff>0</xdr:rowOff>
    </xdr:from>
    <xdr:to>
      <xdr:col>226</xdr:col>
      <xdr:colOff>85725</xdr:colOff>
      <xdr:row>111</xdr:row>
      <xdr:rowOff>104775</xdr:rowOff>
    </xdr:to>
    <xdr:sp macro="" textlink="">
      <xdr:nvSpPr>
        <xdr:cNvPr id="1326" name="AutoShape 1332" descr="C:\DOCUME~1\ADMINI~1\LOCALS~1\Temp\ksohtml\clip_image5806.png"/>
        <xdr:cNvSpPr>
          <a:spLocks noChangeAspect="1" noChangeArrowheads="1"/>
        </xdr:cNvSpPr>
      </xdr:nvSpPr>
      <xdr:spPr bwMode="auto">
        <a:xfrm>
          <a:off x="36252150" y="222504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226</xdr:col>
      <xdr:colOff>95250</xdr:colOff>
      <xdr:row>110</xdr:row>
      <xdr:rowOff>0</xdr:rowOff>
    </xdr:from>
    <xdr:to>
      <xdr:col>226</xdr:col>
      <xdr:colOff>400050</xdr:colOff>
      <xdr:row>111</xdr:row>
      <xdr:rowOff>104775</xdr:rowOff>
    </xdr:to>
    <xdr:sp macro="" textlink="">
      <xdr:nvSpPr>
        <xdr:cNvPr id="1327" name="AutoShape 1333" descr="C:\DOCUME~1\ADMINI~1\LOCALS~1\Temp\ksohtml\clip_image5832.png"/>
        <xdr:cNvSpPr>
          <a:spLocks noChangeAspect="1" noChangeArrowheads="1"/>
        </xdr:cNvSpPr>
      </xdr:nvSpPr>
      <xdr:spPr bwMode="auto">
        <a:xfrm>
          <a:off x="36566475" y="222504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226</xdr:col>
      <xdr:colOff>409575</xdr:colOff>
      <xdr:row>110</xdr:row>
      <xdr:rowOff>0</xdr:rowOff>
    </xdr:from>
    <xdr:to>
      <xdr:col>227</xdr:col>
      <xdr:colOff>104775</xdr:colOff>
      <xdr:row>111</xdr:row>
      <xdr:rowOff>104775</xdr:rowOff>
    </xdr:to>
    <xdr:sp macro="" textlink="">
      <xdr:nvSpPr>
        <xdr:cNvPr id="1328" name="AutoShape 1334" descr="C:\DOCUME~1\ADMINI~1\LOCALS~1\Temp\ksohtml\clip_image5848.png"/>
        <xdr:cNvSpPr>
          <a:spLocks noChangeAspect="1" noChangeArrowheads="1"/>
        </xdr:cNvSpPr>
      </xdr:nvSpPr>
      <xdr:spPr bwMode="auto">
        <a:xfrm>
          <a:off x="36880800" y="222504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227</xdr:col>
      <xdr:colOff>114300</xdr:colOff>
      <xdr:row>110</xdr:row>
      <xdr:rowOff>0</xdr:rowOff>
    </xdr:from>
    <xdr:to>
      <xdr:col>227</xdr:col>
      <xdr:colOff>419100</xdr:colOff>
      <xdr:row>111</xdr:row>
      <xdr:rowOff>104775</xdr:rowOff>
    </xdr:to>
    <xdr:sp macro="" textlink="">
      <xdr:nvSpPr>
        <xdr:cNvPr id="1329" name="AutoShape 1335" descr="C:\DOCUME~1\ADMINI~1\LOCALS~1\Temp\ksohtml\clip_image5864.png"/>
        <xdr:cNvSpPr>
          <a:spLocks noChangeAspect="1" noChangeArrowheads="1"/>
        </xdr:cNvSpPr>
      </xdr:nvSpPr>
      <xdr:spPr bwMode="auto">
        <a:xfrm>
          <a:off x="37195125" y="222504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227</xdr:col>
      <xdr:colOff>428625</xdr:colOff>
      <xdr:row>110</xdr:row>
      <xdr:rowOff>0</xdr:rowOff>
    </xdr:from>
    <xdr:to>
      <xdr:col>228</xdr:col>
      <xdr:colOff>123825</xdr:colOff>
      <xdr:row>111</xdr:row>
      <xdr:rowOff>104775</xdr:rowOff>
    </xdr:to>
    <xdr:sp macro="" textlink="">
      <xdr:nvSpPr>
        <xdr:cNvPr id="1330" name="AutoShape 1336" descr="C:\DOCUME~1\ADMINI~1\LOCALS~1\Temp\ksohtml\clip_image5882.png"/>
        <xdr:cNvSpPr>
          <a:spLocks noChangeAspect="1" noChangeArrowheads="1"/>
        </xdr:cNvSpPr>
      </xdr:nvSpPr>
      <xdr:spPr bwMode="auto">
        <a:xfrm>
          <a:off x="37509450" y="222504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228</xdr:col>
      <xdr:colOff>133350</xdr:colOff>
      <xdr:row>110</xdr:row>
      <xdr:rowOff>0</xdr:rowOff>
    </xdr:from>
    <xdr:to>
      <xdr:col>228</xdr:col>
      <xdr:colOff>438150</xdr:colOff>
      <xdr:row>111</xdr:row>
      <xdr:rowOff>104775</xdr:rowOff>
    </xdr:to>
    <xdr:sp macro="" textlink="">
      <xdr:nvSpPr>
        <xdr:cNvPr id="1331" name="AutoShape 1337" descr="C:\DOCUME~1\ADMINI~1\LOCALS~1\Temp\ksohtml\clip_image5898.png"/>
        <xdr:cNvSpPr>
          <a:spLocks noChangeAspect="1" noChangeArrowheads="1"/>
        </xdr:cNvSpPr>
      </xdr:nvSpPr>
      <xdr:spPr bwMode="auto">
        <a:xfrm>
          <a:off x="37823775" y="222504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228</xdr:col>
      <xdr:colOff>447675</xdr:colOff>
      <xdr:row>110</xdr:row>
      <xdr:rowOff>0</xdr:rowOff>
    </xdr:from>
    <xdr:to>
      <xdr:col>229</xdr:col>
      <xdr:colOff>142875</xdr:colOff>
      <xdr:row>111</xdr:row>
      <xdr:rowOff>104775</xdr:rowOff>
    </xdr:to>
    <xdr:sp macro="" textlink="">
      <xdr:nvSpPr>
        <xdr:cNvPr id="1332" name="AutoShape 1338" descr="C:\DOCUME~1\ADMINI~1\LOCALS~1\Temp\ksohtml\clip_image5914.png"/>
        <xdr:cNvSpPr>
          <a:spLocks noChangeAspect="1" noChangeArrowheads="1"/>
        </xdr:cNvSpPr>
      </xdr:nvSpPr>
      <xdr:spPr bwMode="auto">
        <a:xfrm>
          <a:off x="38138100" y="222504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229</xdr:col>
      <xdr:colOff>152400</xdr:colOff>
      <xdr:row>110</xdr:row>
      <xdr:rowOff>0</xdr:rowOff>
    </xdr:from>
    <xdr:to>
      <xdr:col>229</xdr:col>
      <xdr:colOff>457200</xdr:colOff>
      <xdr:row>111</xdr:row>
      <xdr:rowOff>104775</xdr:rowOff>
    </xdr:to>
    <xdr:sp macro="" textlink="">
      <xdr:nvSpPr>
        <xdr:cNvPr id="1333" name="AutoShape 1339" descr="C:\DOCUME~1\ADMINI~1\LOCALS~1\Temp\ksohtml\clip_image5930.png"/>
        <xdr:cNvSpPr>
          <a:spLocks noChangeAspect="1" noChangeArrowheads="1"/>
        </xdr:cNvSpPr>
      </xdr:nvSpPr>
      <xdr:spPr bwMode="auto">
        <a:xfrm>
          <a:off x="38452425" y="222504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229</xdr:col>
      <xdr:colOff>466725</xdr:colOff>
      <xdr:row>110</xdr:row>
      <xdr:rowOff>0</xdr:rowOff>
    </xdr:from>
    <xdr:to>
      <xdr:col>230</xdr:col>
      <xdr:colOff>161925</xdr:colOff>
      <xdr:row>111</xdr:row>
      <xdr:rowOff>104775</xdr:rowOff>
    </xdr:to>
    <xdr:sp macro="" textlink="">
      <xdr:nvSpPr>
        <xdr:cNvPr id="1334" name="AutoShape 1340" descr="C:\DOCUME~1\ADMINI~1\LOCALS~1\Temp\ksohtml\clip_image5946.png"/>
        <xdr:cNvSpPr>
          <a:spLocks noChangeAspect="1" noChangeArrowheads="1"/>
        </xdr:cNvSpPr>
      </xdr:nvSpPr>
      <xdr:spPr bwMode="auto">
        <a:xfrm>
          <a:off x="38766750" y="222504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230</xdr:col>
      <xdr:colOff>171450</xdr:colOff>
      <xdr:row>110</xdr:row>
      <xdr:rowOff>0</xdr:rowOff>
    </xdr:from>
    <xdr:to>
      <xdr:col>230</xdr:col>
      <xdr:colOff>476250</xdr:colOff>
      <xdr:row>111</xdr:row>
      <xdr:rowOff>104775</xdr:rowOff>
    </xdr:to>
    <xdr:sp macro="" textlink="">
      <xdr:nvSpPr>
        <xdr:cNvPr id="1335" name="AutoShape 1341" descr="C:\DOCUME~1\ADMINI~1\LOCALS~1\Temp\ksohtml\clip_image5965.png"/>
        <xdr:cNvSpPr>
          <a:spLocks noChangeAspect="1" noChangeArrowheads="1"/>
        </xdr:cNvSpPr>
      </xdr:nvSpPr>
      <xdr:spPr bwMode="auto">
        <a:xfrm>
          <a:off x="39081075" y="222504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230</xdr:col>
      <xdr:colOff>485775</xdr:colOff>
      <xdr:row>110</xdr:row>
      <xdr:rowOff>0</xdr:rowOff>
    </xdr:from>
    <xdr:to>
      <xdr:col>231</xdr:col>
      <xdr:colOff>180975</xdr:colOff>
      <xdr:row>111</xdr:row>
      <xdr:rowOff>104775</xdr:rowOff>
    </xdr:to>
    <xdr:sp macro="" textlink="">
      <xdr:nvSpPr>
        <xdr:cNvPr id="1336" name="AutoShape 1342" descr="C:\DOCUME~1\ADMINI~1\LOCALS~1\Temp\ksohtml\clip_image5966.png"/>
        <xdr:cNvSpPr>
          <a:spLocks noChangeAspect="1" noChangeArrowheads="1"/>
        </xdr:cNvSpPr>
      </xdr:nvSpPr>
      <xdr:spPr bwMode="auto">
        <a:xfrm>
          <a:off x="39395400" y="222504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231</xdr:col>
      <xdr:colOff>190500</xdr:colOff>
      <xdr:row>110</xdr:row>
      <xdr:rowOff>0</xdr:rowOff>
    </xdr:from>
    <xdr:to>
      <xdr:col>231</xdr:col>
      <xdr:colOff>495300</xdr:colOff>
      <xdr:row>111</xdr:row>
      <xdr:rowOff>104775</xdr:rowOff>
    </xdr:to>
    <xdr:sp macro="" textlink="">
      <xdr:nvSpPr>
        <xdr:cNvPr id="1337" name="AutoShape 1343" descr="C:\DOCUME~1\ADMINI~1\LOCALS~1\Temp\ksohtml\clip_image5996.png"/>
        <xdr:cNvSpPr>
          <a:spLocks noChangeAspect="1" noChangeArrowheads="1"/>
        </xdr:cNvSpPr>
      </xdr:nvSpPr>
      <xdr:spPr bwMode="auto">
        <a:xfrm>
          <a:off x="39709725" y="222504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231</xdr:col>
      <xdr:colOff>504825</xdr:colOff>
      <xdr:row>110</xdr:row>
      <xdr:rowOff>0</xdr:rowOff>
    </xdr:from>
    <xdr:to>
      <xdr:col>232</xdr:col>
      <xdr:colOff>200025</xdr:colOff>
      <xdr:row>111</xdr:row>
      <xdr:rowOff>104775</xdr:rowOff>
    </xdr:to>
    <xdr:sp macro="" textlink="">
      <xdr:nvSpPr>
        <xdr:cNvPr id="1338" name="AutoShape 1344" descr="C:\DOCUME~1\ADMINI~1\LOCALS~1\Temp\ksohtml\clip_image6012.png"/>
        <xdr:cNvSpPr>
          <a:spLocks noChangeAspect="1" noChangeArrowheads="1"/>
        </xdr:cNvSpPr>
      </xdr:nvSpPr>
      <xdr:spPr bwMode="auto">
        <a:xfrm>
          <a:off x="40024050" y="222504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232</xdr:col>
      <xdr:colOff>209550</xdr:colOff>
      <xdr:row>110</xdr:row>
      <xdr:rowOff>0</xdr:rowOff>
    </xdr:from>
    <xdr:to>
      <xdr:col>232</xdr:col>
      <xdr:colOff>514350</xdr:colOff>
      <xdr:row>111</xdr:row>
      <xdr:rowOff>104775</xdr:rowOff>
    </xdr:to>
    <xdr:sp macro="" textlink="">
      <xdr:nvSpPr>
        <xdr:cNvPr id="1339" name="AutoShape 1345" descr="C:\DOCUME~1\ADMINI~1\LOCALS~1\Temp\ksohtml\clip_image6028.png"/>
        <xdr:cNvSpPr>
          <a:spLocks noChangeAspect="1" noChangeArrowheads="1"/>
        </xdr:cNvSpPr>
      </xdr:nvSpPr>
      <xdr:spPr bwMode="auto">
        <a:xfrm>
          <a:off x="40338375" y="222504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232</xdr:col>
      <xdr:colOff>523875</xdr:colOff>
      <xdr:row>110</xdr:row>
      <xdr:rowOff>0</xdr:rowOff>
    </xdr:from>
    <xdr:to>
      <xdr:col>233</xdr:col>
      <xdr:colOff>219075</xdr:colOff>
      <xdr:row>111</xdr:row>
      <xdr:rowOff>104775</xdr:rowOff>
    </xdr:to>
    <xdr:sp macro="" textlink="">
      <xdr:nvSpPr>
        <xdr:cNvPr id="1340" name="AutoShape 1346" descr="C:\DOCUME~1\ADMINI~1\LOCALS~1\Temp\ksohtml\clip_image6046.png"/>
        <xdr:cNvSpPr>
          <a:spLocks noChangeAspect="1" noChangeArrowheads="1"/>
        </xdr:cNvSpPr>
      </xdr:nvSpPr>
      <xdr:spPr bwMode="auto">
        <a:xfrm>
          <a:off x="40652700" y="222504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233</xdr:col>
      <xdr:colOff>228600</xdr:colOff>
      <xdr:row>110</xdr:row>
      <xdr:rowOff>0</xdr:rowOff>
    </xdr:from>
    <xdr:to>
      <xdr:col>233</xdr:col>
      <xdr:colOff>533400</xdr:colOff>
      <xdr:row>111</xdr:row>
      <xdr:rowOff>104775</xdr:rowOff>
    </xdr:to>
    <xdr:sp macro="" textlink="">
      <xdr:nvSpPr>
        <xdr:cNvPr id="1341" name="AutoShape 1347" descr="C:\DOCUME~1\ADMINI~1\LOCALS~1\Temp\ksohtml\clip_image6062.png"/>
        <xdr:cNvSpPr>
          <a:spLocks noChangeAspect="1" noChangeArrowheads="1"/>
        </xdr:cNvSpPr>
      </xdr:nvSpPr>
      <xdr:spPr bwMode="auto">
        <a:xfrm>
          <a:off x="40967025" y="222504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233</xdr:col>
      <xdr:colOff>542925</xdr:colOff>
      <xdr:row>110</xdr:row>
      <xdr:rowOff>0</xdr:rowOff>
    </xdr:from>
    <xdr:to>
      <xdr:col>234</xdr:col>
      <xdr:colOff>238125</xdr:colOff>
      <xdr:row>111</xdr:row>
      <xdr:rowOff>104775</xdr:rowOff>
    </xdr:to>
    <xdr:sp macro="" textlink="">
      <xdr:nvSpPr>
        <xdr:cNvPr id="1342" name="AutoShape 1348" descr="C:\DOCUME~1\ADMINI~1\LOCALS~1\Temp\ksohtml\clip_image6078.png"/>
        <xdr:cNvSpPr>
          <a:spLocks noChangeAspect="1" noChangeArrowheads="1"/>
        </xdr:cNvSpPr>
      </xdr:nvSpPr>
      <xdr:spPr bwMode="auto">
        <a:xfrm>
          <a:off x="41281350" y="222504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234</xdr:col>
      <xdr:colOff>247650</xdr:colOff>
      <xdr:row>110</xdr:row>
      <xdr:rowOff>0</xdr:rowOff>
    </xdr:from>
    <xdr:to>
      <xdr:col>234</xdr:col>
      <xdr:colOff>552450</xdr:colOff>
      <xdr:row>111</xdr:row>
      <xdr:rowOff>104775</xdr:rowOff>
    </xdr:to>
    <xdr:sp macro="" textlink="">
      <xdr:nvSpPr>
        <xdr:cNvPr id="1343" name="AutoShape 1349" descr="C:\DOCUME~1\ADMINI~1\LOCALS~1\Temp\ksohtml\clip_image6094.png"/>
        <xdr:cNvSpPr>
          <a:spLocks noChangeAspect="1" noChangeArrowheads="1"/>
        </xdr:cNvSpPr>
      </xdr:nvSpPr>
      <xdr:spPr bwMode="auto">
        <a:xfrm>
          <a:off x="41595675" y="222504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234</xdr:col>
      <xdr:colOff>561975</xdr:colOff>
      <xdr:row>110</xdr:row>
      <xdr:rowOff>0</xdr:rowOff>
    </xdr:from>
    <xdr:to>
      <xdr:col>235</xdr:col>
      <xdr:colOff>257175</xdr:colOff>
      <xdr:row>111</xdr:row>
      <xdr:rowOff>104775</xdr:rowOff>
    </xdr:to>
    <xdr:sp macro="" textlink="">
      <xdr:nvSpPr>
        <xdr:cNvPr id="1344" name="AutoShape 1350" descr="C:\DOCUME~1\ADMINI~1\LOCALS~1\Temp\ksohtml\clip_image6110.png"/>
        <xdr:cNvSpPr>
          <a:spLocks noChangeAspect="1" noChangeArrowheads="1"/>
        </xdr:cNvSpPr>
      </xdr:nvSpPr>
      <xdr:spPr bwMode="auto">
        <a:xfrm>
          <a:off x="41910000" y="222504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235</xdr:col>
      <xdr:colOff>266700</xdr:colOff>
      <xdr:row>110</xdr:row>
      <xdr:rowOff>0</xdr:rowOff>
    </xdr:from>
    <xdr:to>
      <xdr:col>235</xdr:col>
      <xdr:colOff>571500</xdr:colOff>
      <xdr:row>111</xdr:row>
      <xdr:rowOff>104775</xdr:rowOff>
    </xdr:to>
    <xdr:sp macro="" textlink="">
      <xdr:nvSpPr>
        <xdr:cNvPr id="1345" name="AutoShape 1351" descr="C:\DOCUME~1\ADMINI~1\LOCALS~1\Temp\ksohtml\clip_image6129.png"/>
        <xdr:cNvSpPr>
          <a:spLocks noChangeAspect="1" noChangeArrowheads="1"/>
        </xdr:cNvSpPr>
      </xdr:nvSpPr>
      <xdr:spPr bwMode="auto">
        <a:xfrm>
          <a:off x="42224325" y="222504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235</xdr:col>
      <xdr:colOff>581025</xdr:colOff>
      <xdr:row>110</xdr:row>
      <xdr:rowOff>0</xdr:rowOff>
    </xdr:from>
    <xdr:to>
      <xdr:col>236</xdr:col>
      <xdr:colOff>276225</xdr:colOff>
      <xdr:row>111</xdr:row>
      <xdr:rowOff>104775</xdr:rowOff>
    </xdr:to>
    <xdr:sp macro="" textlink="">
      <xdr:nvSpPr>
        <xdr:cNvPr id="1346" name="AutoShape 1352" descr="C:\DOCUME~1\ADMINI~1\LOCALS~1\Temp\ksohtml\clip_image6130.png"/>
        <xdr:cNvSpPr>
          <a:spLocks noChangeAspect="1" noChangeArrowheads="1"/>
        </xdr:cNvSpPr>
      </xdr:nvSpPr>
      <xdr:spPr bwMode="auto">
        <a:xfrm>
          <a:off x="42538650" y="222504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214</xdr:col>
      <xdr:colOff>0</xdr:colOff>
      <xdr:row>111</xdr:row>
      <xdr:rowOff>0</xdr:rowOff>
    </xdr:from>
    <xdr:to>
      <xdr:col>214</xdr:col>
      <xdr:colOff>304800</xdr:colOff>
      <xdr:row>112</xdr:row>
      <xdr:rowOff>104775</xdr:rowOff>
    </xdr:to>
    <xdr:sp macro="" textlink="">
      <xdr:nvSpPr>
        <xdr:cNvPr id="1347" name="AutoShape 1353" descr="C:\DOCUME~1\ADMINI~1\LOCALS~1\Temp\ksohtml\clip_image5509.png"/>
        <xdr:cNvSpPr>
          <a:spLocks noChangeAspect="1" noChangeArrowheads="1"/>
        </xdr:cNvSpPr>
      </xdr:nvSpPr>
      <xdr:spPr bwMode="auto">
        <a:xfrm>
          <a:off x="27841575" y="224504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214</xdr:col>
      <xdr:colOff>314325</xdr:colOff>
      <xdr:row>111</xdr:row>
      <xdr:rowOff>0</xdr:rowOff>
    </xdr:from>
    <xdr:to>
      <xdr:col>214</xdr:col>
      <xdr:colOff>619125</xdr:colOff>
      <xdr:row>112</xdr:row>
      <xdr:rowOff>104775</xdr:rowOff>
    </xdr:to>
    <xdr:sp macro="" textlink="">
      <xdr:nvSpPr>
        <xdr:cNvPr id="1348" name="AutoShape 1354" descr="C:\DOCUME~1\ADMINI~1\LOCALS~1\Temp\ksohtml\clip_image5525.png"/>
        <xdr:cNvSpPr>
          <a:spLocks noChangeAspect="1" noChangeArrowheads="1"/>
        </xdr:cNvSpPr>
      </xdr:nvSpPr>
      <xdr:spPr bwMode="auto">
        <a:xfrm>
          <a:off x="28155900" y="224504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214</xdr:col>
      <xdr:colOff>628650</xdr:colOff>
      <xdr:row>111</xdr:row>
      <xdr:rowOff>0</xdr:rowOff>
    </xdr:from>
    <xdr:to>
      <xdr:col>219</xdr:col>
      <xdr:colOff>266700</xdr:colOff>
      <xdr:row>112</xdr:row>
      <xdr:rowOff>104775</xdr:rowOff>
    </xdr:to>
    <xdr:sp macro="" textlink="">
      <xdr:nvSpPr>
        <xdr:cNvPr id="1349" name="AutoShape 1355" descr="C:\DOCUME~1\ADMINI~1\LOCALS~1\Temp\ksohtml\clip_image5541.png"/>
        <xdr:cNvSpPr>
          <a:spLocks noChangeAspect="1" noChangeArrowheads="1"/>
        </xdr:cNvSpPr>
      </xdr:nvSpPr>
      <xdr:spPr bwMode="auto">
        <a:xfrm>
          <a:off x="28470225" y="224504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218</xdr:col>
      <xdr:colOff>276225</xdr:colOff>
      <xdr:row>111</xdr:row>
      <xdr:rowOff>0</xdr:rowOff>
    </xdr:from>
    <xdr:to>
      <xdr:col>219</xdr:col>
      <xdr:colOff>304800</xdr:colOff>
      <xdr:row>112</xdr:row>
      <xdr:rowOff>104775</xdr:rowOff>
    </xdr:to>
    <xdr:sp macro="" textlink="">
      <xdr:nvSpPr>
        <xdr:cNvPr id="1350" name="AutoShape 1356" descr="C:\DOCUME~1\ADMINI~1\LOCALS~1\Temp\ksohtml\clip_image5559.png"/>
        <xdr:cNvSpPr>
          <a:spLocks noChangeAspect="1" noChangeArrowheads="1"/>
        </xdr:cNvSpPr>
      </xdr:nvSpPr>
      <xdr:spPr bwMode="auto">
        <a:xfrm>
          <a:off x="28784550" y="224504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218</xdr:col>
      <xdr:colOff>590550</xdr:colOff>
      <xdr:row>111</xdr:row>
      <xdr:rowOff>0</xdr:rowOff>
    </xdr:from>
    <xdr:to>
      <xdr:col>219</xdr:col>
      <xdr:colOff>304800</xdr:colOff>
      <xdr:row>112</xdr:row>
      <xdr:rowOff>104775</xdr:rowOff>
    </xdr:to>
    <xdr:sp macro="" textlink="">
      <xdr:nvSpPr>
        <xdr:cNvPr id="1351" name="AutoShape 1357" descr="C:\DOCUME~1\ADMINI~1\LOCALS~1\Temp\ksohtml\clip_image5575.png"/>
        <xdr:cNvSpPr>
          <a:spLocks noChangeAspect="1" noChangeArrowheads="1"/>
        </xdr:cNvSpPr>
      </xdr:nvSpPr>
      <xdr:spPr bwMode="auto">
        <a:xfrm>
          <a:off x="29098875" y="224504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219</xdr:col>
      <xdr:colOff>114300</xdr:colOff>
      <xdr:row>111</xdr:row>
      <xdr:rowOff>0</xdr:rowOff>
    </xdr:from>
    <xdr:to>
      <xdr:col>219</xdr:col>
      <xdr:colOff>419100</xdr:colOff>
      <xdr:row>112</xdr:row>
      <xdr:rowOff>104775</xdr:rowOff>
    </xdr:to>
    <xdr:sp macro="" textlink="">
      <xdr:nvSpPr>
        <xdr:cNvPr id="1352" name="AutoShape 1358" descr="C:\DOCUME~1\ADMINI~1\LOCALS~1\Temp\ksohtml\clip_image5591.png"/>
        <xdr:cNvSpPr>
          <a:spLocks noChangeAspect="1" noChangeArrowheads="1"/>
        </xdr:cNvSpPr>
      </xdr:nvSpPr>
      <xdr:spPr bwMode="auto">
        <a:xfrm>
          <a:off x="29413200" y="224504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219</xdr:col>
      <xdr:colOff>428625</xdr:colOff>
      <xdr:row>111</xdr:row>
      <xdr:rowOff>0</xdr:rowOff>
    </xdr:from>
    <xdr:to>
      <xdr:col>219</xdr:col>
      <xdr:colOff>733425</xdr:colOff>
      <xdr:row>112</xdr:row>
      <xdr:rowOff>104775</xdr:rowOff>
    </xdr:to>
    <xdr:sp macro="" textlink="">
      <xdr:nvSpPr>
        <xdr:cNvPr id="1353" name="AutoShape 1359" descr="C:\DOCUME~1\ADMINI~1\LOCALS~1\Temp\ksohtml\clip_image5607.png"/>
        <xdr:cNvSpPr>
          <a:spLocks noChangeAspect="1" noChangeArrowheads="1"/>
        </xdr:cNvSpPr>
      </xdr:nvSpPr>
      <xdr:spPr bwMode="auto">
        <a:xfrm>
          <a:off x="29727525" y="224504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219</xdr:col>
      <xdr:colOff>742950</xdr:colOff>
      <xdr:row>111</xdr:row>
      <xdr:rowOff>0</xdr:rowOff>
    </xdr:from>
    <xdr:to>
      <xdr:col>219</xdr:col>
      <xdr:colOff>1047750</xdr:colOff>
      <xdr:row>112</xdr:row>
      <xdr:rowOff>104775</xdr:rowOff>
    </xdr:to>
    <xdr:sp macro="" textlink="">
      <xdr:nvSpPr>
        <xdr:cNvPr id="1354" name="AutoShape 1360" descr="C:\DOCUME~1\ADMINI~1\LOCALS~1\Temp\ksohtml\clip_image5623.png"/>
        <xdr:cNvSpPr>
          <a:spLocks noChangeAspect="1" noChangeArrowheads="1"/>
        </xdr:cNvSpPr>
      </xdr:nvSpPr>
      <xdr:spPr bwMode="auto">
        <a:xfrm>
          <a:off x="30041850" y="224504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219</xdr:col>
      <xdr:colOff>1057275</xdr:colOff>
      <xdr:row>111</xdr:row>
      <xdr:rowOff>0</xdr:rowOff>
    </xdr:from>
    <xdr:to>
      <xdr:col>220</xdr:col>
      <xdr:colOff>285750</xdr:colOff>
      <xdr:row>112</xdr:row>
      <xdr:rowOff>104775</xdr:rowOff>
    </xdr:to>
    <xdr:sp macro="" textlink="">
      <xdr:nvSpPr>
        <xdr:cNvPr id="1355" name="AutoShape 1361" descr="C:\DOCUME~1\ADMINI~1\LOCALS~1\Temp\ksohtml\clip_image5643.png"/>
        <xdr:cNvSpPr>
          <a:spLocks noChangeAspect="1" noChangeArrowheads="1"/>
        </xdr:cNvSpPr>
      </xdr:nvSpPr>
      <xdr:spPr bwMode="auto">
        <a:xfrm>
          <a:off x="30356175" y="224504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220</xdr:col>
      <xdr:colOff>295275</xdr:colOff>
      <xdr:row>111</xdr:row>
      <xdr:rowOff>0</xdr:rowOff>
    </xdr:from>
    <xdr:to>
      <xdr:col>220</xdr:col>
      <xdr:colOff>600075</xdr:colOff>
      <xdr:row>112</xdr:row>
      <xdr:rowOff>104775</xdr:rowOff>
    </xdr:to>
    <xdr:sp macro="" textlink="">
      <xdr:nvSpPr>
        <xdr:cNvPr id="1356" name="AutoShape 1362" descr="C:\DOCUME~1\ADMINI~1\LOCALS~1\Temp\ksohtml\clip_image5644.png"/>
        <xdr:cNvSpPr>
          <a:spLocks noChangeAspect="1" noChangeArrowheads="1"/>
        </xdr:cNvSpPr>
      </xdr:nvSpPr>
      <xdr:spPr bwMode="auto">
        <a:xfrm>
          <a:off x="30670500" y="224504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221</xdr:col>
      <xdr:colOff>0</xdr:colOff>
      <xdr:row>111</xdr:row>
      <xdr:rowOff>0</xdr:rowOff>
    </xdr:from>
    <xdr:to>
      <xdr:col>221</xdr:col>
      <xdr:colOff>304800</xdr:colOff>
      <xdr:row>112</xdr:row>
      <xdr:rowOff>104775</xdr:rowOff>
    </xdr:to>
    <xdr:sp macro="" textlink="">
      <xdr:nvSpPr>
        <xdr:cNvPr id="1357" name="AutoShape 1363" descr="C:\DOCUME~1\ADMINI~1\LOCALS~1\Temp\ksohtml\clip_image5673.png"/>
        <xdr:cNvSpPr>
          <a:spLocks noChangeAspect="1" noChangeArrowheads="1"/>
        </xdr:cNvSpPr>
      </xdr:nvSpPr>
      <xdr:spPr bwMode="auto">
        <a:xfrm>
          <a:off x="31803975" y="224504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221</xdr:col>
      <xdr:colOff>314325</xdr:colOff>
      <xdr:row>111</xdr:row>
      <xdr:rowOff>0</xdr:rowOff>
    </xdr:from>
    <xdr:to>
      <xdr:col>221</xdr:col>
      <xdr:colOff>619125</xdr:colOff>
      <xdr:row>112</xdr:row>
      <xdr:rowOff>104775</xdr:rowOff>
    </xdr:to>
    <xdr:sp macro="" textlink="">
      <xdr:nvSpPr>
        <xdr:cNvPr id="1358" name="AutoShape 1364" descr="C:\DOCUME~1\ADMINI~1\LOCALS~1\Temp\ksohtml\clip_image5689.png"/>
        <xdr:cNvSpPr>
          <a:spLocks noChangeAspect="1" noChangeArrowheads="1"/>
        </xdr:cNvSpPr>
      </xdr:nvSpPr>
      <xdr:spPr bwMode="auto">
        <a:xfrm>
          <a:off x="32118300" y="224504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222</xdr:col>
      <xdr:colOff>19050</xdr:colOff>
      <xdr:row>111</xdr:row>
      <xdr:rowOff>0</xdr:rowOff>
    </xdr:from>
    <xdr:to>
      <xdr:col>222</xdr:col>
      <xdr:colOff>323850</xdr:colOff>
      <xdr:row>112</xdr:row>
      <xdr:rowOff>104775</xdr:rowOff>
    </xdr:to>
    <xdr:sp macro="" textlink="">
      <xdr:nvSpPr>
        <xdr:cNvPr id="1359" name="AutoShape 1365" descr="C:\DOCUME~1\ADMINI~1\LOCALS~1\Temp\ksohtml\clip_image5705.png"/>
        <xdr:cNvSpPr>
          <a:spLocks noChangeAspect="1" noChangeArrowheads="1"/>
        </xdr:cNvSpPr>
      </xdr:nvSpPr>
      <xdr:spPr bwMode="auto">
        <a:xfrm>
          <a:off x="34051875" y="224504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222</xdr:col>
      <xdr:colOff>333375</xdr:colOff>
      <xdr:row>111</xdr:row>
      <xdr:rowOff>0</xdr:rowOff>
    </xdr:from>
    <xdr:to>
      <xdr:col>223</xdr:col>
      <xdr:colOff>28575</xdr:colOff>
      <xdr:row>112</xdr:row>
      <xdr:rowOff>104775</xdr:rowOff>
    </xdr:to>
    <xdr:sp macro="" textlink="">
      <xdr:nvSpPr>
        <xdr:cNvPr id="1360" name="AutoShape 1366" descr="C:\DOCUME~1\ADMINI~1\LOCALS~1\Temp\ksohtml\clip_image5723.png"/>
        <xdr:cNvSpPr>
          <a:spLocks noChangeAspect="1" noChangeArrowheads="1"/>
        </xdr:cNvSpPr>
      </xdr:nvSpPr>
      <xdr:spPr bwMode="auto">
        <a:xfrm>
          <a:off x="34366200" y="224504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223</xdr:col>
      <xdr:colOff>38100</xdr:colOff>
      <xdr:row>111</xdr:row>
      <xdr:rowOff>0</xdr:rowOff>
    </xdr:from>
    <xdr:to>
      <xdr:col>223</xdr:col>
      <xdr:colOff>342900</xdr:colOff>
      <xdr:row>112</xdr:row>
      <xdr:rowOff>104775</xdr:rowOff>
    </xdr:to>
    <xdr:sp macro="" textlink="">
      <xdr:nvSpPr>
        <xdr:cNvPr id="1361" name="AutoShape 1367" descr="C:\DOCUME~1\ADMINI~1\LOCALS~1\Temp\ksohtml\clip_image5739.png"/>
        <xdr:cNvSpPr>
          <a:spLocks noChangeAspect="1" noChangeArrowheads="1"/>
        </xdr:cNvSpPr>
      </xdr:nvSpPr>
      <xdr:spPr bwMode="auto">
        <a:xfrm>
          <a:off x="34680525" y="224504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223</xdr:col>
      <xdr:colOff>352425</xdr:colOff>
      <xdr:row>111</xdr:row>
      <xdr:rowOff>0</xdr:rowOff>
    </xdr:from>
    <xdr:to>
      <xdr:col>224</xdr:col>
      <xdr:colOff>47625</xdr:colOff>
      <xdr:row>112</xdr:row>
      <xdr:rowOff>104775</xdr:rowOff>
    </xdr:to>
    <xdr:sp macro="" textlink="">
      <xdr:nvSpPr>
        <xdr:cNvPr id="1362" name="AutoShape 1368" descr="C:\DOCUME~1\ADMINI~1\LOCALS~1\Temp\ksohtml\clip_image5755.png"/>
        <xdr:cNvSpPr>
          <a:spLocks noChangeAspect="1" noChangeArrowheads="1"/>
        </xdr:cNvSpPr>
      </xdr:nvSpPr>
      <xdr:spPr bwMode="auto">
        <a:xfrm>
          <a:off x="34994850" y="224504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224</xdr:col>
      <xdr:colOff>57150</xdr:colOff>
      <xdr:row>111</xdr:row>
      <xdr:rowOff>0</xdr:rowOff>
    </xdr:from>
    <xdr:to>
      <xdr:col>224</xdr:col>
      <xdr:colOff>361950</xdr:colOff>
      <xdr:row>112</xdr:row>
      <xdr:rowOff>104775</xdr:rowOff>
    </xdr:to>
    <xdr:sp macro="" textlink="">
      <xdr:nvSpPr>
        <xdr:cNvPr id="1363" name="AutoShape 1369" descr="C:\DOCUME~1\ADMINI~1\LOCALS~1\Temp\ksohtml\clip_image5771.png"/>
        <xdr:cNvSpPr>
          <a:spLocks noChangeAspect="1" noChangeArrowheads="1"/>
        </xdr:cNvSpPr>
      </xdr:nvSpPr>
      <xdr:spPr bwMode="auto">
        <a:xfrm>
          <a:off x="35309175" y="224504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224</xdr:col>
      <xdr:colOff>371475</xdr:colOff>
      <xdr:row>111</xdr:row>
      <xdr:rowOff>0</xdr:rowOff>
    </xdr:from>
    <xdr:to>
      <xdr:col>225</xdr:col>
      <xdr:colOff>66675</xdr:colOff>
      <xdr:row>112</xdr:row>
      <xdr:rowOff>104775</xdr:rowOff>
    </xdr:to>
    <xdr:sp macro="" textlink="">
      <xdr:nvSpPr>
        <xdr:cNvPr id="1364" name="AutoShape 1370" descr="C:\DOCUME~1\ADMINI~1\LOCALS~1\Temp\ksohtml\clip_image5787.png"/>
        <xdr:cNvSpPr>
          <a:spLocks noChangeAspect="1" noChangeArrowheads="1"/>
        </xdr:cNvSpPr>
      </xdr:nvSpPr>
      <xdr:spPr bwMode="auto">
        <a:xfrm>
          <a:off x="35623500" y="224504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225</xdr:col>
      <xdr:colOff>76200</xdr:colOff>
      <xdr:row>111</xdr:row>
      <xdr:rowOff>0</xdr:rowOff>
    </xdr:from>
    <xdr:to>
      <xdr:col>225</xdr:col>
      <xdr:colOff>381000</xdr:colOff>
      <xdr:row>112</xdr:row>
      <xdr:rowOff>104775</xdr:rowOff>
    </xdr:to>
    <xdr:sp macro="" textlink="">
      <xdr:nvSpPr>
        <xdr:cNvPr id="1365" name="AutoShape 1371" descr="C:\DOCUME~1\ADMINI~1\LOCALS~1\Temp\ksohtml\clip_image5807.png"/>
        <xdr:cNvSpPr>
          <a:spLocks noChangeAspect="1" noChangeArrowheads="1"/>
        </xdr:cNvSpPr>
      </xdr:nvSpPr>
      <xdr:spPr bwMode="auto">
        <a:xfrm>
          <a:off x="35937825" y="224504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225</xdr:col>
      <xdr:colOff>390525</xdr:colOff>
      <xdr:row>111</xdr:row>
      <xdr:rowOff>0</xdr:rowOff>
    </xdr:from>
    <xdr:to>
      <xdr:col>226</xdr:col>
      <xdr:colOff>85725</xdr:colOff>
      <xdr:row>112</xdr:row>
      <xdr:rowOff>104775</xdr:rowOff>
    </xdr:to>
    <xdr:sp macro="" textlink="">
      <xdr:nvSpPr>
        <xdr:cNvPr id="1366" name="AutoShape 1372" descr="C:\DOCUME~1\ADMINI~1\LOCALS~1\Temp\ksohtml\clip_image5808.png"/>
        <xdr:cNvSpPr>
          <a:spLocks noChangeAspect="1" noChangeArrowheads="1"/>
        </xdr:cNvSpPr>
      </xdr:nvSpPr>
      <xdr:spPr bwMode="auto">
        <a:xfrm>
          <a:off x="36252150" y="224504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226</xdr:col>
      <xdr:colOff>95250</xdr:colOff>
      <xdr:row>111</xdr:row>
      <xdr:rowOff>0</xdr:rowOff>
    </xdr:from>
    <xdr:to>
      <xdr:col>226</xdr:col>
      <xdr:colOff>400050</xdr:colOff>
      <xdr:row>112</xdr:row>
      <xdr:rowOff>104775</xdr:rowOff>
    </xdr:to>
    <xdr:sp macro="" textlink="">
      <xdr:nvSpPr>
        <xdr:cNvPr id="1367" name="AutoShape 1373" descr="C:\DOCUME~1\ADMINI~1\LOCALS~1\Temp\ksohtml\clip_image5833.png"/>
        <xdr:cNvSpPr>
          <a:spLocks noChangeAspect="1" noChangeArrowheads="1"/>
        </xdr:cNvSpPr>
      </xdr:nvSpPr>
      <xdr:spPr bwMode="auto">
        <a:xfrm>
          <a:off x="36566475" y="224504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226</xdr:col>
      <xdr:colOff>409575</xdr:colOff>
      <xdr:row>111</xdr:row>
      <xdr:rowOff>0</xdr:rowOff>
    </xdr:from>
    <xdr:to>
      <xdr:col>227</xdr:col>
      <xdr:colOff>104775</xdr:colOff>
      <xdr:row>112</xdr:row>
      <xdr:rowOff>104775</xdr:rowOff>
    </xdr:to>
    <xdr:sp macro="" textlink="">
      <xdr:nvSpPr>
        <xdr:cNvPr id="1368" name="AutoShape 1374" descr="C:\DOCUME~1\ADMINI~1\LOCALS~1\Temp\ksohtml\clip_image5849.png"/>
        <xdr:cNvSpPr>
          <a:spLocks noChangeAspect="1" noChangeArrowheads="1"/>
        </xdr:cNvSpPr>
      </xdr:nvSpPr>
      <xdr:spPr bwMode="auto">
        <a:xfrm>
          <a:off x="36880800" y="224504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227</xdr:col>
      <xdr:colOff>114300</xdr:colOff>
      <xdr:row>111</xdr:row>
      <xdr:rowOff>0</xdr:rowOff>
    </xdr:from>
    <xdr:to>
      <xdr:col>227</xdr:col>
      <xdr:colOff>419100</xdr:colOff>
      <xdr:row>112</xdr:row>
      <xdr:rowOff>104775</xdr:rowOff>
    </xdr:to>
    <xdr:sp macro="" textlink="">
      <xdr:nvSpPr>
        <xdr:cNvPr id="1369" name="AutoShape 1375" descr="C:\DOCUME~1\ADMINI~1\LOCALS~1\Temp\ksohtml\clip_image5865.png"/>
        <xdr:cNvSpPr>
          <a:spLocks noChangeAspect="1" noChangeArrowheads="1"/>
        </xdr:cNvSpPr>
      </xdr:nvSpPr>
      <xdr:spPr bwMode="auto">
        <a:xfrm>
          <a:off x="37195125" y="224504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227</xdr:col>
      <xdr:colOff>428625</xdr:colOff>
      <xdr:row>111</xdr:row>
      <xdr:rowOff>0</xdr:rowOff>
    </xdr:from>
    <xdr:to>
      <xdr:col>228</xdr:col>
      <xdr:colOff>123825</xdr:colOff>
      <xdr:row>112</xdr:row>
      <xdr:rowOff>104775</xdr:rowOff>
    </xdr:to>
    <xdr:sp macro="" textlink="">
      <xdr:nvSpPr>
        <xdr:cNvPr id="1370" name="AutoShape 1376" descr="C:\DOCUME~1\ADMINI~1\LOCALS~1\Temp\ksohtml\clip_image5883.png"/>
        <xdr:cNvSpPr>
          <a:spLocks noChangeAspect="1" noChangeArrowheads="1"/>
        </xdr:cNvSpPr>
      </xdr:nvSpPr>
      <xdr:spPr bwMode="auto">
        <a:xfrm>
          <a:off x="37509450" y="224504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228</xdr:col>
      <xdr:colOff>133350</xdr:colOff>
      <xdr:row>111</xdr:row>
      <xdr:rowOff>0</xdr:rowOff>
    </xdr:from>
    <xdr:to>
      <xdr:col>228</xdr:col>
      <xdr:colOff>438150</xdr:colOff>
      <xdr:row>112</xdr:row>
      <xdr:rowOff>104775</xdr:rowOff>
    </xdr:to>
    <xdr:sp macro="" textlink="">
      <xdr:nvSpPr>
        <xdr:cNvPr id="1371" name="AutoShape 1377" descr="C:\DOCUME~1\ADMINI~1\LOCALS~1\Temp\ksohtml\clip_image5899.png"/>
        <xdr:cNvSpPr>
          <a:spLocks noChangeAspect="1" noChangeArrowheads="1"/>
        </xdr:cNvSpPr>
      </xdr:nvSpPr>
      <xdr:spPr bwMode="auto">
        <a:xfrm>
          <a:off x="37823775" y="224504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228</xdr:col>
      <xdr:colOff>447675</xdr:colOff>
      <xdr:row>111</xdr:row>
      <xdr:rowOff>0</xdr:rowOff>
    </xdr:from>
    <xdr:to>
      <xdr:col>229</xdr:col>
      <xdr:colOff>142875</xdr:colOff>
      <xdr:row>112</xdr:row>
      <xdr:rowOff>104775</xdr:rowOff>
    </xdr:to>
    <xdr:sp macro="" textlink="">
      <xdr:nvSpPr>
        <xdr:cNvPr id="1372" name="AutoShape 1378" descr="C:\DOCUME~1\ADMINI~1\LOCALS~1\Temp\ksohtml\clip_image5915.png"/>
        <xdr:cNvSpPr>
          <a:spLocks noChangeAspect="1" noChangeArrowheads="1"/>
        </xdr:cNvSpPr>
      </xdr:nvSpPr>
      <xdr:spPr bwMode="auto">
        <a:xfrm>
          <a:off x="38138100" y="224504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229</xdr:col>
      <xdr:colOff>152400</xdr:colOff>
      <xdr:row>111</xdr:row>
      <xdr:rowOff>0</xdr:rowOff>
    </xdr:from>
    <xdr:to>
      <xdr:col>229</xdr:col>
      <xdr:colOff>457200</xdr:colOff>
      <xdr:row>112</xdr:row>
      <xdr:rowOff>104775</xdr:rowOff>
    </xdr:to>
    <xdr:sp macro="" textlink="">
      <xdr:nvSpPr>
        <xdr:cNvPr id="1373" name="AutoShape 1379" descr="C:\DOCUME~1\ADMINI~1\LOCALS~1\Temp\ksohtml\clip_image5931.png"/>
        <xdr:cNvSpPr>
          <a:spLocks noChangeAspect="1" noChangeArrowheads="1"/>
        </xdr:cNvSpPr>
      </xdr:nvSpPr>
      <xdr:spPr bwMode="auto">
        <a:xfrm>
          <a:off x="38452425" y="224504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229</xdr:col>
      <xdr:colOff>466725</xdr:colOff>
      <xdr:row>111</xdr:row>
      <xdr:rowOff>0</xdr:rowOff>
    </xdr:from>
    <xdr:to>
      <xdr:col>230</xdr:col>
      <xdr:colOff>161925</xdr:colOff>
      <xdr:row>112</xdr:row>
      <xdr:rowOff>104775</xdr:rowOff>
    </xdr:to>
    <xdr:sp macro="" textlink="">
      <xdr:nvSpPr>
        <xdr:cNvPr id="1374" name="AutoShape 1380" descr="C:\DOCUME~1\ADMINI~1\LOCALS~1\Temp\ksohtml\clip_image5947.png"/>
        <xdr:cNvSpPr>
          <a:spLocks noChangeAspect="1" noChangeArrowheads="1"/>
        </xdr:cNvSpPr>
      </xdr:nvSpPr>
      <xdr:spPr bwMode="auto">
        <a:xfrm>
          <a:off x="38766750" y="224504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230</xdr:col>
      <xdr:colOff>171450</xdr:colOff>
      <xdr:row>111</xdr:row>
      <xdr:rowOff>0</xdr:rowOff>
    </xdr:from>
    <xdr:to>
      <xdr:col>230</xdr:col>
      <xdr:colOff>476250</xdr:colOff>
      <xdr:row>112</xdr:row>
      <xdr:rowOff>104775</xdr:rowOff>
    </xdr:to>
    <xdr:sp macro="" textlink="">
      <xdr:nvSpPr>
        <xdr:cNvPr id="1375" name="AutoShape 1381" descr="C:\DOCUME~1\ADMINI~1\LOCALS~1\Temp\ksohtml\clip_image5967.png"/>
        <xdr:cNvSpPr>
          <a:spLocks noChangeAspect="1" noChangeArrowheads="1"/>
        </xdr:cNvSpPr>
      </xdr:nvSpPr>
      <xdr:spPr bwMode="auto">
        <a:xfrm>
          <a:off x="39081075" y="224504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230</xdr:col>
      <xdr:colOff>485775</xdr:colOff>
      <xdr:row>111</xdr:row>
      <xdr:rowOff>0</xdr:rowOff>
    </xdr:from>
    <xdr:to>
      <xdr:col>231</xdr:col>
      <xdr:colOff>180975</xdr:colOff>
      <xdr:row>112</xdr:row>
      <xdr:rowOff>104775</xdr:rowOff>
    </xdr:to>
    <xdr:sp macro="" textlink="">
      <xdr:nvSpPr>
        <xdr:cNvPr id="1376" name="AutoShape 1382" descr="C:\DOCUME~1\ADMINI~1\LOCALS~1\Temp\ksohtml\clip_image5968.png"/>
        <xdr:cNvSpPr>
          <a:spLocks noChangeAspect="1" noChangeArrowheads="1"/>
        </xdr:cNvSpPr>
      </xdr:nvSpPr>
      <xdr:spPr bwMode="auto">
        <a:xfrm>
          <a:off x="39395400" y="224504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231</xdr:col>
      <xdr:colOff>190500</xdr:colOff>
      <xdr:row>111</xdr:row>
      <xdr:rowOff>0</xdr:rowOff>
    </xdr:from>
    <xdr:to>
      <xdr:col>231</xdr:col>
      <xdr:colOff>495300</xdr:colOff>
      <xdr:row>112</xdr:row>
      <xdr:rowOff>104775</xdr:rowOff>
    </xdr:to>
    <xdr:sp macro="" textlink="">
      <xdr:nvSpPr>
        <xdr:cNvPr id="1377" name="AutoShape 1383" descr="C:\DOCUME~1\ADMINI~1\LOCALS~1\Temp\ksohtml\clip_image5997.png"/>
        <xdr:cNvSpPr>
          <a:spLocks noChangeAspect="1" noChangeArrowheads="1"/>
        </xdr:cNvSpPr>
      </xdr:nvSpPr>
      <xdr:spPr bwMode="auto">
        <a:xfrm>
          <a:off x="39709725" y="224504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231</xdr:col>
      <xdr:colOff>504825</xdr:colOff>
      <xdr:row>111</xdr:row>
      <xdr:rowOff>0</xdr:rowOff>
    </xdr:from>
    <xdr:to>
      <xdr:col>232</xdr:col>
      <xdr:colOff>200025</xdr:colOff>
      <xdr:row>112</xdr:row>
      <xdr:rowOff>104775</xdr:rowOff>
    </xdr:to>
    <xdr:sp macro="" textlink="">
      <xdr:nvSpPr>
        <xdr:cNvPr id="1378" name="AutoShape 1384" descr="C:\DOCUME~1\ADMINI~1\LOCALS~1\Temp\ksohtml\clip_image6013.png"/>
        <xdr:cNvSpPr>
          <a:spLocks noChangeAspect="1" noChangeArrowheads="1"/>
        </xdr:cNvSpPr>
      </xdr:nvSpPr>
      <xdr:spPr bwMode="auto">
        <a:xfrm>
          <a:off x="40024050" y="224504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232</xdr:col>
      <xdr:colOff>209550</xdr:colOff>
      <xdr:row>111</xdr:row>
      <xdr:rowOff>0</xdr:rowOff>
    </xdr:from>
    <xdr:to>
      <xdr:col>232</xdr:col>
      <xdr:colOff>514350</xdr:colOff>
      <xdr:row>112</xdr:row>
      <xdr:rowOff>104775</xdr:rowOff>
    </xdr:to>
    <xdr:sp macro="" textlink="">
      <xdr:nvSpPr>
        <xdr:cNvPr id="1379" name="AutoShape 1385" descr="C:\DOCUME~1\ADMINI~1\LOCALS~1\Temp\ksohtml\clip_image6029.png"/>
        <xdr:cNvSpPr>
          <a:spLocks noChangeAspect="1" noChangeArrowheads="1"/>
        </xdr:cNvSpPr>
      </xdr:nvSpPr>
      <xdr:spPr bwMode="auto">
        <a:xfrm>
          <a:off x="40338375" y="224504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232</xdr:col>
      <xdr:colOff>523875</xdr:colOff>
      <xdr:row>111</xdr:row>
      <xdr:rowOff>0</xdr:rowOff>
    </xdr:from>
    <xdr:to>
      <xdr:col>233</xdr:col>
      <xdr:colOff>219075</xdr:colOff>
      <xdr:row>112</xdr:row>
      <xdr:rowOff>104775</xdr:rowOff>
    </xdr:to>
    <xdr:sp macro="" textlink="">
      <xdr:nvSpPr>
        <xdr:cNvPr id="1380" name="AutoShape 1386" descr="C:\DOCUME~1\ADMINI~1\LOCALS~1\Temp\ksohtml\clip_image6047.png"/>
        <xdr:cNvSpPr>
          <a:spLocks noChangeAspect="1" noChangeArrowheads="1"/>
        </xdr:cNvSpPr>
      </xdr:nvSpPr>
      <xdr:spPr bwMode="auto">
        <a:xfrm>
          <a:off x="40652700" y="224504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233</xdr:col>
      <xdr:colOff>228600</xdr:colOff>
      <xdr:row>111</xdr:row>
      <xdr:rowOff>0</xdr:rowOff>
    </xdr:from>
    <xdr:to>
      <xdr:col>233</xdr:col>
      <xdr:colOff>533400</xdr:colOff>
      <xdr:row>112</xdr:row>
      <xdr:rowOff>104775</xdr:rowOff>
    </xdr:to>
    <xdr:sp macro="" textlink="">
      <xdr:nvSpPr>
        <xdr:cNvPr id="1381" name="AutoShape 1387" descr="C:\DOCUME~1\ADMINI~1\LOCALS~1\Temp\ksohtml\clip_image6063.png"/>
        <xdr:cNvSpPr>
          <a:spLocks noChangeAspect="1" noChangeArrowheads="1"/>
        </xdr:cNvSpPr>
      </xdr:nvSpPr>
      <xdr:spPr bwMode="auto">
        <a:xfrm>
          <a:off x="40967025" y="224504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233</xdr:col>
      <xdr:colOff>542925</xdr:colOff>
      <xdr:row>111</xdr:row>
      <xdr:rowOff>0</xdr:rowOff>
    </xdr:from>
    <xdr:to>
      <xdr:col>234</xdr:col>
      <xdr:colOff>238125</xdr:colOff>
      <xdr:row>112</xdr:row>
      <xdr:rowOff>104775</xdr:rowOff>
    </xdr:to>
    <xdr:sp macro="" textlink="">
      <xdr:nvSpPr>
        <xdr:cNvPr id="1382" name="AutoShape 1388" descr="C:\DOCUME~1\ADMINI~1\LOCALS~1\Temp\ksohtml\clip_image6079.png"/>
        <xdr:cNvSpPr>
          <a:spLocks noChangeAspect="1" noChangeArrowheads="1"/>
        </xdr:cNvSpPr>
      </xdr:nvSpPr>
      <xdr:spPr bwMode="auto">
        <a:xfrm>
          <a:off x="41281350" y="224504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234</xdr:col>
      <xdr:colOff>247650</xdr:colOff>
      <xdr:row>111</xdr:row>
      <xdr:rowOff>0</xdr:rowOff>
    </xdr:from>
    <xdr:to>
      <xdr:col>234</xdr:col>
      <xdr:colOff>552450</xdr:colOff>
      <xdr:row>112</xdr:row>
      <xdr:rowOff>104775</xdr:rowOff>
    </xdr:to>
    <xdr:sp macro="" textlink="">
      <xdr:nvSpPr>
        <xdr:cNvPr id="1383" name="AutoShape 1389" descr="C:\DOCUME~1\ADMINI~1\LOCALS~1\Temp\ksohtml\clip_image6095.png"/>
        <xdr:cNvSpPr>
          <a:spLocks noChangeAspect="1" noChangeArrowheads="1"/>
        </xdr:cNvSpPr>
      </xdr:nvSpPr>
      <xdr:spPr bwMode="auto">
        <a:xfrm>
          <a:off x="41595675" y="224504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234</xdr:col>
      <xdr:colOff>561975</xdr:colOff>
      <xdr:row>111</xdr:row>
      <xdr:rowOff>0</xdr:rowOff>
    </xdr:from>
    <xdr:to>
      <xdr:col>235</xdr:col>
      <xdr:colOff>257175</xdr:colOff>
      <xdr:row>112</xdr:row>
      <xdr:rowOff>104775</xdr:rowOff>
    </xdr:to>
    <xdr:sp macro="" textlink="">
      <xdr:nvSpPr>
        <xdr:cNvPr id="1384" name="AutoShape 1390" descr="C:\DOCUME~1\ADMINI~1\LOCALS~1\Temp\ksohtml\clip_image6111.png"/>
        <xdr:cNvSpPr>
          <a:spLocks noChangeAspect="1" noChangeArrowheads="1"/>
        </xdr:cNvSpPr>
      </xdr:nvSpPr>
      <xdr:spPr bwMode="auto">
        <a:xfrm>
          <a:off x="41910000" y="224504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235</xdr:col>
      <xdr:colOff>266700</xdr:colOff>
      <xdr:row>111</xdr:row>
      <xdr:rowOff>0</xdr:rowOff>
    </xdr:from>
    <xdr:to>
      <xdr:col>235</xdr:col>
      <xdr:colOff>571500</xdr:colOff>
      <xdr:row>112</xdr:row>
      <xdr:rowOff>104775</xdr:rowOff>
    </xdr:to>
    <xdr:sp macro="" textlink="">
      <xdr:nvSpPr>
        <xdr:cNvPr id="1385" name="AutoShape 1391" descr="C:\DOCUME~1\ADMINI~1\LOCALS~1\Temp\ksohtml\clip_image6131.png"/>
        <xdr:cNvSpPr>
          <a:spLocks noChangeAspect="1" noChangeArrowheads="1"/>
        </xdr:cNvSpPr>
      </xdr:nvSpPr>
      <xdr:spPr bwMode="auto">
        <a:xfrm>
          <a:off x="42224325" y="224504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235</xdr:col>
      <xdr:colOff>581025</xdr:colOff>
      <xdr:row>111</xdr:row>
      <xdr:rowOff>0</xdr:rowOff>
    </xdr:from>
    <xdr:to>
      <xdr:col>236</xdr:col>
      <xdr:colOff>276225</xdr:colOff>
      <xdr:row>112</xdr:row>
      <xdr:rowOff>104775</xdr:rowOff>
    </xdr:to>
    <xdr:sp macro="" textlink="">
      <xdr:nvSpPr>
        <xdr:cNvPr id="1386" name="AutoShape 1392" descr="C:\DOCUME~1\ADMINI~1\LOCALS~1\Temp\ksohtml\clip_image6132.png"/>
        <xdr:cNvSpPr>
          <a:spLocks noChangeAspect="1" noChangeArrowheads="1"/>
        </xdr:cNvSpPr>
      </xdr:nvSpPr>
      <xdr:spPr bwMode="auto">
        <a:xfrm>
          <a:off x="42538650" y="224504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214</xdr:col>
      <xdr:colOff>0</xdr:colOff>
      <xdr:row>112</xdr:row>
      <xdr:rowOff>0</xdr:rowOff>
    </xdr:from>
    <xdr:to>
      <xdr:col>214</xdr:col>
      <xdr:colOff>304800</xdr:colOff>
      <xdr:row>113</xdr:row>
      <xdr:rowOff>104775</xdr:rowOff>
    </xdr:to>
    <xdr:sp macro="" textlink="">
      <xdr:nvSpPr>
        <xdr:cNvPr id="1387" name="AutoShape 1393" descr="C:\DOCUME~1\ADMINI~1\LOCALS~1\Temp\ksohtml\clip_image5510.png"/>
        <xdr:cNvSpPr>
          <a:spLocks noChangeAspect="1" noChangeArrowheads="1"/>
        </xdr:cNvSpPr>
      </xdr:nvSpPr>
      <xdr:spPr bwMode="auto">
        <a:xfrm>
          <a:off x="27841575" y="226504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214</xdr:col>
      <xdr:colOff>314325</xdr:colOff>
      <xdr:row>112</xdr:row>
      <xdr:rowOff>0</xdr:rowOff>
    </xdr:from>
    <xdr:to>
      <xdr:col>214</xdr:col>
      <xdr:colOff>619125</xdr:colOff>
      <xdr:row>113</xdr:row>
      <xdr:rowOff>104775</xdr:rowOff>
    </xdr:to>
    <xdr:sp macro="" textlink="">
      <xdr:nvSpPr>
        <xdr:cNvPr id="1388" name="AutoShape 1394" descr="C:\DOCUME~1\ADMINI~1\LOCALS~1\Temp\ksohtml\clip_image5526.png"/>
        <xdr:cNvSpPr>
          <a:spLocks noChangeAspect="1" noChangeArrowheads="1"/>
        </xdr:cNvSpPr>
      </xdr:nvSpPr>
      <xdr:spPr bwMode="auto">
        <a:xfrm>
          <a:off x="28155900" y="226504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214</xdr:col>
      <xdr:colOff>628650</xdr:colOff>
      <xdr:row>112</xdr:row>
      <xdr:rowOff>0</xdr:rowOff>
    </xdr:from>
    <xdr:to>
      <xdr:col>219</xdr:col>
      <xdr:colOff>266700</xdr:colOff>
      <xdr:row>113</xdr:row>
      <xdr:rowOff>104775</xdr:rowOff>
    </xdr:to>
    <xdr:sp macro="" textlink="">
      <xdr:nvSpPr>
        <xdr:cNvPr id="1389" name="AutoShape 1395" descr="C:\DOCUME~1\ADMINI~1\LOCALS~1\Temp\ksohtml\clip_image5542.png"/>
        <xdr:cNvSpPr>
          <a:spLocks noChangeAspect="1" noChangeArrowheads="1"/>
        </xdr:cNvSpPr>
      </xdr:nvSpPr>
      <xdr:spPr bwMode="auto">
        <a:xfrm>
          <a:off x="28470225" y="226504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218</xdr:col>
      <xdr:colOff>276225</xdr:colOff>
      <xdr:row>112</xdr:row>
      <xdr:rowOff>0</xdr:rowOff>
    </xdr:from>
    <xdr:to>
      <xdr:col>219</xdr:col>
      <xdr:colOff>304800</xdr:colOff>
      <xdr:row>113</xdr:row>
      <xdr:rowOff>104775</xdr:rowOff>
    </xdr:to>
    <xdr:sp macro="" textlink="">
      <xdr:nvSpPr>
        <xdr:cNvPr id="1390" name="AutoShape 1396" descr="C:\DOCUME~1\ADMINI~1\LOCALS~1\Temp\ksohtml\clip_image5560.png"/>
        <xdr:cNvSpPr>
          <a:spLocks noChangeAspect="1" noChangeArrowheads="1"/>
        </xdr:cNvSpPr>
      </xdr:nvSpPr>
      <xdr:spPr bwMode="auto">
        <a:xfrm>
          <a:off x="28784550" y="226504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218</xdr:col>
      <xdr:colOff>590550</xdr:colOff>
      <xdr:row>112</xdr:row>
      <xdr:rowOff>0</xdr:rowOff>
    </xdr:from>
    <xdr:to>
      <xdr:col>219</xdr:col>
      <xdr:colOff>304800</xdr:colOff>
      <xdr:row>113</xdr:row>
      <xdr:rowOff>104775</xdr:rowOff>
    </xdr:to>
    <xdr:sp macro="" textlink="">
      <xdr:nvSpPr>
        <xdr:cNvPr id="1391" name="AutoShape 1397" descr="C:\DOCUME~1\ADMINI~1\LOCALS~1\Temp\ksohtml\clip_image5576.png"/>
        <xdr:cNvSpPr>
          <a:spLocks noChangeAspect="1" noChangeArrowheads="1"/>
        </xdr:cNvSpPr>
      </xdr:nvSpPr>
      <xdr:spPr bwMode="auto">
        <a:xfrm>
          <a:off x="29098875" y="226504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219</xdr:col>
      <xdr:colOff>114300</xdr:colOff>
      <xdr:row>112</xdr:row>
      <xdr:rowOff>0</xdr:rowOff>
    </xdr:from>
    <xdr:to>
      <xdr:col>219</xdr:col>
      <xdr:colOff>419100</xdr:colOff>
      <xdr:row>113</xdr:row>
      <xdr:rowOff>104775</xdr:rowOff>
    </xdr:to>
    <xdr:sp macro="" textlink="">
      <xdr:nvSpPr>
        <xdr:cNvPr id="1392" name="AutoShape 1398" descr="C:\DOCUME~1\ADMINI~1\LOCALS~1\Temp\ksohtml\clip_image5592.png"/>
        <xdr:cNvSpPr>
          <a:spLocks noChangeAspect="1" noChangeArrowheads="1"/>
        </xdr:cNvSpPr>
      </xdr:nvSpPr>
      <xdr:spPr bwMode="auto">
        <a:xfrm>
          <a:off x="29413200" y="226504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219</xdr:col>
      <xdr:colOff>428625</xdr:colOff>
      <xdr:row>112</xdr:row>
      <xdr:rowOff>0</xdr:rowOff>
    </xdr:from>
    <xdr:to>
      <xdr:col>219</xdr:col>
      <xdr:colOff>733425</xdr:colOff>
      <xdr:row>113</xdr:row>
      <xdr:rowOff>104775</xdr:rowOff>
    </xdr:to>
    <xdr:sp macro="" textlink="">
      <xdr:nvSpPr>
        <xdr:cNvPr id="1393" name="AutoShape 1399" descr="C:\DOCUME~1\ADMINI~1\LOCALS~1\Temp\ksohtml\clip_image5608.png"/>
        <xdr:cNvSpPr>
          <a:spLocks noChangeAspect="1" noChangeArrowheads="1"/>
        </xdr:cNvSpPr>
      </xdr:nvSpPr>
      <xdr:spPr bwMode="auto">
        <a:xfrm>
          <a:off x="29727525" y="226504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219</xdr:col>
      <xdr:colOff>742950</xdr:colOff>
      <xdr:row>112</xdr:row>
      <xdr:rowOff>0</xdr:rowOff>
    </xdr:from>
    <xdr:to>
      <xdr:col>219</xdr:col>
      <xdr:colOff>1047750</xdr:colOff>
      <xdr:row>113</xdr:row>
      <xdr:rowOff>104775</xdr:rowOff>
    </xdr:to>
    <xdr:sp macro="" textlink="">
      <xdr:nvSpPr>
        <xdr:cNvPr id="1394" name="AutoShape 1400" descr="C:\DOCUME~1\ADMINI~1\LOCALS~1\Temp\ksohtml\clip_image5624.png"/>
        <xdr:cNvSpPr>
          <a:spLocks noChangeAspect="1" noChangeArrowheads="1"/>
        </xdr:cNvSpPr>
      </xdr:nvSpPr>
      <xdr:spPr bwMode="auto">
        <a:xfrm>
          <a:off x="30041850" y="226504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219</xdr:col>
      <xdr:colOff>1057275</xdr:colOff>
      <xdr:row>112</xdr:row>
      <xdr:rowOff>0</xdr:rowOff>
    </xdr:from>
    <xdr:to>
      <xdr:col>220</xdr:col>
      <xdr:colOff>285750</xdr:colOff>
      <xdr:row>113</xdr:row>
      <xdr:rowOff>104775</xdr:rowOff>
    </xdr:to>
    <xdr:sp macro="" textlink="">
      <xdr:nvSpPr>
        <xdr:cNvPr id="1395" name="AutoShape 1401" descr="C:\DOCUME~1\ADMINI~1\LOCALS~1\Temp\ksohtml\clip_image5645.png"/>
        <xdr:cNvSpPr>
          <a:spLocks noChangeAspect="1" noChangeArrowheads="1"/>
        </xdr:cNvSpPr>
      </xdr:nvSpPr>
      <xdr:spPr bwMode="auto">
        <a:xfrm>
          <a:off x="30356175" y="226504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220</xdr:col>
      <xdr:colOff>295275</xdr:colOff>
      <xdr:row>112</xdr:row>
      <xdr:rowOff>0</xdr:rowOff>
    </xdr:from>
    <xdr:to>
      <xdr:col>220</xdr:col>
      <xdr:colOff>600075</xdr:colOff>
      <xdr:row>113</xdr:row>
      <xdr:rowOff>104775</xdr:rowOff>
    </xdr:to>
    <xdr:sp macro="" textlink="">
      <xdr:nvSpPr>
        <xdr:cNvPr id="1396" name="AutoShape 1402" descr="C:\DOCUME~1\ADMINI~1\LOCALS~1\Temp\ksohtml\clip_image5646.png"/>
        <xdr:cNvSpPr>
          <a:spLocks noChangeAspect="1" noChangeArrowheads="1"/>
        </xdr:cNvSpPr>
      </xdr:nvSpPr>
      <xdr:spPr bwMode="auto">
        <a:xfrm>
          <a:off x="30670500" y="226504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221</xdr:col>
      <xdr:colOff>0</xdr:colOff>
      <xdr:row>112</xdr:row>
      <xdr:rowOff>0</xdr:rowOff>
    </xdr:from>
    <xdr:to>
      <xdr:col>221</xdr:col>
      <xdr:colOff>304800</xdr:colOff>
      <xdr:row>113</xdr:row>
      <xdr:rowOff>104775</xdr:rowOff>
    </xdr:to>
    <xdr:sp macro="" textlink="">
      <xdr:nvSpPr>
        <xdr:cNvPr id="1397" name="AutoShape 1403" descr="C:\DOCUME~1\ADMINI~1\LOCALS~1\Temp\ksohtml\clip_image5674.png"/>
        <xdr:cNvSpPr>
          <a:spLocks noChangeAspect="1" noChangeArrowheads="1"/>
        </xdr:cNvSpPr>
      </xdr:nvSpPr>
      <xdr:spPr bwMode="auto">
        <a:xfrm>
          <a:off x="31803975" y="226504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221</xdr:col>
      <xdr:colOff>314325</xdr:colOff>
      <xdr:row>112</xdr:row>
      <xdr:rowOff>0</xdr:rowOff>
    </xdr:from>
    <xdr:to>
      <xdr:col>221</xdr:col>
      <xdr:colOff>619125</xdr:colOff>
      <xdr:row>113</xdr:row>
      <xdr:rowOff>104775</xdr:rowOff>
    </xdr:to>
    <xdr:sp macro="" textlink="">
      <xdr:nvSpPr>
        <xdr:cNvPr id="1398" name="AutoShape 1404" descr="C:\DOCUME~1\ADMINI~1\LOCALS~1\Temp\ksohtml\clip_image5690.png"/>
        <xdr:cNvSpPr>
          <a:spLocks noChangeAspect="1" noChangeArrowheads="1"/>
        </xdr:cNvSpPr>
      </xdr:nvSpPr>
      <xdr:spPr bwMode="auto">
        <a:xfrm>
          <a:off x="32118300" y="226504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222</xdr:col>
      <xdr:colOff>19050</xdr:colOff>
      <xdr:row>112</xdr:row>
      <xdr:rowOff>0</xdr:rowOff>
    </xdr:from>
    <xdr:to>
      <xdr:col>222</xdr:col>
      <xdr:colOff>323850</xdr:colOff>
      <xdr:row>113</xdr:row>
      <xdr:rowOff>104775</xdr:rowOff>
    </xdr:to>
    <xdr:sp macro="" textlink="">
      <xdr:nvSpPr>
        <xdr:cNvPr id="1399" name="AutoShape 1405" descr="C:\DOCUME~1\ADMINI~1\LOCALS~1\Temp\ksohtml\clip_image5706.png"/>
        <xdr:cNvSpPr>
          <a:spLocks noChangeAspect="1" noChangeArrowheads="1"/>
        </xdr:cNvSpPr>
      </xdr:nvSpPr>
      <xdr:spPr bwMode="auto">
        <a:xfrm>
          <a:off x="34051875" y="226504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222</xdr:col>
      <xdr:colOff>333375</xdr:colOff>
      <xdr:row>112</xdr:row>
      <xdr:rowOff>0</xdr:rowOff>
    </xdr:from>
    <xdr:to>
      <xdr:col>223</xdr:col>
      <xdr:colOff>28575</xdr:colOff>
      <xdr:row>113</xdr:row>
      <xdr:rowOff>104775</xdr:rowOff>
    </xdr:to>
    <xdr:sp macro="" textlink="">
      <xdr:nvSpPr>
        <xdr:cNvPr id="1400" name="AutoShape 1406" descr="C:\DOCUME~1\ADMINI~1\LOCALS~1\Temp\ksohtml\clip_image5724.png"/>
        <xdr:cNvSpPr>
          <a:spLocks noChangeAspect="1" noChangeArrowheads="1"/>
        </xdr:cNvSpPr>
      </xdr:nvSpPr>
      <xdr:spPr bwMode="auto">
        <a:xfrm>
          <a:off x="34366200" y="226504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223</xdr:col>
      <xdr:colOff>38100</xdr:colOff>
      <xdr:row>112</xdr:row>
      <xdr:rowOff>0</xdr:rowOff>
    </xdr:from>
    <xdr:to>
      <xdr:col>223</xdr:col>
      <xdr:colOff>342900</xdr:colOff>
      <xdr:row>113</xdr:row>
      <xdr:rowOff>104775</xdr:rowOff>
    </xdr:to>
    <xdr:sp macro="" textlink="">
      <xdr:nvSpPr>
        <xdr:cNvPr id="1401" name="AutoShape 1407" descr="C:\DOCUME~1\ADMINI~1\LOCALS~1\Temp\ksohtml\clip_image5740.png"/>
        <xdr:cNvSpPr>
          <a:spLocks noChangeAspect="1" noChangeArrowheads="1"/>
        </xdr:cNvSpPr>
      </xdr:nvSpPr>
      <xdr:spPr bwMode="auto">
        <a:xfrm>
          <a:off x="34680525" y="226504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223</xdr:col>
      <xdr:colOff>352425</xdr:colOff>
      <xdr:row>112</xdr:row>
      <xdr:rowOff>0</xdr:rowOff>
    </xdr:from>
    <xdr:to>
      <xdr:col>224</xdr:col>
      <xdr:colOff>47625</xdr:colOff>
      <xdr:row>113</xdr:row>
      <xdr:rowOff>104775</xdr:rowOff>
    </xdr:to>
    <xdr:sp macro="" textlink="">
      <xdr:nvSpPr>
        <xdr:cNvPr id="1402" name="AutoShape 1408" descr="C:\DOCUME~1\ADMINI~1\LOCALS~1\Temp\ksohtml\clip_image5756.png"/>
        <xdr:cNvSpPr>
          <a:spLocks noChangeAspect="1" noChangeArrowheads="1"/>
        </xdr:cNvSpPr>
      </xdr:nvSpPr>
      <xdr:spPr bwMode="auto">
        <a:xfrm>
          <a:off x="34994850" y="226504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224</xdr:col>
      <xdr:colOff>57150</xdr:colOff>
      <xdr:row>112</xdr:row>
      <xdr:rowOff>0</xdr:rowOff>
    </xdr:from>
    <xdr:to>
      <xdr:col>224</xdr:col>
      <xdr:colOff>361950</xdr:colOff>
      <xdr:row>113</xdr:row>
      <xdr:rowOff>104775</xdr:rowOff>
    </xdr:to>
    <xdr:sp macro="" textlink="">
      <xdr:nvSpPr>
        <xdr:cNvPr id="1403" name="AutoShape 1409" descr="C:\DOCUME~1\ADMINI~1\LOCALS~1\Temp\ksohtml\clip_image5772.png"/>
        <xdr:cNvSpPr>
          <a:spLocks noChangeAspect="1" noChangeArrowheads="1"/>
        </xdr:cNvSpPr>
      </xdr:nvSpPr>
      <xdr:spPr bwMode="auto">
        <a:xfrm>
          <a:off x="35309175" y="226504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224</xdr:col>
      <xdr:colOff>371475</xdr:colOff>
      <xdr:row>112</xdr:row>
      <xdr:rowOff>0</xdr:rowOff>
    </xdr:from>
    <xdr:to>
      <xdr:col>225</xdr:col>
      <xdr:colOff>66675</xdr:colOff>
      <xdr:row>113</xdr:row>
      <xdr:rowOff>104775</xdr:rowOff>
    </xdr:to>
    <xdr:sp macro="" textlink="">
      <xdr:nvSpPr>
        <xdr:cNvPr id="1404" name="AutoShape 1410" descr="C:\DOCUME~1\ADMINI~1\LOCALS~1\Temp\ksohtml\clip_image5788.png"/>
        <xdr:cNvSpPr>
          <a:spLocks noChangeAspect="1" noChangeArrowheads="1"/>
        </xdr:cNvSpPr>
      </xdr:nvSpPr>
      <xdr:spPr bwMode="auto">
        <a:xfrm>
          <a:off x="35623500" y="226504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225</xdr:col>
      <xdr:colOff>76200</xdr:colOff>
      <xdr:row>112</xdr:row>
      <xdr:rowOff>0</xdr:rowOff>
    </xdr:from>
    <xdr:to>
      <xdr:col>225</xdr:col>
      <xdr:colOff>381000</xdr:colOff>
      <xdr:row>113</xdr:row>
      <xdr:rowOff>104775</xdr:rowOff>
    </xdr:to>
    <xdr:sp macro="" textlink="">
      <xdr:nvSpPr>
        <xdr:cNvPr id="1405" name="AutoShape 1411" descr="C:\DOCUME~1\ADMINI~1\LOCALS~1\Temp\ksohtml\clip_image5809.png"/>
        <xdr:cNvSpPr>
          <a:spLocks noChangeAspect="1" noChangeArrowheads="1"/>
        </xdr:cNvSpPr>
      </xdr:nvSpPr>
      <xdr:spPr bwMode="auto">
        <a:xfrm>
          <a:off x="35937825" y="226504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225</xdr:col>
      <xdr:colOff>390525</xdr:colOff>
      <xdr:row>112</xdr:row>
      <xdr:rowOff>0</xdr:rowOff>
    </xdr:from>
    <xdr:to>
      <xdr:col>226</xdr:col>
      <xdr:colOff>85725</xdr:colOff>
      <xdr:row>113</xdr:row>
      <xdr:rowOff>104775</xdr:rowOff>
    </xdr:to>
    <xdr:sp macro="" textlink="">
      <xdr:nvSpPr>
        <xdr:cNvPr id="1406" name="AutoShape 1412" descr="C:\DOCUME~1\ADMINI~1\LOCALS~1\Temp\ksohtml\clip_image5810.png"/>
        <xdr:cNvSpPr>
          <a:spLocks noChangeAspect="1" noChangeArrowheads="1"/>
        </xdr:cNvSpPr>
      </xdr:nvSpPr>
      <xdr:spPr bwMode="auto">
        <a:xfrm>
          <a:off x="36252150" y="226504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226</xdr:col>
      <xdr:colOff>95250</xdr:colOff>
      <xdr:row>112</xdr:row>
      <xdr:rowOff>0</xdr:rowOff>
    </xdr:from>
    <xdr:to>
      <xdr:col>226</xdr:col>
      <xdr:colOff>400050</xdr:colOff>
      <xdr:row>113</xdr:row>
      <xdr:rowOff>104775</xdr:rowOff>
    </xdr:to>
    <xdr:sp macro="" textlink="">
      <xdr:nvSpPr>
        <xdr:cNvPr id="1407" name="AutoShape 1413" descr="C:\DOCUME~1\ADMINI~1\LOCALS~1\Temp\ksohtml\clip_image5834.png"/>
        <xdr:cNvSpPr>
          <a:spLocks noChangeAspect="1" noChangeArrowheads="1"/>
        </xdr:cNvSpPr>
      </xdr:nvSpPr>
      <xdr:spPr bwMode="auto">
        <a:xfrm>
          <a:off x="36566475" y="226504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226</xdr:col>
      <xdr:colOff>409575</xdr:colOff>
      <xdr:row>112</xdr:row>
      <xdr:rowOff>0</xdr:rowOff>
    </xdr:from>
    <xdr:to>
      <xdr:col>227</xdr:col>
      <xdr:colOff>104775</xdr:colOff>
      <xdr:row>113</xdr:row>
      <xdr:rowOff>104775</xdr:rowOff>
    </xdr:to>
    <xdr:sp macro="" textlink="">
      <xdr:nvSpPr>
        <xdr:cNvPr id="1408" name="AutoShape 1414" descr="C:\DOCUME~1\ADMINI~1\LOCALS~1\Temp\ksohtml\clip_image5850.png"/>
        <xdr:cNvSpPr>
          <a:spLocks noChangeAspect="1" noChangeArrowheads="1"/>
        </xdr:cNvSpPr>
      </xdr:nvSpPr>
      <xdr:spPr bwMode="auto">
        <a:xfrm>
          <a:off x="36880800" y="226504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227</xdr:col>
      <xdr:colOff>114300</xdr:colOff>
      <xdr:row>112</xdr:row>
      <xdr:rowOff>0</xdr:rowOff>
    </xdr:from>
    <xdr:to>
      <xdr:col>227</xdr:col>
      <xdr:colOff>419100</xdr:colOff>
      <xdr:row>113</xdr:row>
      <xdr:rowOff>104775</xdr:rowOff>
    </xdr:to>
    <xdr:sp macro="" textlink="">
      <xdr:nvSpPr>
        <xdr:cNvPr id="1409" name="AutoShape 1415" descr="C:\DOCUME~1\ADMINI~1\LOCALS~1\Temp\ksohtml\clip_image5866.png"/>
        <xdr:cNvSpPr>
          <a:spLocks noChangeAspect="1" noChangeArrowheads="1"/>
        </xdr:cNvSpPr>
      </xdr:nvSpPr>
      <xdr:spPr bwMode="auto">
        <a:xfrm>
          <a:off x="37195125" y="226504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227</xdr:col>
      <xdr:colOff>428625</xdr:colOff>
      <xdr:row>112</xdr:row>
      <xdr:rowOff>0</xdr:rowOff>
    </xdr:from>
    <xdr:to>
      <xdr:col>228</xdr:col>
      <xdr:colOff>123825</xdr:colOff>
      <xdr:row>113</xdr:row>
      <xdr:rowOff>104775</xdr:rowOff>
    </xdr:to>
    <xdr:sp macro="" textlink="">
      <xdr:nvSpPr>
        <xdr:cNvPr id="1410" name="AutoShape 1416" descr="C:\DOCUME~1\ADMINI~1\LOCALS~1\Temp\ksohtml\clip_image5884.png"/>
        <xdr:cNvSpPr>
          <a:spLocks noChangeAspect="1" noChangeArrowheads="1"/>
        </xdr:cNvSpPr>
      </xdr:nvSpPr>
      <xdr:spPr bwMode="auto">
        <a:xfrm>
          <a:off x="37509450" y="226504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228</xdr:col>
      <xdr:colOff>133350</xdr:colOff>
      <xdr:row>112</xdr:row>
      <xdr:rowOff>0</xdr:rowOff>
    </xdr:from>
    <xdr:to>
      <xdr:col>228</xdr:col>
      <xdr:colOff>438150</xdr:colOff>
      <xdr:row>113</xdr:row>
      <xdr:rowOff>104775</xdr:rowOff>
    </xdr:to>
    <xdr:sp macro="" textlink="">
      <xdr:nvSpPr>
        <xdr:cNvPr id="1411" name="AutoShape 1417" descr="C:\DOCUME~1\ADMINI~1\LOCALS~1\Temp\ksohtml\clip_image5900.png"/>
        <xdr:cNvSpPr>
          <a:spLocks noChangeAspect="1" noChangeArrowheads="1"/>
        </xdr:cNvSpPr>
      </xdr:nvSpPr>
      <xdr:spPr bwMode="auto">
        <a:xfrm>
          <a:off x="37823775" y="226504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228</xdr:col>
      <xdr:colOff>447675</xdr:colOff>
      <xdr:row>112</xdr:row>
      <xdr:rowOff>0</xdr:rowOff>
    </xdr:from>
    <xdr:to>
      <xdr:col>229</xdr:col>
      <xdr:colOff>142875</xdr:colOff>
      <xdr:row>113</xdr:row>
      <xdr:rowOff>104775</xdr:rowOff>
    </xdr:to>
    <xdr:sp macro="" textlink="">
      <xdr:nvSpPr>
        <xdr:cNvPr id="1412" name="AutoShape 1418" descr="C:\DOCUME~1\ADMINI~1\LOCALS~1\Temp\ksohtml\clip_image5916.png"/>
        <xdr:cNvSpPr>
          <a:spLocks noChangeAspect="1" noChangeArrowheads="1"/>
        </xdr:cNvSpPr>
      </xdr:nvSpPr>
      <xdr:spPr bwMode="auto">
        <a:xfrm>
          <a:off x="38138100" y="226504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229</xdr:col>
      <xdr:colOff>152400</xdr:colOff>
      <xdr:row>112</xdr:row>
      <xdr:rowOff>0</xdr:rowOff>
    </xdr:from>
    <xdr:to>
      <xdr:col>229</xdr:col>
      <xdr:colOff>457200</xdr:colOff>
      <xdr:row>113</xdr:row>
      <xdr:rowOff>104775</xdr:rowOff>
    </xdr:to>
    <xdr:sp macro="" textlink="">
      <xdr:nvSpPr>
        <xdr:cNvPr id="1413" name="AutoShape 1419" descr="C:\DOCUME~1\ADMINI~1\LOCALS~1\Temp\ksohtml\clip_image5932.png"/>
        <xdr:cNvSpPr>
          <a:spLocks noChangeAspect="1" noChangeArrowheads="1"/>
        </xdr:cNvSpPr>
      </xdr:nvSpPr>
      <xdr:spPr bwMode="auto">
        <a:xfrm>
          <a:off x="38452425" y="226504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229</xdr:col>
      <xdr:colOff>466725</xdr:colOff>
      <xdr:row>112</xdr:row>
      <xdr:rowOff>0</xdr:rowOff>
    </xdr:from>
    <xdr:to>
      <xdr:col>230</xdr:col>
      <xdr:colOff>161925</xdr:colOff>
      <xdr:row>113</xdr:row>
      <xdr:rowOff>104775</xdr:rowOff>
    </xdr:to>
    <xdr:sp macro="" textlink="">
      <xdr:nvSpPr>
        <xdr:cNvPr id="1414" name="AutoShape 1420" descr="C:\DOCUME~1\ADMINI~1\LOCALS~1\Temp\ksohtml\clip_image5948.png"/>
        <xdr:cNvSpPr>
          <a:spLocks noChangeAspect="1" noChangeArrowheads="1"/>
        </xdr:cNvSpPr>
      </xdr:nvSpPr>
      <xdr:spPr bwMode="auto">
        <a:xfrm>
          <a:off x="38766750" y="226504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230</xdr:col>
      <xdr:colOff>171450</xdr:colOff>
      <xdr:row>112</xdr:row>
      <xdr:rowOff>0</xdr:rowOff>
    </xdr:from>
    <xdr:to>
      <xdr:col>230</xdr:col>
      <xdr:colOff>476250</xdr:colOff>
      <xdr:row>113</xdr:row>
      <xdr:rowOff>104775</xdr:rowOff>
    </xdr:to>
    <xdr:sp macro="" textlink="">
      <xdr:nvSpPr>
        <xdr:cNvPr id="1415" name="AutoShape 1421" descr="C:\DOCUME~1\ADMINI~1\LOCALS~1\Temp\ksohtml\clip_image5969.png"/>
        <xdr:cNvSpPr>
          <a:spLocks noChangeAspect="1" noChangeArrowheads="1"/>
        </xdr:cNvSpPr>
      </xdr:nvSpPr>
      <xdr:spPr bwMode="auto">
        <a:xfrm>
          <a:off x="39081075" y="226504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230</xdr:col>
      <xdr:colOff>485775</xdr:colOff>
      <xdr:row>112</xdr:row>
      <xdr:rowOff>0</xdr:rowOff>
    </xdr:from>
    <xdr:to>
      <xdr:col>231</xdr:col>
      <xdr:colOff>180975</xdr:colOff>
      <xdr:row>113</xdr:row>
      <xdr:rowOff>104775</xdr:rowOff>
    </xdr:to>
    <xdr:sp macro="" textlink="">
      <xdr:nvSpPr>
        <xdr:cNvPr id="1416" name="AutoShape 1422" descr="C:\DOCUME~1\ADMINI~1\LOCALS~1\Temp\ksohtml\clip_image5970.png"/>
        <xdr:cNvSpPr>
          <a:spLocks noChangeAspect="1" noChangeArrowheads="1"/>
        </xdr:cNvSpPr>
      </xdr:nvSpPr>
      <xdr:spPr bwMode="auto">
        <a:xfrm>
          <a:off x="39395400" y="226504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231</xdr:col>
      <xdr:colOff>190500</xdr:colOff>
      <xdr:row>112</xdr:row>
      <xdr:rowOff>0</xdr:rowOff>
    </xdr:from>
    <xdr:to>
      <xdr:col>231</xdr:col>
      <xdr:colOff>495300</xdr:colOff>
      <xdr:row>113</xdr:row>
      <xdr:rowOff>104775</xdr:rowOff>
    </xdr:to>
    <xdr:sp macro="" textlink="">
      <xdr:nvSpPr>
        <xdr:cNvPr id="1417" name="AutoShape 1423" descr="C:\DOCUME~1\ADMINI~1\LOCALS~1\Temp\ksohtml\clip_image5998.png"/>
        <xdr:cNvSpPr>
          <a:spLocks noChangeAspect="1" noChangeArrowheads="1"/>
        </xdr:cNvSpPr>
      </xdr:nvSpPr>
      <xdr:spPr bwMode="auto">
        <a:xfrm>
          <a:off x="39709725" y="226504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231</xdr:col>
      <xdr:colOff>504825</xdr:colOff>
      <xdr:row>112</xdr:row>
      <xdr:rowOff>0</xdr:rowOff>
    </xdr:from>
    <xdr:to>
      <xdr:col>232</xdr:col>
      <xdr:colOff>200025</xdr:colOff>
      <xdr:row>113</xdr:row>
      <xdr:rowOff>104775</xdr:rowOff>
    </xdr:to>
    <xdr:sp macro="" textlink="">
      <xdr:nvSpPr>
        <xdr:cNvPr id="1418" name="AutoShape 1424" descr="C:\DOCUME~1\ADMINI~1\LOCALS~1\Temp\ksohtml\clip_image6014.png"/>
        <xdr:cNvSpPr>
          <a:spLocks noChangeAspect="1" noChangeArrowheads="1"/>
        </xdr:cNvSpPr>
      </xdr:nvSpPr>
      <xdr:spPr bwMode="auto">
        <a:xfrm>
          <a:off x="40024050" y="226504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232</xdr:col>
      <xdr:colOff>209550</xdr:colOff>
      <xdr:row>112</xdr:row>
      <xdr:rowOff>0</xdr:rowOff>
    </xdr:from>
    <xdr:to>
      <xdr:col>232</xdr:col>
      <xdr:colOff>514350</xdr:colOff>
      <xdr:row>113</xdr:row>
      <xdr:rowOff>104775</xdr:rowOff>
    </xdr:to>
    <xdr:sp macro="" textlink="">
      <xdr:nvSpPr>
        <xdr:cNvPr id="1419" name="AutoShape 1425" descr="C:\DOCUME~1\ADMINI~1\LOCALS~1\Temp\ksohtml\clip_image6030.png"/>
        <xdr:cNvSpPr>
          <a:spLocks noChangeAspect="1" noChangeArrowheads="1"/>
        </xdr:cNvSpPr>
      </xdr:nvSpPr>
      <xdr:spPr bwMode="auto">
        <a:xfrm>
          <a:off x="40338375" y="226504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232</xdr:col>
      <xdr:colOff>523875</xdr:colOff>
      <xdr:row>112</xdr:row>
      <xdr:rowOff>0</xdr:rowOff>
    </xdr:from>
    <xdr:to>
      <xdr:col>233</xdr:col>
      <xdr:colOff>219075</xdr:colOff>
      <xdr:row>113</xdr:row>
      <xdr:rowOff>104775</xdr:rowOff>
    </xdr:to>
    <xdr:sp macro="" textlink="">
      <xdr:nvSpPr>
        <xdr:cNvPr id="1420" name="AutoShape 1426" descr="C:\DOCUME~1\ADMINI~1\LOCALS~1\Temp\ksohtml\clip_image6048.png"/>
        <xdr:cNvSpPr>
          <a:spLocks noChangeAspect="1" noChangeArrowheads="1"/>
        </xdr:cNvSpPr>
      </xdr:nvSpPr>
      <xdr:spPr bwMode="auto">
        <a:xfrm>
          <a:off x="40652700" y="226504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233</xdr:col>
      <xdr:colOff>228600</xdr:colOff>
      <xdr:row>112</xdr:row>
      <xdr:rowOff>0</xdr:rowOff>
    </xdr:from>
    <xdr:to>
      <xdr:col>233</xdr:col>
      <xdr:colOff>533400</xdr:colOff>
      <xdr:row>113</xdr:row>
      <xdr:rowOff>104775</xdr:rowOff>
    </xdr:to>
    <xdr:sp macro="" textlink="">
      <xdr:nvSpPr>
        <xdr:cNvPr id="1421" name="AutoShape 1427" descr="C:\DOCUME~1\ADMINI~1\LOCALS~1\Temp\ksohtml\clip_image6064.png"/>
        <xdr:cNvSpPr>
          <a:spLocks noChangeAspect="1" noChangeArrowheads="1"/>
        </xdr:cNvSpPr>
      </xdr:nvSpPr>
      <xdr:spPr bwMode="auto">
        <a:xfrm>
          <a:off x="40967025" y="226504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233</xdr:col>
      <xdr:colOff>542925</xdr:colOff>
      <xdr:row>112</xdr:row>
      <xdr:rowOff>0</xdr:rowOff>
    </xdr:from>
    <xdr:to>
      <xdr:col>234</xdr:col>
      <xdr:colOff>238125</xdr:colOff>
      <xdr:row>113</xdr:row>
      <xdr:rowOff>104775</xdr:rowOff>
    </xdr:to>
    <xdr:sp macro="" textlink="">
      <xdr:nvSpPr>
        <xdr:cNvPr id="1422" name="AutoShape 1428" descr="C:\DOCUME~1\ADMINI~1\LOCALS~1\Temp\ksohtml\clip_image6080.png"/>
        <xdr:cNvSpPr>
          <a:spLocks noChangeAspect="1" noChangeArrowheads="1"/>
        </xdr:cNvSpPr>
      </xdr:nvSpPr>
      <xdr:spPr bwMode="auto">
        <a:xfrm>
          <a:off x="41281350" y="226504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234</xdr:col>
      <xdr:colOff>247650</xdr:colOff>
      <xdr:row>112</xdr:row>
      <xdr:rowOff>0</xdr:rowOff>
    </xdr:from>
    <xdr:to>
      <xdr:col>234</xdr:col>
      <xdr:colOff>552450</xdr:colOff>
      <xdr:row>113</xdr:row>
      <xdr:rowOff>104775</xdr:rowOff>
    </xdr:to>
    <xdr:sp macro="" textlink="">
      <xdr:nvSpPr>
        <xdr:cNvPr id="1423" name="AutoShape 1429" descr="C:\DOCUME~1\ADMINI~1\LOCALS~1\Temp\ksohtml\clip_image6096.png"/>
        <xdr:cNvSpPr>
          <a:spLocks noChangeAspect="1" noChangeArrowheads="1"/>
        </xdr:cNvSpPr>
      </xdr:nvSpPr>
      <xdr:spPr bwMode="auto">
        <a:xfrm>
          <a:off x="41595675" y="226504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234</xdr:col>
      <xdr:colOff>561975</xdr:colOff>
      <xdr:row>112</xdr:row>
      <xdr:rowOff>0</xdr:rowOff>
    </xdr:from>
    <xdr:to>
      <xdr:col>235</xdr:col>
      <xdr:colOff>257175</xdr:colOff>
      <xdr:row>113</xdr:row>
      <xdr:rowOff>104775</xdr:rowOff>
    </xdr:to>
    <xdr:sp macro="" textlink="">
      <xdr:nvSpPr>
        <xdr:cNvPr id="1424" name="AutoShape 1430" descr="C:\DOCUME~1\ADMINI~1\LOCALS~1\Temp\ksohtml\clip_image6112.png"/>
        <xdr:cNvSpPr>
          <a:spLocks noChangeAspect="1" noChangeArrowheads="1"/>
        </xdr:cNvSpPr>
      </xdr:nvSpPr>
      <xdr:spPr bwMode="auto">
        <a:xfrm>
          <a:off x="41910000" y="226504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235</xdr:col>
      <xdr:colOff>266700</xdr:colOff>
      <xdr:row>112</xdr:row>
      <xdr:rowOff>0</xdr:rowOff>
    </xdr:from>
    <xdr:to>
      <xdr:col>235</xdr:col>
      <xdr:colOff>571500</xdr:colOff>
      <xdr:row>113</xdr:row>
      <xdr:rowOff>104775</xdr:rowOff>
    </xdr:to>
    <xdr:sp macro="" textlink="">
      <xdr:nvSpPr>
        <xdr:cNvPr id="1425" name="AutoShape 1431" descr="C:\DOCUME~1\ADMINI~1\LOCALS~1\Temp\ksohtml\clip_image6133.png"/>
        <xdr:cNvSpPr>
          <a:spLocks noChangeAspect="1" noChangeArrowheads="1"/>
        </xdr:cNvSpPr>
      </xdr:nvSpPr>
      <xdr:spPr bwMode="auto">
        <a:xfrm>
          <a:off x="42224325" y="226504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235</xdr:col>
      <xdr:colOff>581025</xdr:colOff>
      <xdr:row>112</xdr:row>
      <xdr:rowOff>0</xdr:rowOff>
    </xdr:from>
    <xdr:to>
      <xdr:col>236</xdr:col>
      <xdr:colOff>276225</xdr:colOff>
      <xdr:row>113</xdr:row>
      <xdr:rowOff>104775</xdr:rowOff>
    </xdr:to>
    <xdr:sp macro="" textlink="">
      <xdr:nvSpPr>
        <xdr:cNvPr id="1426" name="AutoShape 1432" descr="C:\DOCUME~1\ADMINI~1\LOCALS~1\Temp\ksohtml\clip_image6134.png"/>
        <xdr:cNvSpPr>
          <a:spLocks noChangeAspect="1" noChangeArrowheads="1"/>
        </xdr:cNvSpPr>
      </xdr:nvSpPr>
      <xdr:spPr bwMode="auto">
        <a:xfrm>
          <a:off x="42538650" y="226504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214</xdr:col>
      <xdr:colOff>0</xdr:colOff>
      <xdr:row>113</xdr:row>
      <xdr:rowOff>0</xdr:rowOff>
    </xdr:from>
    <xdr:to>
      <xdr:col>214</xdr:col>
      <xdr:colOff>304800</xdr:colOff>
      <xdr:row>114</xdr:row>
      <xdr:rowOff>104775</xdr:rowOff>
    </xdr:to>
    <xdr:sp macro="" textlink="">
      <xdr:nvSpPr>
        <xdr:cNvPr id="1427" name="AutoShape 1433" descr="C:\DOCUME~1\ADMINI~1\LOCALS~1\Temp\ksohtml\clip_image5511.png"/>
        <xdr:cNvSpPr>
          <a:spLocks noChangeAspect="1" noChangeArrowheads="1"/>
        </xdr:cNvSpPr>
      </xdr:nvSpPr>
      <xdr:spPr bwMode="auto">
        <a:xfrm>
          <a:off x="27841575" y="228504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214</xdr:col>
      <xdr:colOff>314325</xdr:colOff>
      <xdr:row>113</xdr:row>
      <xdr:rowOff>0</xdr:rowOff>
    </xdr:from>
    <xdr:to>
      <xdr:col>214</xdr:col>
      <xdr:colOff>619125</xdr:colOff>
      <xdr:row>114</xdr:row>
      <xdr:rowOff>104775</xdr:rowOff>
    </xdr:to>
    <xdr:sp macro="" textlink="">
      <xdr:nvSpPr>
        <xdr:cNvPr id="1428" name="AutoShape 1434" descr="C:\DOCUME~1\ADMINI~1\LOCALS~1\Temp\ksohtml\clip_image5527.png"/>
        <xdr:cNvSpPr>
          <a:spLocks noChangeAspect="1" noChangeArrowheads="1"/>
        </xdr:cNvSpPr>
      </xdr:nvSpPr>
      <xdr:spPr bwMode="auto">
        <a:xfrm>
          <a:off x="28155900" y="228504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214</xdr:col>
      <xdr:colOff>628650</xdr:colOff>
      <xdr:row>113</xdr:row>
      <xdr:rowOff>0</xdr:rowOff>
    </xdr:from>
    <xdr:to>
      <xdr:col>219</xdr:col>
      <xdr:colOff>266700</xdr:colOff>
      <xdr:row>114</xdr:row>
      <xdr:rowOff>104775</xdr:rowOff>
    </xdr:to>
    <xdr:sp macro="" textlink="">
      <xdr:nvSpPr>
        <xdr:cNvPr id="1429" name="AutoShape 1435" descr="C:\DOCUME~1\ADMINI~1\LOCALS~1\Temp\ksohtml\clip_image5543.png"/>
        <xdr:cNvSpPr>
          <a:spLocks noChangeAspect="1" noChangeArrowheads="1"/>
        </xdr:cNvSpPr>
      </xdr:nvSpPr>
      <xdr:spPr bwMode="auto">
        <a:xfrm>
          <a:off x="28470225" y="228504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218</xdr:col>
      <xdr:colOff>276225</xdr:colOff>
      <xdr:row>113</xdr:row>
      <xdr:rowOff>0</xdr:rowOff>
    </xdr:from>
    <xdr:to>
      <xdr:col>219</xdr:col>
      <xdr:colOff>304800</xdr:colOff>
      <xdr:row>114</xdr:row>
      <xdr:rowOff>104775</xdr:rowOff>
    </xdr:to>
    <xdr:sp macro="" textlink="">
      <xdr:nvSpPr>
        <xdr:cNvPr id="1430" name="AutoShape 1436" descr="C:\DOCUME~1\ADMINI~1\LOCALS~1\Temp\ksohtml\clip_image5561.png"/>
        <xdr:cNvSpPr>
          <a:spLocks noChangeAspect="1" noChangeArrowheads="1"/>
        </xdr:cNvSpPr>
      </xdr:nvSpPr>
      <xdr:spPr bwMode="auto">
        <a:xfrm>
          <a:off x="28784550" y="228504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218</xdr:col>
      <xdr:colOff>590550</xdr:colOff>
      <xdr:row>113</xdr:row>
      <xdr:rowOff>0</xdr:rowOff>
    </xdr:from>
    <xdr:to>
      <xdr:col>219</xdr:col>
      <xdr:colOff>304800</xdr:colOff>
      <xdr:row>114</xdr:row>
      <xdr:rowOff>104775</xdr:rowOff>
    </xdr:to>
    <xdr:sp macro="" textlink="">
      <xdr:nvSpPr>
        <xdr:cNvPr id="1431" name="AutoShape 1437" descr="C:\DOCUME~1\ADMINI~1\LOCALS~1\Temp\ksohtml\clip_image5577.png"/>
        <xdr:cNvSpPr>
          <a:spLocks noChangeAspect="1" noChangeArrowheads="1"/>
        </xdr:cNvSpPr>
      </xdr:nvSpPr>
      <xdr:spPr bwMode="auto">
        <a:xfrm>
          <a:off x="29098875" y="228504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219</xdr:col>
      <xdr:colOff>114300</xdr:colOff>
      <xdr:row>113</xdr:row>
      <xdr:rowOff>0</xdr:rowOff>
    </xdr:from>
    <xdr:to>
      <xdr:col>219</xdr:col>
      <xdr:colOff>419100</xdr:colOff>
      <xdr:row>114</xdr:row>
      <xdr:rowOff>104775</xdr:rowOff>
    </xdr:to>
    <xdr:sp macro="" textlink="">
      <xdr:nvSpPr>
        <xdr:cNvPr id="1432" name="AutoShape 1438" descr="C:\DOCUME~1\ADMINI~1\LOCALS~1\Temp\ksohtml\clip_image5593.png"/>
        <xdr:cNvSpPr>
          <a:spLocks noChangeAspect="1" noChangeArrowheads="1"/>
        </xdr:cNvSpPr>
      </xdr:nvSpPr>
      <xdr:spPr bwMode="auto">
        <a:xfrm>
          <a:off x="29413200" y="228504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219</xdr:col>
      <xdr:colOff>428625</xdr:colOff>
      <xdr:row>113</xdr:row>
      <xdr:rowOff>0</xdr:rowOff>
    </xdr:from>
    <xdr:to>
      <xdr:col>219</xdr:col>
      <xdr:colOff>733425</xdr:colOff>
      <xdr:row>114</xdr:row>
      <xdr:rowOff>104775</xdr:rowOff>
    </xdr:to>
    <xdr:sp macro="" textlink="">
      <xdr:nvSpPr>
        <xdr:cNvPr id="1433" name="AutoShape 1439" descr="C:\DOCUME~1\ADMINI~1\LOCALS~1\Temp\ksohtml\clip_image5609.png"/>
        <xdr:cNvSpPr>
          <a:spLocks noChangeAspect="1" noChangeArrowheads="1"/>
        </xdr:cNvSpPr>
      </xdr:nvSpPr>
      <xdr:spPr bwMode="auto">
        <a:xfrm>
          <a:off x="29727525" y="228504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219</xdr:col>
      <xdr:colOff>742950</xdr:colOff>
      <xdr:row>113</xdr:row>
      <xdr:rowOff>0</xdr:rowOff>
    </xdr:from>
    <xdr:to>
      <xdr:col>219</xdr:col>
      <xdr:colOff>1047750</xdr:colOff>
      <xdr:row>114</xdr:row>
      <xdr:rowOff>104775</xdr:rowOff>
    </xdr:to>
    <xdr:sp macro="" textlink="">
      <xdr:nvSpPr>
        <xdr:cNvPr id="1434" name="AutoShape 1440" descr="C:\DOCUME~1\ADMINI~1\LOCALS~1\Temp\ksohtml\clip_image5625.png"/>
        <xdr:cNvSpPr>
          <a:spLocks noChangeAspect="1" noChangeArrowheads="1"/>
        </xdr:cNvSpPr>
      </xdr:nvSpPr>
      <xdr:spPr bwMode="auto">
        <a:xfrm>
          <a:off x="30041850" y="228504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219</xdr:col>
      <xdr:colOff>1057275</xdr:colOff>
      <xdr:row>113</xdr:row>
      <xdr:rowOff>0</xdr:rowOff>
    </xdr:from>
    <xdr:to>
      <xdr:col>220</xdr:col>
      <xdr:colOff>285750</xdr:colOff>
      <xdr:row>114</xdr:row>
      <xdr:rowOff>104775</xdr:rowOff>
    </xdr:to>
    <xdr:sp macro="" textlink="">
      <xdr:nvSpPr>
        <xdr:cNvPr id="1435" name="AutoShape 1441" descr="C:\DOCUME~1\ADMINI~1\LOCALS~1\Temp\ksohtml\clip_image5647.png"/>
        <xdr:cNvSpPr>
          <a:spLocks noChangeAspect="1" noChangeArrowheads="1"/>
        </xdr:cNvSpPr>
      </xdr:nvSpPr>
      <xdr:spPr bwMode="auto">
        <a:xfrm>
          <a:off x="30356175" y="228504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220</xdr:col>
      <xdr:colOff>295275</xdr:colOff>
      <xdr:row>113</xdr:row>
      <xdr:rowOff>0</xdr:rowOff>
    </xdr:from>
    <xdr:to>
      <xdr:col>220</xdr:col>
      <xdr:colOff>600075</xdr:colOff>
      <xdr:row>114</xdr:row>
      <xdr:rowOff>104775</xdr:rowOff>
    </xdr:to>
    <xdr:sp macro="" textlink="">
      <xdr:nvSpPr>
        <xdr:cNvPr id="1436" name="AutoShape 1442" descr="C:\DOCUME~1\ADMINI~1\LOCALS~1\Temp\ksohtml\clip_image5648.png"/>
        <xdr:cNvSpPr>
          <a:spLocks noChangeAspect="1" noChangeArrowheads="1"/>
        </xdr:cNvSpPr>
      </xdr:nvSpPr>
      <xdr:spPr bwMode="auto">
        <a:xfrm>
          <a:off x="30670500" y="228504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221</xdr:col>
      <xdr:colOff>0</xdr:colOff>
      <xdr:row>113</xdr:row>
      <xdr:rowOff>0</xdr:rowOff>
    </xdr:from>
    <xdr:to>
      <xdr:col>221</xdr:col>
      <xdr:colOff>304800</xdr:colOff>
      <xdr:row>114</xdr:row>
      <xdr:rowOff>104775</xdr:rowOff>
    </xdr:to>
    <xdr:sp macro="" textlink="">
      <xdr:nvSpPr>
        <xdr:cNvPr id="1437" name="AutoShape 1443" descr="C:\DOCUME~1\ADMINI~1\LOCALS~1\Temp\ksohtml\clip_image5675.png"/>
        <xdr:cNvSpPr>
          <a:spLocks noChangeAspect="1" noChangeArrowheads="1"/>
        </xdr:cNvSpPr>
      </xdr:nvSpPr>
      <xdr:spPr bwMode="auto">
        <a:xfrm>
          <a:off x="31803975" y="228504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221</xdr:col>
      <xdr:colOff>314325</xdr:colOff>
      <xdr:row>113</xdr:row>
      <xdr:rowOff>0</xdr:rowOff>
    </xdr:from>
    <xdr:to>
      <xdr:col>221</xdr:col>
      <xdr:colOff>619125</xdr:colOff>
      <xdr:row>114</xdr:row>
      <xdr:rowOff>104775</xdr:rowOff>
    </xdr:to>
    <xdr:sp macro="" textlink="">
      <xdr:nvSpPr>
        <xdr:cNvPr id="1438" name="AutoShape 1444" descr="C:\DOCUME~1\ADMINI~1\LOCALS~1\Temp\ksohtml\clip_image5691.png"/>
        <xdr:cNvSpPr>
          <a:spLocks noChangeAspect="1" noChangeArrowheads="1"/>
        </xdr:cNvSpPr>
      </xdr:nvSpPr>
      <xdr:spPr bwMode="auto">
        <a:xfrm>
          <a:off x="32118300" y="228504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222</xdr:col>
      <xdr:colOff>19050</xdr:colOff>
      <xdr:row>113</xdr:row>
      <xdr:rowOff>0</xdr:rowOff>
    </xdr:from>
    <xdr:to>
      <xdr:col>222</xdr:col>
      <xdr:colOff>323850</xdr:colOff>
      <xdr:row>114</xdr:row>
      <xdr:rowOff>104775</xdr:rowOff>
    </xdr:to>
    <xdr:sp macro="" textlink="">
      <xdr:nvSpPr>
        <xdr:cNvPr id="1439" name="AutoShape 1445" descr="C:\DOCUME~1\ADMINI~1\LOCALS~1\Temp\ksohtml\clip_image5707.png"/>
        <xdr:cNvSpPr>
          <a:spLocks noChangeAspect="1" noChangeArrowheads="1"/>
        </xdr:cNvSpPr>
      </xdr:nvSpPr>
      <xdr:spPr bwMode="auto">
        <a:xfrm>
          <a:off x="34051875" y="228504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222</xdr:col>
      <xdr:colOff>333375</xdr:colOff>
      <xdr:row>113</xdr:row>
      <xdr:rowOff>0</xdr:rowOff>
    </xdr:from>
    <xdr:to>
      <xdr:col>223</xdr:col>
      <xdr:colOff>28575</xdr:colOff>
      <xdr:row>114</xdr:row>
      <xdr:rowOff>104775</xdr:rowOff>
    </xdr:to>
    <xdr:sp macro="" textlink="">
      <xdr:nvSpPr>
        <xdr:cNvPr id="1440" name="AutoShape 1446" descr="C:\DOCUME~1\ADMINI~1\LOCALS~1\Temp\ksohtml\clip_image5725.png"/>
        <xdr:cNvSpPr>
          <a:spLocks noChangeAspect="1" noChangeArrowheads="1"/>
        </xdr:cNvSpPr>
      </xdr:nvSpPr>
      <xdr:spPr bwMode="auto">
        <a:xfrm>
          <a:off x="34366200" y="228504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223</xdr:col>
      <xdr:colOff>38100</xdr:colOff>
      <xdr:row>113</xdr:row>
      <xdr:rowOff>0</xdr:rowOff>
    </xdr:from>
    <xdr:to>
      <xdr:col>223</xdr:col>
      <xdr:colOff>342900</xdr:colOff>
      <xdr:row>114</xdr:row>
      <xdr:rowOff>104775</xdr:rowOff>
    </xdr:to>
    <xdr:sp macro="" textlink="">
      <xdr:nvSpPr>
        <xdr:cNvPr id="1441" name="AutoShape 1447" descr="C:\DOCUME~1\ADMINI~1\LOCALS~1\Temp\ksohtml\clip_image5741.png"/>
        <xdr:cNvSpPr>
          <a:spLocks noChangeAspect="1" noChangeArrowheads="1"/>
        </xdr:cNvSpPr>
      </xdr:nvSpPr>
      <xdr:spPr bwMode="auto">
        <a:xfrm>
          <a:off x="34680525" y="228504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223</xdr:col>
      <xdr:colOff>352425</xdr:colOff>
      <xdr:row>113</xdr:row>
      <xdr:rowOff>0</xdr:rowOff>
    </xdr:from>
    <xdr:to>
      <xdr:col>224</xdr:col>
      <xdr:colOff>47625</xdr:colOff>
      <xdr:row>114</xdr:row>
      <xdr:rowOff>104775</xdr:rowOff>
    </xdr:to>
    <xdr:sp macro="" textlink="">
      <xdr:nvSpPr>
        <xdr:cNvPr id="1442" name="AutoShape 1448" descr="C:\DOCUME~1\ADMINI~1\LOCALS~1\Temp\ksohtml\clip_image5757.png"/>
        <xdr:cNvSpPr>
          <a:spLocks noChangeAspect="1" noChangeArrowheads="1"/>
        </xdr:cNvSpPr>
      </xdr:nvSpPr>
      <xdr:spPr bwMode="auto">
        <a:xfrm>
          <a:off x="34994850" y="228504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224</xdr:col>
      <xdr:colOff>57150</xdr:colOff>
      <xdr:row>113</xdr:row>
      <xdr:rowOff>0</xdr:rowOff>
    </xdr:from>
    <xdr:to>
      <xdr:col>224</xdr:col>
      <xdr:colOff>361950</xdr:colOff>
      <xdr:row>114</xdr:row>
      <xdr:rowOff>104775</xdr:rowOff>
    </xdr:to>
    <xdr:sp macro="" textlink="">
      <xdr:nvSpPr>
        <xdr:cNvPr id="1443" name="AutoShape 1449" descr="C:\DOCUME~1\ADMINI~1\LOCALS~1\Temp\ksohtml\clip_image5773.png"/>
        <xdr:cNvSpPr>
          <a:spLocks noChangeAspect="1" noChangeArrowheads="1"/>
        </xdr:cNvSpPr>
      </xdr:nvSpPr>
      <xdr:spPr bwMode="auto">
        <a:xfrm>
          <a:off x="35309175" y="228504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224</xdr:col>
      <xdr:colOff>371475</xdr:colOff>
      <xdr:row>113</xdr:row>
      <xdr:rowOff>0</xdr:rowOff>
    </xdr:from>
    <xdr:to>
      <xdr:col>225</xdr:col>
      <xdr:colOff>66675</xdr:colOff>
      <xdr:row>114</xdr:row>
      <xdr:rowOff>104775</xdr:rowOff>
    </xdr:to>
    <xdr:sp macro="" textlink="">
      <xdr:nvSpPr>
        <xdr:cNvPr id="1444" name="AutoShape 1450" descr="C:\DOCUME~1\ADMINI~1\LOCALS~1\Temp\ksohtml\clip_image5789.png"/>
        <xdr:cNvSpPr>
          <a:spLocks noChangeAspect="1" noChangeArrowheads="1"/>
        </xdr:cNvSpPr>
      </xdr:nvSpPr>
      <xdr:spPr bwMode="auto">
        <a:xfrm>
          <a:off x="35623500" y="228504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225</xdr:col>
      <xdr:colOff>76200</xdr:colOff>
      <xdr:row>113</xdr:row>
      <xdr:rowOff>0</xdr:rowOff>
    </xdr:from>
    <xdr:to>
      <xdr:col>225</xdr:col>
      <xdr:colOff>381000</xdr:colOff>
      <xdr:row>114</xdr:row>
      <xdr:rowOff>104775</xdr:rowOff>
    </xdr:to>
    <xdr:sp macro="" textlink="">
      <xdr:nvSpPr>
        <xdr:cNvPr id="1445" name="AutoShape 1451" descr="C:\DOCUME~1\ADMINI~1\LOCALS~1\Temp\ksohtml\clip_image5811.png"/>
        <xdr:cNvSpPr>
          <a:spLocks noChangeAspect="1" noChangeArrowheads="1"/>
        </xdr:cNvSpPr>
      </xdr:nvSpPr>
      <xdr:spPr bwMode="auto">
        <a:xfrm>
          <a:off x="35937825" y="228504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225</xdr:col>
      <xdr:colOff>390525</xdr:colOff>
      <xdr:row>113</xdr:row>
      <xdr:rowOff>0</xdr:rowOff>
    </xdr:from>
    <xdr:to>
      <xdr:col>226</xdr:col>
      <xdr:colOff>85725</xdr:colOff>
      <xdr:row>114</xdr:row>
      <xdr:rowOff>104775</xdr:rowOff>
    </xdr:to>
    <xdr:sp macro="" textlink="">
      <xdr:nvSpPr>
        <xdr:cNvPr id="1446" name="AutoShape 1452" descr="C:\DOCUME~1\ADMINI~1\LOCALS~1\Temp\ksohtml\clip_image5812.png"/>
        <xdr:cNvSpPr>
          <a:spLocks noChangeAspect="1" noChangeArrowheads="1"/>
        </xdr:cNvSpPr>
      </xdr:nvSpPr>
      <xdr:spPr bwMode="auto">
        <a:xfrm>
          <a:off x="36252150" y="228504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226</xdr:col>
      <xdr:colOff>95250</xdr:colOff>
      <xdr:row>113</xdr:row>
      <xdr:rowOff>0</xdr:rowOff>
    </xdr:from>
    <xdr:to>
      <xdr:col>226</xdr:col>
      <xdr:colOff>400050</xdr:colOff>
      <xdr:row>114</xdr:row>
      <xdr:rowOff>104775</xdr:rowOff>
    </xdr:to>
    <xdr:sp macro="" textlink="">
      <xdr:nvSpPr>
        <xdr:cNvPr id="1447" name="AutoShape 1453" descr="C:\DOCUME~1\ADMINI~1\LOCALS~1\Temp\ksohtml\clip_image5835.png"/>
        <xdr:cNvSpPr>
          <a:spLocks noChangeAspect="1" noChangeArrowheads="1"/>
        </xdr:cNvSpPr>
      </xdr:nvSpPr>
      <xdr:spPr bwMode="auto">
        <a:xfrm>
          <a:off x="36566475" y="228504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226</xdr:col>
      <xdr:colOff>409575</xdr:colOff>
      <xdr:row>113</xdr:row>
      <xdr:rowOff>0</xdr:rowOff>
    </xdr:from>
    <xdr:to>
      <xdr:col>227</xdr:col>
      <xdr:colOff>104775</xdr:colOff>
      <xdr:row>114</xdr:row>
      <xdr:rowOff>104775</xdr:rowOff>
    </xdr:to>
    <xdr:sp macro="" textlink="">
      <xdr:nvSpPr>
        <xdr:cNvPr id="1448" name="AutoShape 1454" descr="C:\DOCUME~1\ADMINI~1\LOCALS~1\Temp\ksohtml\clip_image5851.png"/>
        <xdr:cNvSpPr>
          <a:spLocks noChangeAspect="1" noChangeArrowheads="1"/>
        </xdr:cNvSpPr>
      </xdr:nvSpPr>
      <xdr:spPr bwMode="auto">
        <a:xfrm>
          <a:off x="36880800" y="228504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227</xdr:col>
      <xdr:colOff>114300</xdr:colOff>
      <xdr:row>113</xdr:row>
      <xdr:rowOff>0</xdr:rowOff>
    </xdr:from>
    <xdr:to>
      <xdr:col>227</xdr:col>
      <xdr:colOff>419100</xdr:colOff>
      <xdr:row>114</xdr:row>
      <xdr:rowOff>104775</xdr:rowOff>
    </xdr:to>
    <xdr:sp macro="" textlink="">
      <xdr:nvSpPr>
        <xdr:cNvPr id="1449" name="AutoShape 1455" descr="C:\DOCUME~1\ADMINI~1\LOCALS~1\Temp\ksohtml\clip_image5867.png"/>
        <xdr:cNvSpPr>
          <a:spLocks noChangeAspect="1" noChangeArrowheads="1"/>
        </xdr:cNvSpPr>
      </xdr:nvSpPr>
      <xdr:spPr bwMode="auto">
        <a:xfrm>
          <a:off x="37195125" y="228504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227</xdr:col>
      <xdr:colOff>428625</xdr:colOff>
      <xdr:row>113</xdr:row>
      <xdr:rowOff>0</xdr:rowOff>
    </xdr:from>
    <xdr:to>
      <xdr:col>228</xdr:col>
      <xdr:colOff>123825</xdr:colOff>
      <xdr:row>114</xdr:row>
      <xdr:rowOff>104775</xdr:rowOff>
    </xdr:to>
    <xdr:sp macro="" textlink="">
      <xdr:nvSpPr>
        <xdr:cNvPr id="1450" name="AutoShape 1456" descr="C:\DOCUME~1\ADMINI~1\LOCALS~1\Temp\ksohtml\clip_image5885.png"/>
        <xdr:cNvSpPr>
          <a:spLocks noChangeAspect="1" noChangeArrowheads="1"/>
        </xdr:cNvSpPr>
      </xdr:nvSpPr>
      <xdr:spPr bwMode="auto">
        <a:xfrm>
          <a:off x="37509450" y="228504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228</xdr:col>
      <xdr:colOff>133350</xdr:colOff>
      <xdr:row>113</xdr:row>
      <xdr:rowOff>0</xdr:rowOff>
    </xdr:from>
    <xdr:to>
      <xdr:col>228</xdr:col>
      <xdr:colOff>438150</xdr:colOff>
      <xdr:row>114</xdr:row>
      <xdr:rowOff>104775</xdr:rowOff>
    </xdr:to>
    <xdr:sp macro="" textlink="">
      <xdr:nvSpPr>
        <xdr:cNvPr id="1451" name="AutoShape 1457" descr="C:\DOCUME~1\ADMINI~1\LOCALS~1\Temp\ksohtml\clip_image5901.png"/>
        <xdr:cNvSpPr>
          <a:spLocks noChangeAspect="1" noChangeArrowheads="1"/>
        </xdr:cNvSpPr>
      </xdr:nvSpPr>
      <xdr:spPr bwMode="auto">
        <a:xfrm>
          <a:off x="37823775" y="228504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228</xdr:col>
      <xdr:colOff>447675</xdr:colOff>
      <xdr:row>113</xdr:row>
      <xdr:rowOff>0</xdr:rowOff>
    </xdr:from>
    <xdr:to>
      <xdr:col>229</xdr:col>
      <xdr:colOff>142875</xdr:colOff>
      <xdr:row>114</xdr:row>
      <xdr:rowOff>104775</xdr:rowOff>
    </xdr:to>
    <xdr:sp macro="" textlink="">
      <xdr:nvSpPr>
        <xdr:cNvPr id="1452" name="AutoShape 1458" descr="C:\DOCUME~1\ADMINI~1\LOCALS~1\Temp\ksohtml\clip_image5917.png"/>
        <xdr:cNvSpPr>
          <a:spLocks noChangeAspect="1" noChangeArrowheads="1"/>
        </xdr:cNvSpPr>
      </xdr:nvSpPr>
      <xdr:spPr bwMode="auto">
        <a:xfrm>
          <a:off x="38138100" y="228504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229</xdr:col>
      <xdr:colOff>152400</xdr:colOff>
      <xdr:row>113</xdr:row>
      <xdr:rowOff>0</xdr:rowOff>
    </xdr:from>
    <xdr:to>
      <xdr:col>229</xdr:col>
      <xdr:colOff>457200</xdr:colOff>
      <xdr:row>114</xdr:row>
      <xdr:rowOff>104775</xdr:rowOff>
    </xdr:to>
    <xdr:sp macro="" textlink="">
      <xdr:nvSpPr>
        <xdr:cNvPr id="1453" name="AutoShape 1459" descr="C:\DOCUME~1\ADMINI~1\LOCALS~1\Temp\ksohtml\clip_image5933.png"/>
        <xdr:cNvSpPr>
          <a:spLocks noChangeAspect="1" noChangeArrowheads="1"/>
        </xdr:cNvSpPr>
      </xdr:nvSpPr>
      <xdr:spPr bwMode="auto">
        <a:xfrm>
          <a:off x="38452425" y="228504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229</xdr:col>
      <xdr:colOff>466725</xdr:colOff>
      <xdr:row>113</xdr:row>
      <xdr:rowOff>0</xdr:rowOff>
    </xdr:from>
    <xdr:to>
      <xdr:col>230</xdr:col>
      <xdr:colOff>161925</xdr:colOff>
      <xdr:row>114</xdr:row>
      <xdr:rowOff>104775</xdr:rowOff>
    </xdr:to>
    <xdr:sp macro="" textlink="">
      <xdr:nvSpPr>
        <xdr:cNvPr id="1454" name="AutoShape 1460" descr="C:\DOCUME~1\ADMINI~1\LOCALS~1\Temp\ksohtml\clip_image5949.png"/>
        <xdr:cNvSpPr>
          <a:spLocks noChangeAspect="1" noChangeArrowheads="1"/>
        </xdr:cNvSpPr>
      </xdr:nvSpPr>
      <xdr:spPr bwMode="auto">
        <a:xfrm>
          <a:off x="38766750" y="228504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230</xdr:col>
      <xdr:colOff>171450</xdr:colOff>
      <xdr:row>113</xdr:row>
      <xdr:rowOff>0</xdr:rowOff>
    </xdr:from>
    <xdr:to>
      <xdr:col>230</xdr:col>
      <xdr:colOff>476250</xdr:colOff>
      <xdr:row>114</xdr:row>
      <xdr:rowOff>104775</xdr:rowOff>
    </xdr:to>
    <xdr:sp macro="" textlink="">
      <xdr:nvSpPr>
        <xdr:cNvPr id="1455" name="AutoShape 1461" descr="C:\DOCUME~1\ADMINI~1\LOCALS~1\Temp\ksohtml\clip_image5971.png"/>
        <xdr:cNvSpPr>
          <a:spLocks noChangeAspect="1" noChangeArrowheads="1"/>
        </xdr:cNvSpPr>
      </xdr:nvSpPr>
      <xdr:spPr bwMode="auto">
        <a:xfrm>
          <a:off x="39081075" y="228504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230</xdr:col>
      <xdr:colOff>485775</xdr:colOff>
      <xdr:row>113</xdr:row>
      <xdr:rowOff>0</xdr:rowOff>
    </xdr:from>
    <xdr:to>
      <xdr:col>231</xdr:col>
      <xdr:colOff>180975</xdr:colOff>
      <xdr:row>114</xdr:row>
      <xdr:rowOff>104775</xdr:rowOff>
    </xdr:to>
    <xdr:sp macro="" textlink="">
      <xdr:nvSpPr>
        <xdr:cNvPr id="1456" name="AutoShape 1462" descr="C:\DOCUME~1\ADMINI~1\LOCALS~1\Temp\ksohtml\clip_image5972.png"/>
        <xdr:cNvSpPr>
          <a:spLocks noChangeAspect="1" noChangeArrowheads="1"/>
        </xdr:cNvSpPr>
      </xdr:nvSpPr>
      <xdr:spPr bwMode="auto">
        <a:xfrm>
          <a:off x="39395400" y="228504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231</xdr:col>
      <xdr:colOff>190500</xdr:colOff>
      <xdr:row>113</xdr:row>
      <xdr:rowOff>0</xdr:rowOff>
    </xdr:from>
    <xdr:to>
      <xdr:col>231</xdr:col>
      <xdr:colOff>495300</xdr:colOff>
      <xdr:row>114</xdr:row>
      <xdr:rowOff>104775</xdr:rowOff>
    </xdr:to>
    <xdr:sp macro="" textlink="">
      <xdr:nvSpPr>
        <xdr:cNvPr id="1457" name="AutoShape 1463" descr="C:\DOCUME~1\ADMINI~1\LOCALS~1\Temp\ksohtml\clip_image5999.png"/>
        <xdr:cNvSpPr>
          <a:spLocks noChangeAspect="1" noChangeArrowheads="1"/>
        </xdr:cNvSpPr>
      </xdr:nvSpPr>
      <xdr:spPr bwMode="auto">
        <a:xfrm>
          <a:off x="39709725" y="228504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231</xdr:col>
      <xdr:colOff>504825</xdr:colOff>
      <xdr:row>113</xdr:row>
      <xdr:rowOff>0</xdr:rowOff>
    </xdr:from>
    <xdr:to>
      <xdr:col>232</xdr:col>
      <xdr:colOff>200025</xdr:colOff>
      <xdr:row>114</xdr:row>
      <xdr:rowOff>104775</xdr:rowOff>
    </xdr:to>
    <xdr:sp macro="" textlink="">
      <xdr:nvSpPr>
        <xdr:cNvPr id="1458" name="AutoShape 1464" descr="C:\DOCUME~1\ADMINI~1\LOCALS~1\Temp\ksohtml\clip_image6015.png"/>
        <xdr:cNvSpPr>
          <a:spLocks noChangeAspect="1" noChangeArrowheads="1"/>
        </xdr:cNvSpPr>
      </xdr:nvSpPr>
      <xdr:spPr bwMode="auto">
        <a:xfrm>
          <a:off x="40024050" y="228504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232</xdr:col>
      <xdr:colOff>209550</xdr:colOff>
      <xdr:row>113</xdr:row>
      <xdr:rowOff>0</xdr:rowOff>
    </xdr:from>
    <xdr:to>
      <xdr:col>232</xdr:col>
      <xdr:colOff>514350</xdr:colOff>
      <xdr:row>114</xdr:row>
      <xdr:rowOff>104775</xdr:rowOff>
    </xdr:to>
    <xdr:sp macro="" textlink="">
      <xdr:nvSpPr>
        <xdr:cNvPr id="1459" name="AutoShape 1465" descr="C:\DOCUME~1\ADMINI~1\LOCALS~1\Temp\ksohtml\clip_image6031.png"/>
        <xdr:cNvSpPr>
          <a:spLocks noChangeAspect="1" noChangeArrowheads="1"/>
        </xdr:cNvSpPr>
      </xdr:nvSpPr>
      <xdr:spPr bwMode="auto">
        <a:xfrm>
          <a:off x="40338375" y="228504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232</xdr:col>
      <xdr:colOff>523875</xdr:colOff>
      <xdr:row>113</xdr:row>
      <xdr:rowOff>0</xdr:rowOff>
    </xdr:from>
    <xdr:to>
      <xdr:col>233</xdr:col>
      <xdr:colOff>219075</xdr:colOff>
      <xdr:row>114</xdr:row>
      <xdr:rowOff>104775</xdr:rowOff>
    </xdr:to>
    <xdr:sp macro="" textlink="">
      <xdr:nvSpPr>
        <xdr:cNvPr id="1460" name="AutoShape 1466" descr="C:\DOCUME~1\ADMINI~1\LOCALS~1\Temp\ksohtml\clip_image6049.png"/>
        <xdr:cNvSpPr>
          <a:spLocks noChangeAspect="1" noChangeArrowheads="1"/>
        </xdr:cNvSpPr>
      </xdr:nvSpPr>
      <xdr:spPr bwMode="auto">
        <a:xfrm>
          <a:off x="40652700" y="228504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233</xdr:col>
      <xdr:colOff>228600</xdr:colOff>
      <xdr:row>113</xdr:row>
      <xdr:rowOff>0</xdr:rowOff>
    </xdr:from>
    <xdr:to>
      <xdr:col>233</xdr:col>
      <xdr:colOff>533400</xdr:colOff>
      <xdr:row>114</xdr:row>
      <xdr:rowOff>104775</xdr:rowOff>
    </xdr:to>
    <xdr:sp macro="" textlink="">
      <xdr:nvSpPr>
        <xdr:cNvPr id="1461" name="AutoShape 1467" descr="C:\DOCUME~1\ADMINI~1\LOCALS~1\Temp\ksohtml\clip_image6065.png"/>
        <xdr:cNvSpPr>
          <a:spLocks noChangeAspect="1" noChangeArrowheads="1"/>
        </xdr:cNvSpPr>
      </xdr:nvSpPr>
      <xdr:spPr bwMode="auto">
        <a:xfrm>
          <a:off x="40967025" y="228504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233</xdr:col>
      <xdr:colOff>542925</xdr:colOff>
      <xdr:row>113</xdr:row>
      <xdr:rowOff>0</xdr:rowOff>
    </xdr:from>
    <xdr:to>
      <xdr:col>234</xdr:col>
      <xdr:colOff>238125</xdr:colOff>
      <xdr:row>114</xdr:row>
      <xdr:rowOff>104775</xdr:rowOff>
    </xdr:to>
    <xdr:sp macro="" textlink="">
      <xdr:nvSpPr>
        <xdr:cNvPr id="1462" name="AutoShape 1468" descr="C:\DOCUME~1\ADMINI~1\LOCALS~1\Temp\ksohtml\clip_image6081.png"/>
        <xdr:cNvSpPr>
          <a:spLocks noChangeAspect="1" noChangeArrowheads="1"/>
        </xdr:cNvSpPr>
      </xdr:nvSpPr>
      <xdr:spPr bwMode="auto">
        <a:xfrm>
          <a:off x="41281350" y="228504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234</xdr:col>
      <xdr:colOff>247650</xdr:colOff>
      <xdr:row>113</xdr:row>
      <xdr:rowOff>0</xdr:rowOff>
    </xdr:from>
    <xdr:to>
      <xdr:col>234</xdr:col>
      <xdr:colOff>552450</xdr:colOff>
      <xdr:row>114</xdr:row>
      <xdr:rowOff>104775</xdr:rowOff>
    </xdr:to>
    <xdr:sp macro="" textlink="">
      <xdr:nvSpPr>
        <xdr:cNvPr id="1463" name="AutoShape 1469" descr="C:\DOCUME~1\ADMINI~1\LOCALS~1\Temp\ksohtml\clip_image6097.png"/>
        <xdr:cNvSpPr>
          <a:spLocks noChangeAspect="1" noChangeArrowheads="1"/>
        </xdr:cNvSpPr>
      </xdr:nvSpPr>
      <xdr:spPr bwMode="auto">
        <a:xfrm>
          <a:off x="41595675" y="228504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234</xdr:col>
      <xdr:colOff>561975</xdr:colOff>
      <xdr:row>113</xdr:row>
      <xdr:rowOff>0</xdr:rowOff>
    </xdr:from>
    <xdr:to>
      <xdr:col>235</xdr:col>
      <xdr:colOff>257175</xdr:colOff>
      <xdr:row>114</xdr:row>
      <xdr:rowOff>104775</xdr:rowOff>
    </xdr:to>
    <xdr:sp macro="" textlink="">
      <xdr:nvSpPr>
        <xdr:cNvPr id="1464" name="AutoShape 1470" descr="C:\DOCUME~1\ADMINI~1\LOCALS~1\Temp\ksohtml\clip_image6113.png"/>
        <xdr:cNvSpPr>
          <a:spLocks noChangeAspect="1" noChangeArrowheads="1"/>
        </xdr:cNvSpPr>
      </xdr:nvSpPr>
      <xdr:spPr bwMode="auto">
        <a:xfrm>
          <a:off x="41910000" y="228504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235</xdr:col>
      <xdr:colOff>266700</xdr:colOff>
      <xdr:row>113</xdr:row>
      <xdr:rowOff>0</xdr:rowOff>
    </xdr:from>
    <xdr:to>
      <xdr:col>235</xdr:col>
      <xdr:colOff>571500</xdr:colOff>
      <xdr:row>114</xdr:row>
      <xdr:rowOff>104775</xdr:rowOff>
    </xdr:to>
    <xdr:sp macro="" textlink="">
      <xdr:nvSpPr>
        <xdr:cNvPr id="1465" name="AutoShape 1471" descr="C:\DOCUME~1\ADMINI~1\LOCALS~1\Temp\ksohtml\clip_image6135.png"/>
        <xdr:cNvSpPr>
          <a:spLocks noChangeAspect="1" noChangeArrowheads="1"/>
        </xdr:cNvSpPr>
      </xdr:nvSpPr>
      <xdr:spPr bwMode="auto">
        <a:xfrm>
          <a:off x="42224325" y="228504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235</xdr:col>
      <xdr:colOff>581025</xdr:colOff>
      <xdr:row>113</xdr:row>
      <xdr:rowOff>0</xdr:rowOff>
    </xdr:from>
    <xdr:to>
      <xdr:col>236</xdr:col>
      <xdr:colOff>276225</xdr:colOff>
      <xdr:row>114</xdr:row>
      <xdr:rowOff>104775</xdr:rowOff>
    </xdr:to>
    <xdr:sp macro="" textlink="">
      <xdr:nvSpPr>
        <xdr:cNvPr id="1466" name="AutoShape 1472" descr="C:\DOCUME~1\ADMINI~1\LOCALS~1\Temp\ksohtml\clip_image6136.png"/>
        <xdr:cNvSpPr>
          <a:spLocks noChangeAspect="1" noChangeArrowheads="1"/>
        </xdr:cNvSpPr>
      </xdr:nvSpPr>
      <xdr:spPr bwMode="auto">
        <a:xfrm>
          <a:off x="42538650" y="228504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214</xdr:col>
      <xdr:colOff>0</xdr:colOff>
      <xdr:row>114</xdr:row>
      <xdr:rowOff>0</xdr:rowOff>
    </xdr:from>
    <xdr:to>
      <xdr:col>214</xdr:col>
      <xdr:colOff>304800</xdr:colOff>
      <xdr:row>115</xdr:row>
      <xdr:rowOff>104775</xdr:rowOff>
    </xdr:to>
    <xdr:sp macro="" textlink="">
      <xdr:nvSpPr>
        <xdr:cNvPr id="1467" name="AutoShape 1473" descr="C:\DOCUME~1\ADMINI~1\LOCALS~1\Temp\ksohtml\clip_image5512.png"/>
        <xdr:cNvSpPr>
          <a:spLocks noChangeAspect="1" noChangeArrowheads="1"/>
        </xdr:cNvSpPr>
      </xdr:nvSpPr>
      <xdr:spPr bwMode="auto">
        <a:xfrm>
          <a:off x="27841575" y="230505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214</xdr:col>
      <xdr:colOff>314325</xdr:colOff>
      <xdr:row>114</xdr:row>
      <xdr:rowOff>0</xdr:rowOff>
    </xdr:from>
    <xdr:to>
      <xdr:col>214</xdr:col>
      <xdr:colOff>619125</xdr:colOff>
      <xdr:row>115</xdr:row>
      <xdr:rowOff>104775</xdr:rowOff>
    </xdr:to>
    <xdr:sp macro="" textlink="">
      <xdr:nvSpPr>
        <xdr:cNvPr id="1468" name="AutoShape 1474" descr="C:\DOCUME~1\ADMINI~1\LOCALS~1\Temp\ksohtml\clip_image5528.png"/>
        <xdr:cNvSpPr>
          <a:spLocks noChangeAspect="1" noChangeArrowheads="1"/>
        </xdr:cNvSpPr>
      </xdr:nvSpPr>
      <xdr:spPr bwMode="auto">
        <a:xfrm>
          <a:off x="28155900" y="230505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214</xdr:col>
      <xdr:colOff>628650</xdr:colOff>
      <xdr:row>114</xdr:row>
      <xdr:rowOff>0</xdr:rowOff>
    </xdr:from>
    <xdr:to>
      <xdr:col>219</xdr:col>
      <xdr:colOff>266700</xdr:colOff>
      <xdr:row>115</xdr:row>
      <xdr:rowOff>104775</xdr:rowOff>
    </xdr:to>
    <xdr:sp macro="" textlink="">
      <xdr:nvSpPr>
        <xdr:cNvPr id="1469" name="AutoShape 1475" descr="C:\DOCUME~1\ADMINI~1\LOCALS~1\Temp\ksohtml\clip_image5544.png"/>
        <xdr:cNvSpPr>
          <a:spLocks noChangeAspect="1" noChangeArrowheads="1"/>
        </xdr:cNvSpPr>
      </xdr:nvSpPr>
      <xdr:spPr bwMode="auto">
        <a:xfrm>
          <a:off x="28470225" y="230505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218</xdr:col>
      <xdr:colOff>276225</xdr:colOff>
      <xdr:row>114</xdr:row>
      <xdr:rowOff>0</xdr:rowOff>
    </xdr:from>
    <xdr:to>
      <xdr:col>219</xdr:col>
      <xdr:colOff>304800</xdr:colOff>
      <xdr:row>115</xdr:row>
      <xdr:rowOff>104775</xdr:rowOff>
    </xdr:to>
    <xdr:sp macro="" textlink="">
      <xdr:nvSpPr>
        <xdr:cNvPr id="1470" name="AutoShape 1476" descr="C:\DOCUME~1\ADMINI~1\LOCALS~1\Temp\ksohtml\clip_image5562.png"/>
        <xdr:cNvSpPr>
          <a:spLocks noChangeAspect="1" noChangeArrowheads="1"/>
        </xdr:cNvSpPr>
      </xdr:nvSpPr>
      <xdr:spPr bwMode="auto">
        <a:xfrm>
          <a:off x="28784550" y="230505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218</xdr:col>
      <xdr:colOff>590550</xdr:colOff>
      <xdr:row>114</xdr:row>
      <xdr:rowOff>0</xdr:rowOff>
    </xdr:from>
    <xdr:to>
      <xdr:col>219</xdr:col>
      <xdr:colOff>304800</xdr:colOff>
      <xdr:row>115</xdr:row>
      <xdr:rowOff>104775</xdr:rowOff>
    </xdr:to>
    <xdr:sp macro="" textlink="">
      <xdr:nvSpPr>
        <xdr:cNvPr id="1471" name="AutoShape 1477" descr="C:\DOCUME~1\ADMINI~1\LOCALS~1\Temp\ksohtml\clip_image5578.png"/>
        <xdr:cNvSpPr>
          <a:spLocks noChangeAspect="1" noChangeArrowheads="1"/>
        </xdr:cNvSpPr>
      </xdr:nvSpPr>
      <xdr:spPr bwMode="auto">
        <a:xfrm>
          <a:off x="29098875" y="230505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219</xdr:col>
      <xdr:colOff>114300</xdr:colOff>
      <xdr:row>114</xdr:row>
      <xdr:rowOff>0</xdr:rowOff>
    </xdr:from>
    <xdr:to>
      <xdr:col>219</xdr:col>
      <xdr:colOff>419100</xdr:colOff>
      <xdr:row>115</xdr:row>
      <xdr:rowOff>104775</xdr:rowOff>
    </xdr:to>
    <xdr:sp macro="" textlink="">
      <xdr:nvSpPr>
        <xdr:cNvPr id="1472" name="AutoShape 1478" descr="C:\DOCUME~1\ADMINI~1\LOCALS~1\Temp\ksohtml\clip_image5594.png"/>
        <xdr:cNvSpPr>
          <a:spLocks noChangeAspect="1" noChangeArrowheads="1"/>
        </xdr:cNvSpPr>
      </xdr:nvSpPr>
      <xdr:spPr bwMode="auto">
        <a:xfrm>
          <a:off x="29413200" y="230505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219</xdr:col>
      <xdr:colOff>428625</xdr:colOff>
      <xdr:row>114</xdr:row>
      <xdr:rowOff>0</xdr:rowOff>
    </xdr:from>
    <xdr:to>
      <xdr:col>219</xdr:col>
      <xdr:colOff>733425</xdr:colOff>
      <xdr:row>115</xdr:row>
      <xdr:rowOff>104775</xdr:rowOff>
    </xdr:to>
    <xdr:sp macro="" textlink="">
      <xdr:nvSpPr>
        <xdr:cNvPr id="1473" name="AutoShape 1479" descr="C:\DOCUME~1\ADMINI~1\LOCALS~1\Temp\ksohtml\clip_image5610.png"/>
        <xdr:cNvSpPr>
          <a:spLocks noChangeAspect="1" noChangeArrowheads="1"/>
        </xdr:cNvSpPr>
      </xdr:nvSpPr>
      <xdr:spPr bwMode="auto">
        <a:xfrm>
          <a:off x="29727525" y="230505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219</xdr:col>
      <xdr:colOff>742950</xdr:colOff>
      <xdr:row>114</xdr:row>
      <xdr:rowOff>0</xdr:rowOff>
    </xdr:from>
    <xdr:to>
      <xdr:col>219</xdr:col>
      <xdr:colOff>1047750</xdr:colOff>
      <xdr:row>115</xdr:row>
      <xdr:rowOff>104775</xdr:rowOff>
    </xdr:to>
    <xdr:sp macro="" textlink="">
      <xdr:nvSpPr>
        <xdr:cNvPr id="1474" name="AutoShape 1480" descr="C:\DOCUME~1\ADMINI~1\LOCALS~1\Temp\ksohtml\clip_image5626.png"/>
        <xdr:cNvSpPr>
          <a:spLocks noChangeAspect="1" noChangeArrowheads="1"/>
        </xdr:cNvSpPr>
      </xdr:nvSpPr>
      <xdr:spPr bwMode="auto">
        <a:xfrm>
          <a:off x="30041850" y="230505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219</xdr:col>
      <xdr:colOff>1057275</xdr:colOff>
      <xdr:row>114</xdr:row>
      <xdr:rowOff>0</xdr:rowOff>
    </xdr:from>
    <xdr:to>
      <xdr:col>220</xdr:col>
      <xdr:colOff>285750</xdr:colOff>
      <xdr:row>115</xdr:row>
      <xdr:rowOff>104775</xdr:rowOff>
    </xdr:to>
    <xdr:sp macro="" textlink="">
      <xdr:nvSpPr>
        <xdr:cNvPr id="1475" name="AutoShape 1481" descr="C:\DOCUME~1\ADMINI~1\LOCALS~1\Temp\ksohtml\clip_image5649.png"/>
        <xdr:cNvSpPr>
          <a:spLocks noChangeAspect="1" noChangeArrowheads="1"/>
        </xdr:cNvSpPr>
      </xdr:nvSpPr>
      <xdr:spPr bwMode="auto">
        <a:xfrm>
          <a:off x="30356175" y="230505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220</xdr:col>
      <xdr:colOff>295275</xdr:colOff>
      <xdr:row>114</xdr:row>
      <xdr:rowOff>0</xdr:rowOff>
    </xdr:from>
    <xdr:to>
      <xdr:col>220</xdr:col>
      <xdr:colOff>600075</xdr:colOff>
      <xdr:row>115</xdr:row>
      <xdr:rowOff>104775</xdr:rowOff>
    </xdr:to>
    <xdr:sp macro="" textlink="">
      <xdr:nvSpPr>
        <xdr:cNvPr id="1476" name="AutoShape 1482" descr="C:\DOCUME~1\ADMINI~1\LOCALS~1\Temp\ksohtml\clip_image5650.png"/>
        <xdr:cNvSpPr>
          <a:spLocks noChangeAspect="1" noChangeArrowheads="1"/>
        </xdr:cNvSpPr>
      </xdr:nvSpPr>
      <xdr:spPr bwMode="auto">
        <a:xfrm>
          <a:off x="30670500" y="230505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221</xdr:col>
      <xdr:colOff>0</xdr:colOff>
      <xdr:row>114</xdr:row>
      <xdr:rowOff>0</xdr:rowOff>
    </xdr:from>
    <xdr:to>
      <xdr:col>221</xdr:col>
      <xdr:colOff>304800</xdr:colOff>
      <xdr:row>115</xdr:row>
      <xdr:rowOff>104775</xdr:rowOff>
    </xdr:to>
    <xdr:sp macro="" textlink="">
      <xdr:nvSpPr>
        <xdr:cNvPr id="1477" name="AutoShape 1483" descr="C:\DOCUME~1\ADMINI~1\LOCALS~1\Temp\ksohtml\clip_image5676.png"/>
        <xdr:cNvSpPr>
          <a:spLocks noChangeAspect="1" noChangeArrowheads="1"/>
        </xdr:cNvSpPr>
      </xdr:nvSpPr>
      <xdr:spPr bwMode="auto">
        <a:xfrm>
          <a:off x="31803975" y="230505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221</xdr:col>
      <xdr:colOff>314325</xdr:colOff>
      <xdr:row>114</xdr:row>
      <xdr:rowOff>0</xdr:rowOff>
    </xdr:from>
    <xdr:to>
      <xdr:col>221</xdr:col>
      <xdr:colOff>619125</xdr:colOff>
      <xdr:row>115</xdr:row>
      <xdr:rowOff>104775</xdr:rowOff>
    </xdr:to>
    <xdr:sp macro="" textlink="">
      <xdr:nvSpPr>
        <xdr:cNvPr id="1478" name="AutoShape 1484" descr="C:\DOCUME~1\ADMINI~1\LOCALS~1\Temp\ksohtml\clip_image5692.png"/>
        <xdr:cNvSpPr>
          <a:spLocks noChangeAspect="1" noChangeArrowheads="1"/>
        </xdr:cNvSpPr>
      </xdr:nvSpPr>
      <xdr:spPr bwMode="auto">
        <a:xfrm>
          <a:off x="32118300" y="230505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222</xdr:col>
      <xdr:colOff>19050</xdr:colOff>
      <xdr:row>114</xdr:row>
      <xdr:rowOff>0</xdr:rowOff>
    </xdr:from>
    <xdr:to>
      <xdr:col>222</xdr:col>
      <xdr:colOff>323850</xdr:colOff>
      <xdr:row>115</xdr:row>
      <xdr:rowOff>104775</xdr:rowOff>
    </xdr:to>
    <xdr:sp macro="" textlink="">
      <xdr:nvSpPr>
        <xdr:cNvPr id="1479" name="AutoShape 1485" descr="C:\DOCUME~1\ADMINI~1\LOCALS~1\Temp\ksohtml\clip_image5708.png"/>
        <xdr:cNvSpPr>
          <a:spLocks noChangeAspect="1" noChangeArrowheads="1"/>
        </xdr:cNvSpPr>
      </xdr:nvSpPr>
      <xdr:spPr bwMode="auto">
        <a:xfrm>
          <a:off x="34051875" y="230505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222</xdr:col>
      <xdr:colOff>333375</xdr:colOff>
      <xdr:row>114</xdr:row>
      <xdr:rowOff>0</xdr:rowOff>
    </xdr:from>
    <xdr:to>
      <xdr:col>223</xdr:col>
      <xdr:colOff>28575</xdr:colOff>
      <xdr:row>115</xdr:row>
      <xdr:rowOff>104775</xdr:rowOff>
    </xdr:to>
    <xdr:sp macro="" textlink="">
      <xdr:nvSpPr>
        <xdr:cNvPr id="1480" name="AutoShape 1486" descr="C:\DOCUME~1\ADMINI~1\LOCALS~1\Temp\ksohtml\clip_image5726.png"/>
        <xdr:cNvSpPr>
          <a:spLocks noChangeAspect="1" noChangeArrowheads="1"/>
        </xdr:cNvSpPr>
      </xdr:nvSpPr>
      <xdr:spPr bwMode="auto">
        <a:xfrm>
          <a:off x="34366200" y="230505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223</xdr:col>
      <xdr:colOff>38100</xdr:colOff>
      <xdr:row>114</xdr:row>
      <xdr:rowOff>0</xdr:rowOff>
    </xdr:from>
    <xdr:to>
      <xdr:col>223</xdr:col>
      <xdr:colOff>342900</xdr:colOff>
      <xdr:row>115</xdr:row>
      <xdr:rowOff>104775</xdr:rowOff>
    </xdr:to>
    <xdr:sp macro="" textlink="">
      <xdr:nvSpPr>
        <xdr:cNvPr id="1481" name="AutoShape 1487" descr="C:\DOCUME~1\ADMINI~1\LOCALS~1\Temp\ksohtml\clip_image5742.png"/>
        <xdr:cNvSpPr>
          <a:spLocks noChangeAspect="1" noChangeArrowheads="1"/>
        </xdr:cNvSpPr>
      </xdr:nvSpPr>
      <xdr:spPr bwMode="auto">
        <a:xfrm>
          <a:off x="34680525" y="230505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223</xdr:col>
      <xdr:colOff>352425</xdr:colOff>
      <xdr:row>114</xdr:row>
      <xdr:rowOff>0</xdr:rowOff>
    </xdr:from>
    <xdr:to>
      <xdr:col>224</xdr:col>
      <xdr:colOff>47625</xdr:colOff>
      <xdr:row>115</xdr:row>
      <xdr:rowOff>104775</xdr:rowOff>
    </xdr:to>
    <xdr:sp macro="" textlink="">
      <xdr:nvSpPr>
        <xdr:cNvPr id="1482" name="AutoShape 1488" descr="C:\DOCUME~1\ADMINI~1\LOCALS~1\Temp\ksohtml\clip_image5758.png"/>
        <xdr:cNvSpPr>
          <a:spLocks noChangeAspect="1" noChangeArrowheads="1"/>
        </xdr:cNvSpPr>
      </xdr:nvSpPr>
      <xdr:spPr bwMode="auto">
        <a:xfrm>
          <a:off x="34994850" y="230505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224</xdr:col>
      <xdr:colOff>57150</xdr:colOff>
      <xdr:row>114</xdr:row>
      <xdr:rowOff>0</xdr:rowOff>
    </xdr:from>
    <xdr:to>
      <xdr:col>224</xdr:col>
      <xdr:colOff>361950</xdr:colOff>
      <xdr:row>115</xdr:row>
      <xdr:rowOff>104775</xdr:rowOff>
    </xdr:to>
    <xdr:sp macro="" textlink="">
      <xdr:nvSpPr>
        <xdr:cNvPr id="1483" name="AutoShape 1489" descr="C:\DOCUME~1\ADMINI~1\LOCALS~1\Temp\ksohtml\clip_image5774.png"/>
        <xdr:cNvSpPr>
          <a:spLocks noChangeAspect="1" noChangeArrowheads="1"/>
        </xdr:cNvSpPr>
      </xdr:nvSpPr>
      <xdr:spPr bwMode="auto">
        <a:xfrm>
          <a:off x="35309175" y="230505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224</xdr:col>
      <xdr:colOff>371475</xdr:colOff>
      <xdr:row>114</xdr:row>
      <xdr:rowOff>0</xdr:rowOff>
    </xdr:from>
    <xdr:to>
      <xdr:col>225</xdr:col>
      <xdr:colOff>66675</xdr:colOff>
      <xdr:row>115</xdr:row>
      <xdr:rowOff>104775</xdr:rowOff>
    </xdr:to>
    <xdr:sp macro="" textlink="">
      <xdr:nvSpPr>
        <xdr:cNvPr id="1484" name="AutoShape 1490" descr="C:\DOCUME~1\ADMINI~1\LOCALS~1\Temp\ksohtml\clip_image5790.png"/>
        <xdr:cNvSpPr>
          <a:spLocks noChangeAspect="1" noChangeArrowheads="1"/>
        </xdr:cNvSpPr>
      </xdr:nvSpPr>
      <xdr:spPr bwMode="auto">
        <a:xfrm>
          <a:off x="35623500" y="230505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225</xdr:col>
      <xdr:colOff>76200</xdr:colOff>
      <xdr:row>114</xdr:row>
      <xdr:rowOff>0</xdr:rowOff>
    </xdr:from>
    <xdr:to>
      <xdr:col>225</xdr:col>
      <xdr:colOff>381000</xdr:colOff>
      <xdr:row>115</xdr:row>
      <xdr:rowOff>104775</xdr:rowOff>
    </xdr:to>
    <xdr:sp macro="" textlink="">
      <xdr:nvSpPr>
        <xdr:cNvPr id="1485" name="AutoShape 1491" descr="C:\DOCUME~1\ADMINI~1\LOCALS~1\Temp\ksohtml\clip_image5813.png"/>
        <xdr:cNvSpPr>
          <a:spLocks noChangeAspect="1" noChangeArrowheads="1"/>
        </xdr:cNvSpPr>
      </xdr:nvSpPr>
      <xdr:spPr bwMode="auto">
        <a:xfrm>
          <a:off x="35937825" y="230505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225</xdr:col>
      <xdr:colOff>390525</xdr:colOff>
      <xdr:row>114</xdr:row>
      <xdr:rowOff>0</xdr:rowOff>
    </xdr:from>
    <xdr:to>
      <xdr:col>226</xdr:col>
      <xdr:colOff>85725</xdr:colOff>
      <xdr:row>115</xdr:row>
      <xdr:rowOff>104775</xdr:rowOff>
    </xdr:to>
    <xdr:sp macro="" textlink="">
      <xdr:nvSpPr>
        <xdr:cNvPr id="1486" name="AutoShape 1492" descr="C:\DOCUME~1\ADMINI~1\LOCALS~1\Temp\ksohtml\clip_image5814.png"/>
        <xdr:cNvSpPr>
          <a:spLocks noChangeAspect="1" noChangeArrowheads="1"/>
        </xdr:cNvSpPr>
      </xdr:nvSpPr>
      <xdr:spPr bwMode="auto">
        <a:xfrm>
          <a:off x="36252150" y="230505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226</xdr:col>
      <xdr:colOff>95250</xdr:colOff>
      <xdr:row>114</xdr:row>
      <xdr:rowOff>0</xdr:rowOff>
    </xdr:from>
    <xdr:to>
      <xdr:col>226</xdr:col>
      <xdr:colOff>400050</xdr:colOff>
      <xdr:row>115</xdr:row>
      <xdr:rowOff>104775</xdr:rowOff>
    </xdr:to>
    <xdr:sp macro="" textlink="">
      <xdr:nvSpPr>
        <xdr:cNvPr id="1487" name="AutoShape 1493" descr="C:\DOCUME~1\ADMINI~1\LOCALS~1\Temp\ksohtml\clip_image5836.png"/>
        <xdr:cNvSpPr>
          <a:spLocks noChangeAspect="1" noChangeArrowheads="1"/>
        </xdr:cNvSpPr>
      </xdr:nvSpPr>
      <xdr:spPr bwMode="auto">
        <a:xfrm>
          <a:off x="36566475" y="230505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226</xdr:col>
      <xdr:colOff>409575</xdr:colOff>
      <xdr:row>114</xdr:row>
      <xdr:rowOff>0</xdr:rowOff>
    </xdr:from>
    <xdr:to>
      <xdr:col>227</xdr:col>
      <xdr:colOff>104775</xdr:colOff>
      <xdr:row>115</xdr:row>
      <xdr:rowOff>104775</xdr:rowOff>
    </xdr:to>
    <xdr:sp macro="" textlink="">
      <xdr:nvSpPr>
        <xdr:cNvPr id="1488" name="AutoShape 1494" descr="C:\DOCUME~1\ADMINI~1\LOCALS~1\Temp\ksohtml\clip_image5852.png"/>
        <xdr:cNvSpPr>
          <a:spLocks noChangeAspect="1" noChangeArrowheads="1"/>
        </xdr:cNvSpPr>
      </xdr:nvSpPr>
      <xdr:spPr bwMode="auto">
        <a:xfrm>
          <a:off x="36880800" y="230505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227</xdr:col>
      <xdr:colOff>114300</xdr:colOff>
      <xdr:row>114</xdr:row>
      <xdr:rowOff>0</xdr:rowOff>
    </xdr:from>
    <xdr:to>
      <xdr:col>227</xdr:col>
      <xdr:colOff>419100</xdr:colOff>
      <xdr:row>115</xdr:row>
      <xdr:rowOff>104775</xdr:rowOff>
    </xdr:to>
    <xdr:sp macro="" textlink="">
      <xdr:nvSpPr>
        <xdr:cNvPr id="1489" name="AutoShape 1495" descr="C:\DOCUME~1\ADMINI~1\LOCALS~1\Temp\ksohtml\clip_image5868.png"/>
        <xdr:cNvSpPr>
          <a:spLocks noChangeAspect="1" noChangeArrowheads="1"/>
        </xdr:cNvSpPr>
      </xdr:nvSpPr>
      <xdr:spPr bwMode="auto">
        <a:xfrm>
          <a:off x="37195125" y="230505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227</xdr:col>
      <xdr:colOff>428625</xdr:colOff>
      <xdr:row>114</xdr:row>
      <xdr:rowOff>0</xdr:rowOff>
    </xdr:from>
    <xdr:to>
      <xdr:col>228</xdr:col>
      <xdr:colOff>123825</xdr:colOff>
      <xdr:row>115</xdr:row>
      <xdr:rowOff>104775</xdr:rowOff>
    </xdr:to>
    <xdr:sp macro="" textlink="">
      <xdr:nvSpPr>
        <xdr:cNvPr id="1490" name="AutoShape 1496" descr="C:\DOCUME~1\ADMINI~1\LOCALS~1\Temp\ksohtml\clip_image5886.png"/>
        <xdr:cNvSpPr>
          <a:spLocks noChangeAspect="1" noChangeArrowheads="1"/>
        </xdr:cNvSpPr>
      </xdr:nvSpPr>
      <xdr:spPr bwMode="auto">
        <a:xfrm>
          <a:off x="37509450" y="230505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228</xdr:col>
      <xdr:colOff>133350</xdr:colOff>
      <xdr:row>114</xdr:row>
      <xdr:rowOff>0</xdr:rowOff>
    </xdr:from>
    <xdr:to>
      <xdr:col>228</xdr:col>
      <xdr:colOff>438150</xdr:colOff>
      <xdr:row>115</xdr:row>
      <xdr:rowOff>104775</xdr:rowOff>
    </xdr:to>
    <xdr:sp macro="" textlink="">
      <xdr:nvSpPr>
        <xdr:cNvPr id="1491" name="AutoShape 1497" descr="C:\DOCUME~1\ADMINI~1\LOCALS~1\Temp\ksohtml\clip_image5902.png"/>
        <xdr:cNvSpPr>
          <a:spLocks noChangeAspect="1" noChangeArrowheads="1"/>
        </xdr:cNvSpPr>
      </xdr:nvSpPr>
      <xdr:spPr bwMode="auto">
        <a:xfrm>
          <a:off x="37823775" y="230505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228</xdr:col>
      <xdr:colOff>447675</xdr:colOff>
      <xdr:row>114</xdr:row>
      <xdr:rowOff>0</xdr:rowOff>
    </xdr:from>
    <xdr:to>
      <xdr:col>229</xdr:col>
      <xdr:colOff>142875</xdr:colOff>
      <xdr:row>115</xdr:row>
      <xdr:rowOff>104775</xdr:rowOff>
    </xdr:to>
    <xdr:sp macro="" textlink="">
      <xdr:nvSpPr>
        <xdr:cNvPr id="1492" name="AutoShape 1498" descr="C:\DOCUME~1\ADMINI~1\LOCALS~1\Temp\ksohtml\clip_image5918.png"/>
        <xdr:cNvSpPr>
          <a:spLocks noChangeAspect="1" noChangeArrowheads="1"/>
        </xdr:cNvSpPr>
      </xdr:nvSpPr>
      <xdr:spPr bwMode="auto">
        <a:xfrm>
          <a:off x="38138100" y="230505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229</xdr:col>
      <xdr:colOff>152400</xdr:colOff>
      <xdr:row>114</xdr:row>
      <xdr:rowOff>0</xdr:rowOff>
    </xdr:from>
    <xdr:to>
      <xdr:col>229</xdr:col>
      <xdr:colOff>457200</xdr:colOff>
      <xdr:row>115</xdr:row>
      <xdr:rowOff>104775</xdr:rowOff>
    </xdr:to>
    <xdr:sp macro="" textlink="">
      <xdr:nvSpPr>
        <xdr:cNvPr id="1493" name="AutoShape 1499" descr="C:\DOCUME~1\ADMINI~1\LOCALS~1\Temp\ksohtml\clip_image5934.png"/>
        <xdr:cNvSpPr>
          <a:spLocks noChangeAspect="1" noChangeArrowheads="1"/>
        </xdr:cNvSpPr>
      </xdr:nvSpPr>
      <xdr:spPr bwMode="auto">
        <a:xfrm>
          <a:off x="38452425" y="230505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229</xdr:col>
      <xdr:colOff>466725</xdr:colOff>
      <xdr:row>114</xdr:row>
      <xdr:rowOff>0</xdr:rowOff>
    </xdr:from>
    <xdr:to>
      <xdr:col>230</xdr:col>
      <xdr:colOff>161925</xdr:colOff>
      <xdr:row>115</xdr:row>
      <xdr:rowOff>104775</xdr:rowOff>
    </xdr:to>
    <xdr:sp macro="" textlink="">
      <xdr:nvSpPr>
        <xdr:cNvPr id="1494" name="AutoShape 1500" descr="C:\DOCUME~1\ADMINI~1\LOCALS~1\Temp\ksohtml\clip_image5950.png"/>
        <xdr:cNvSpPr>
          <a:spLocks noChangeAspect="1" noChangeArrowheads="1"/>
        </xdr:cNvSpPr>
      </xdr:nvSpPr>
      <xdr:spPr bwMode="auto">
        <a:xfrm>
          <a:off x="38766750" y="230505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230</xdr:col>
      <xdr:colOff>171450</xdr:colOff>
      <xdr:row>114</xdr:row>
      <xdr:rowOff>0</xdr:rowOff>
    </xdr:from>
    <xdr:to>
      <xdr:col>230</xdr:col>
      <xdr:colOff>476250</xdr:colOff>
      <xdr:row>115</xdr:row>
      <xdr:rowOff>104775</xdr:rowOff>
    </xdr:to>
    <xdr:sp macro="" textlink="">
      <xdr:nvSpPr>
        <xdr:cNvPr id="1495" name="AutoShape 1501" descr="C:\DOCUME~1\ADMINI~1\LOCALS~1\Temp\ksohtml\clip_image5973.png"/>
        <xdr:cNvSpPr>
          <a:spLocks noChangeAspect="1" noChangeArrowheads="1"/>
        </xdr:cNvSpPr>
      </xdr:nvSpPr>
      <xdr:spPr bwMode="auto">
        <a:xfrm>
          <a:off x="39081075" y="230505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230</xdr:col>
      <xdr:colOff>485775</xdr:colOff>
      <xdr:row>114</xdr:row>
      <xdr:rowOff>0</xdr:rowOff>
    </xdr:from>
    <xdr:to>
      <xdr:col>231</xdr:col>
      <xdr:colOff>180975</xdr:colOff>
      <xdr:row>115</xdr:row>
      <xdr:rowOff>104775</xdr:rowOff>
    </xdr:to>
    <xdr:sp macro="" textlink="">
      <xdr:nvSpPr>
        <xdr:cNvPr id="1496" name="AutoShape 1502" descr="C:\DOCUME~1\ADMINI~1\LOCALS~1\Temp\ksohtml\clip_image5974.png"/>
        <xdr:cNvSpPr>
          <a:spLocks noChangeAspect="1" noChangeArrowheads="1"/>
        </xdr:cNvSpPr>
      </xdr:nvSpPr>
      <xdr:spPr bwMode="auto">
        <a:xfrm>
          <a:off x="39395400" y="230505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231</xdr:col>
      <xdr:colOff>190500</xdr:colOff>
      <xdr:row>114</xdr:row>
      <xdr:rowOff>0</xdr:rowOff>
    </xdr:from>
    <xdr:to>
      <xdr:col>231</xdr:col>
      <xdr:colOff>495300</xdr:colOff>
      <xdr:row>115</xdr:row>
      <xdr:rowOff>104775</xdr:rowOff>
    </xdr:to>
    <xdr:sp macro="" textlink="">
      <xdr:nvSpPr>
        <xdr:cNvPr id="1497" name="AutoShape 1503" descr="C:\DOCUME~1\ADMINI~1\LOCALS~1\Temp\ksohtml\clip_image6000.png"/>
        <xdr:cNvSpPr>
          <a:spLocks noChangeAspect="1" noChangeArrowheads="1"/>
        </xdr:cNvSpPr>
      </xdr:nvSpPr>
      <xdr:spPr bwMode="auto">
        <a:xfrm>
          <a:off x="39709725" y="230505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231</xdr:col>
      <xdr:colOff>504825</xdr:colOff>
      <xdr:row>114</xdr:row>
      <xdr:rowOff>0</xdr:rowOff>
    </xdr:from>
    <xdr:to>
      <xdr:col>232</xdr:col>
      <xdr:colOff>200025</xdr:colOff>
      <xdr:row>115</xdr:row>
      <xdr:rowOff>104775</xdr:rowOff>
    </xdr:to>
    <xdr:sp macro="" textlink="">
      <xdr:nvSpPr>
        <xdr:cNvPr id="1498" name="AutoShape 1504" descr="C:\DOCUME~1\ADMINI~1\LOCALS~1\Temp\ksohtml\clip_image6016.png"/>
        <xdr:cNvSpPr>
          <a:spLocks noChangeAspect="1" noChangeArrowheads="1"/>
        </xdr:cNvSpPr>
      </xdr:nvSpPr>
      <xdr:spPr bwMode="auto">
        <a:xfrm>
          <a:off x="40024050" y="230505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232</xdr:col>
      <xdr:colOff>209550</xdr:colOff>
      <xdr:row>114</xdr:row>
      <xdr:rowOff>0</xdr:rowOff>
    </xdr:from>
    <xdr:to>
      <xdr:col>232</xdr:col>
      <xdr:colOff>514350</xdr:colOff>
      <xdr:row>115</xdr:row>
      <xdr:rowOff>104775</xdr:rowOff>
    </xdr:to>
    <xdr:sp macro="" textlink="">
      <xdr:nvSpPr>
        <xdr:cNvPr id="1499" name="AutoShape 1505" descr="C:\DOCUME~1\ADMINI~1\LOCALS~1\Temp\ksohtml\clip_image6032.png"/>
        <xdr:cNvSpPr>
          <a:spLocks noChangeAspect="1" noChangeArrowheads="1"/>
        </xdr:cNvSpPr>
      </xdr:nvSpPr>
      <xdr:spPr bwMode="auto">
        <a:xfrm>
          <a:off x="40338375" y="230505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232</xdr:col>
      <xdr:colOff>523875</xdr:colOff>
      <xdr:row>114</xdr:row>
      <xdr:rowOff>0</xdr:rowOff>
    </xdr:from>
    <xdr:to>
      <xdr:col>233</xdr:col>
      <xdr:colOff>219075</xdr:colOff>
      <xdr:row>115</xdr:row>
      <xdr:rowOff>104775</xdr:rowOff>
    </xdr:to>
    <xdr:sp macro="" textlink="">
      <xdr:nvSpPr>
        <xdr:cNvPr id="1500" name="AutoShape 1506" descr="C:\DOCUME~1\ADMINI~1\LOCALS~1\Temp\ksohtml\clip_image6050.png"/>
        <xdr:cNvSpPr>
          <a:spLocks noChangeAspect="1" noChangeArrowheads="1"/>
        </xdr:cNvSpPr>
      </xdr:nvSpPr>
      <xdr:spPr bwMode="auto">
        <a:xfrm>
          <a:off x="40652700" y="230505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233</xdr:col>
      <xdr:colOff>228600</xdr:colOff>
      <xdr:row>114</xdr:row>
      <xdr:rowOff>0</xdr:rowOff>
    </xdr:from>
    <xdr:to>
      <xdr:col>233</xdr:col>
      <xdr:colOff>533400</xdr:colOff>
      <xdr:row>115</xdr:row>
      <xdr:rowOff>104775</xdr:rowOff>
    </xdr:to>
    <xdr:sp macro="" textlink="">
      <xdr:nvSpPr>
        <xdr:cNvPr id="1501" name="AutoShape 1507" descr="C:\DOCUME~1\ADMINI~1\LOCALS~1\Temp\ksohtml\clip_image6066.png"/>
        <xdr:cNvSpPr>
          <a:spLocks noChangeAspect="1" noChangeArrowheads="1"/>
        </xdr:cNvSpPr>
      </xdr:nvSpPr>
      <xdr:spPr bwMode="auto">
        <a:xfrm>
          <a:off x="40967025" y="230505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233</xdr:col>
      <xdr:colOff>542925</xdr:colOff>
      <xdr:row>114</xdr:row>
      <xdr:rowOff>0</xdr:rowOff>
    </xdr:from>
    <xdr:to>
      <xdr:col>234</xdr:col>
      <xdr:colOff>238125</xdr:colOff>
      <xdr:row>115</xdr:row>
      <xdr:rowOff>104775</xdr:rowOff>
    </xdr:to>
    <xdr:sp macro="" textlink="">
      <xdr:nvSpPr>
        <xdr:cNvPr id="1502" name="AutoShape 1508" descr="C:\DOCUME~1\ADMINI~1\LOCALS~1\Temp\ksohtml\clip_image6082.png"/>
        <xdr:cNvSpPr>
          <a:spLocks noChangeAspect="1" noChangeArrowheads="1"/>
        </xdr:cNvSpPr>
      </xdr:nvSpPr>
      <xdr:spPr bwMode="auto">
        <a:xfrm>
          <a:off x="41281350" y="230505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234</xdr:col>
      <xdr:colOff>247650</xdr:colOff>
      <xdr:row>114</xdr:row>
      <xdr:rowOff>0</xdr:rowOff>
    </xdr:from>
    <xdr:to>
      <xdr:col>234</xdr:col>
      <xdr:colOff>552450</xdr:colOff>
      <xdr:row>115</xdr:row>
      <xdr:rowOff>104775</xdr:rowOff>
    </xdr:to>
    <xdr:sp macro="" textlink="">
      <xdr:nvSpPr>
        <xdr:cNvPr id="1503" name="AutoShape 1509" descr="C:\DOCUME~1\ADMINI~1\LOCALS~1\Temp\ksohtml\clip_image6098.png"/>
        <xdr:cNvSpPr>
          <a:spLocks noChangeAspect="1" noChangeArrowheads="1"/>
        </xdr:cNvSpPr>
      </xdr:nvSpPr>
      <xdr:spPr bwMode="auto">
        <a:xfrm>
          <a:off x="41595675" y="230505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234</xdr:col>
      <xdr:colOff>561975</xdr:colOff>
      <xdr:row>114</xdr:row>
      <xdr:rowOff>0</xdr:rowOff>
    </xdr:from>
    <xdr:to>
      <xdr:col>235</xdr:col>
      <xdr:colOff>257175</xdr:colOff>
      <xdr:row>115</xdr:row>
      <xdr:rowOff>104775</xdr:rowOff>
    </xdr:to>
    <xdr:sp macro="" textlink="">
      <xdr:nvSpPr>
        <xdr:cNvPr id="1504" name="AutoShape 1510" descr="C:\DOCUME~1\ADMINI~1\LOCALS~1\Temp\ksohtml\clip_image6114.png"/>
        <xdr:cNvSpPr>
          <a:spLocks noChangeAspect="1" noChangeArrowheads="1"/>
        </xdr:cNvSpPr>
      </xdr:nvSpPr>
      <xdr:spPr bwMode="auto">
        <a:xfrm>
          <a:off x="41910000" y="230505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235</xdr:col>
      <xdr:colOff>266700</xdr:colOff>
      <xdr:row>114</xdr:row>
      <xdr:rowOff>0</xdr:rowOff>
    </xdr:from>
    <xdr:to>
      <xdr:col>235</xdr:col>
      <xdr:colOff>571500</xdr:colOff>
      <xdr:row>115</xdr:row>
      <xdr:rowOff>104775</xdr:rowOff>
    </xdr:to>
    <xdr:sp macro="" textlink="">
      <xdr:nvSpPr>
        <xdr:cNvPr id="1505" name="AutoShape 1511" descr="C:\DOCUME~1\ADMINI~1\LOCALS~1\Temp\ksohtml\clip_image6137.png"/>
        <xdr:cNvSpPr>
          <a:spLocks noChangeAspect="1" noChangeArrowheads="1"/>
        </xdr:cNvSpPr>
      </xdr:nvSpPr>
      <xdr:spPr bwMode="auto">
        <a:xfrm>
          <a:off x="42224325" y="230505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235</xdr:col>
      <xdr:colOff>581025</xdr:colOff>
      <xdr:row>114</xdr:row>
      <xdr:rowOff>0</xdr:rowOff>
    </xdr:from>
    <xdr:to>
      <xdr:col>236</xdr:col>
      <xdr:colOff>276225</xdr:colOff>
      <xdr:row>115</xdr:row>
      <xdr:rowOff>104775</xdr:rowOff>
    </xdr:to>
    <xdr:sp macro="" textlink="">
      <xdr:nvSpPr>
        <xdr:cNvPr id="1506" name="AutoShape 1512" descr="C:\DOCUME~1\ADMINI~1\LOCALS~1\Temp\ksohtml\clip_image6138.png"/>
        <xdr:cNvSpPr>
          <a:spLocks noChangeAspect="1" noChangeArrowheads="1"/>
        </xdr:cNvSpPr>
      </xdr:nvSpPr>
      <xdr:spPr bwMode="auto">
        <a:xfrm>
          <a:off x="42538650" y="230505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214</xdr:col>
      <xdr:colOff>0</xdr:colOff>
      <xdr:row>115</xdr:row>
      <xdr:rowOff>0</xdr:rowOff>
    </xdr:from>
    <xdr:to>
      <xdr:col>214</xdr:col>
      <xdr:colOff>304800</xdr:colOff>
      <xdr:row>116</xdr:row>
      <xdr:rowOff>104775</xdr:rowOff>
    </xdr:to>
    <xdr:sp macro="" textlink="">
      <xdr:nvSpPr>
        <xdr:cNvPr id="1507" name="AutoShape 1513" descr="C:\DOCUME~1\ADMINI~1\LOCALS~1\Temp\ksohtml\clip_image5513.png"/>
        <xdr:cNvSpPr>
          <a:spLocks noChangeAspect="1" noChangeArrowheads="1"/>
        </xdr:cNvSpPr>
      </xdr:nvSpPr>
      <xdr:spPr bwMode="auto">
        <a:xfrm>
          <a:off x="27841575" y="232505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214</xdr:col>
      <xdr:colOff>314325</xdr:colOff>
      <xdr:row>115</xdr:row>
      <xdr:rowOff>0</xdr:rowOff>
    </xdr:from>
    <xdr:to>
      <xdr:col>214</xdr:col>
      <xdr:colOff>619125</xdr:colOff>
      <xdr:row>116</xdr:row>
      <xdr:rowOff>104775</xdr:rowOff>
    </xdr:to>
    <xdr:sp macro="" textlink="">
      <xdr:nvSpPr>
        <xdr:cNvPr id="1508" name="AutoShape 1514" descr="C:\DOCUME~1\ADMINI~1\LOCALS~1\Temp\ksohtml\clip_image5529.png"/>
        <xdr:cNvSpPr>
          <a:spLocks noChangeAspect="1" noChangeArrowheads="1"/>
        </xdr:cNvSpPr>
      </xdr:nvSpPr>
      <xdr:spPr bwMode="auto">
        <a:xfrm>
          <a:off x="28155900" y="232505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214</xdr:col>
      <xdr:colOff>628650</xdr:colOff>
      <xdr:row>115</xdr:row>
      <xdr:rowOff>0</xdr:rowOff>
    </xdr:from>
    <xdr:to>
      <xdr:col>219</xdr:col>
      <xdr:colOff>266700</xdr:colOff>
      <xdr:row>116</xdr:row>
      <xdr:rowOff>104775</xdr:rowOff>
    </xdr:to>
    <xdr:sp macro="" textlink="">
      <xdr:nvSpPr>
        <xdr:cNvPr id="1509" name="AutoShape 1515" descr="C:\DOCUME~1\ADMINI~1\LOCALS~1\Temp\ksohtml\clip_image5545.png"/>
        <xdr:cNvSpPr>
          <a:spLocks noChangeAspect="1" noChangeArrowheads="1"/>
        </xdr:cNvSpPr>
      </xdr:nvSpPr>
      <xdr:spPr bwMode="auto">
        <a:xfrm>
          <a:off x="28470225" y="232505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218</xdr:col>
      <xdr:colOff>276225</xdr:colOff>
      <xdr:row>115</xdr:row>
      <xdr:rowOff>0</xdr:rowOff>
    </xdr:from>
    <xdr:to>
      <xdr:col>219</xdr:col>
      <xdr:colOff>304800</xdr:colOff>
      <xdr:row>116</xdr:row>
      <xdr:rowOff>104775</xdr:rowOff>
    </xdr:to>
    <xdr:sp macro="" textlink="">
      <xdr:nvSpPr>
        <xdr:cNvPr id="1510" name="AutoShape 1516" descr="C:\DOCUME~1\ADMINI~1\LOCALS~1\Temp\ksohtml\clip_image5563.png"/>
        <xdr:cNvSpPr>
          <a:spLocks noChangeAspect="1" noChangeArrowheads="1"/>
        </xdr:cNvSpPr>
      </xdr:nvSpPr>
      <xdr:spPr bwMode="auto">
        <a:xfrm>
          <a:off x="28784550" y="232505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218</xdr:col>
      <xdr:colOff>590550</xdr:colOff>
      <xdr:row>115</xdr:row>
      <xdr:rowOff>0</xdr:rowOff>
    </xdr:from>
    <xdr:to>
      <xdr:col>219</xdr:col>
      <xdr:colOff>304800</xdr:colOff>
      <xdr:row>116</xdr:row>
      <xdr:rowOff>104775</xdr:rowOff>
    </xdr:to>
    <xdr:sp macro="" textlink="">
      <xdr:nvSpPr>
        <xdr:cNvPr id="1511" name="AutoShape 1517" descr="C:\DOCUME~1\ADMINI~1\LOCALS~1\Temp\ksohtml\clip_image5579.png"/>
        <xdr:cNvSpPr>
          <a:spLocks noChangeAspect="1" noChangeArrowheads="1"/>
        </xdr:cNvSpPr>
      </xdr:nvSpPr>
      <xdr:spPr bwMode="auto">
        <a:xfrm>
          <a:off x="29098875" y="232505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219</xdr:col>
      <xdr:colOff>114300</xdr:colOff>
      <xdr:row>115</xdr:row>
      <xdr:rowOff>0</xdr:rowOff>
    </xdr:from>
    <xdr:to>
      <xdr:col>219</xdr:col>
      <xdr:colOff>419100</xdr:colOff>
      <xdr:row>116</xdr:row>
      <xdr:rowOff>104775</xdr:rowOff>
    </xdr:to>
    <xdr:sp macro="" textlink="">
      <xdr:nvSpPr>
        <xdr:cNvPr id="1512" name="AutoShape 1518" descr="C:\DOCUME~1\ADMINI~1\LOCALS~1\Temp\ksohtml\clip_image5595.png"/>
        <xdr:cNvSpPr>
          <a:spLocks noChangeAspect="1" noChangeArrowheads="1"/>
        </xdr:cNvSpPr>
      </xdr:nvSpPr>
      <xdr:spPr bwMode="auto">
        <a:xfrm>
          <a:off x="29413200" y="232505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219</xdr:col>
      <xdr:colOff>428625</xdr:colOff>
      <xdr:row>115</xdr:row>
      <xdr:rowOff>0</xdr:rowOff>
    </xdr:from>
    <xdr:to>
      <xdr:col>219</xdr:col>
      <xdr:colOff>733425</xdr:colOff>
      <xdr:row>116</xdr:row>
      <xdr:rowOff>104775</xdr:rowOff>
    </xdr:to>
    <xdr:sp macro="" textlink="">
      <xdr:nvSpPr>
        <xdr:cNvPr id="1513" name="AutoShape 1519" descr="C:\DOCUME~1\ADMINI~1\LOCALS~1\Temp\ksohtml\clip_image5611.png"/>
        <xdr:cNvSpPr>
          <a:spLocks noChangeAspect="1" noChangeArrowheads="1"/>
        </xdr:cNvSpPr>
      </xdr:nvSpPr>
      <xdr:spPr bwMode="auto">
        <a:xfrm>
          <a:off x="29727525" y="232505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219</xdr:col>
      <xdr:colOff>742950</xdr:colOff>
      <xdr:row>115</xdr:row>
      <xdr:rowOff>0</xdr:rowOff>
    </xdr:from>
    <xdr:to>
      <xdr:col>219</xdr:col>
      <xdr:colOff>1047750</xdr:colOff>
      <xdr:row>116</xdr:row>
      <xdr:rowOff>104775</xdr:rowOff>
    </xdr:to>
    <xdr:sp macro="" textlink="">
      <xdr:nvSpPr>
        <xdr:cNvPr id="1514" name="AutoShape 1520" descr="C:\DOCUME~1\ADMINI~1\LOCALS~1\Temp\ksohtml\clip_image5627.png"/>
        <xdr:cNvSpPr>
          <a:spLocks noChangeAspect="1" noChangeArrowheads="1"/>
        </xdr:cNvSpPr>
      </xdr:nvSpPr>
      <xdr:spPr bwMode="auto">
        <a:xfrm>
          <a:off x="30041850" y="232505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219</xdr:col>
      <xdr:colOff>1057275</xdr:colOff>
      <xdr:row>115</xdr:row>
      <xdr:rowOff>0</xdr:rowOff>
    </xdr:from>
    <xdr:to>
      <xdr:col>220</xdr:col>
      <xdr:colOff>285750</xdr:colOff>
      <xdr:row>116</xdr:row>
      <xdr:rowOff>104775</xdr:rowOff>
    </xdr:to>
    <xdr:sp macro="" textlink="">
      <xdr:nvSpPr>
        <xdr:cNvPr id="1515" name="AutoShape 1521" descr="C:\DOCUME~1\ADMINI~1\LOCALS~1\Temp\ksohtml\clip_image5651.png"/>
        <xdr:cNvSpPr>
          <a:spLocks noChangeAspect="1" noChangeArrowheads="1"/>
        </xdr:cNvSpPr>
      </xdr:nvSpPr>
      <xdr:spPr bwMode="auto">
        <a:xfrm>
          <a:off x="30356175" y="232505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220</xdr:col>
      <xdr:colOff>295275</xdr:colOff>
      <xdr:row>115</xdr:row>
      <xdr:rowOff>0</xdr:rowOff>
    </xdr:from>
    <xdr:to>
      <xdr:col>220</xdr:col>
      <xdr:colOff>600075</xdr:colOff>
      <xdr:row>116</xdr:row>
      <xdr:rowOff>104775</xdr:rowOff>
    </xdr:to>
    <xdr:sp macro="" textlink="">
      <xdr:nvSpPr>
        <xdr:cNvPr id="1516" name="AutoShape 1522" descr="C:\DOCUME~1\ADMINI~1\LOCALS~1\Temp\ksohtml\clip_image5652.png"/>
        <xdr:cNvSpPr>
          <a:spLocks noChangeAspect="1" noChangeArrowheads="1"/>
        </xdr:cNvSpPr>
      </xdr:nvSpPr>
      <xdr:spPr bwMode="auto">
        <a:xfrm>
          <a:off x="30670500" y="232505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221</xdr:col>
      <xdr:colOff>0</xdr:colOff>
      <xdr:row>115</xdr:row>
      <xdr:rowOff>0</xdr:rowOff>
    </xdr:from>
    <xdr:to>
      <xdr:col>221</xdr:col>
      <xdr:colOff>304800</xdr:colOff>
      <xdr:row>116</xdr:row>
      <xdr:rowOff>104775</xdr:rowOff>
    </xdr:to>
    <xdr:sp macro="" textlink="">
      <xdr:nvSpPr>
        <xdr:cNvPr id="1517" name="AutoShape 1523" descr="C:\DOCUME~1\ADMINI~1\LOCALS~1\Temp\ksohtml\clip_image5677.png"/>
        <xdr:cNvSpPr>
          <a:spLocks noChangeAspect="1" noChangeArrowheads="1"/>
        </xdr:cNvSpPr>
      </xdr:nvSpPr>
      <xdr:spPr bwMode="auto">
        <a:xfrm>
          <a:off x="31803975" y="232505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221</xdr:col>
      <xdr:colOff>314325</xdr:colOff>
      <xdr:row>115</xdr:row>
      <xdr:rowOff>0</xdr:rowOff>
    </xdr:from>
    <xdr:to>
      <xdr:col>221</xdr:col>
      <xdr:colOff>619125</xdr:colOff>
      <xdr:row>116</xdr:row>
      <xdr:rowOff>104775</xdr:rowOff>
    </xdr:to>
    <xdr:sp macro="" textlink="">
      <xdr:nvSpPr>
        <xdr:cNvPr id="1518" name="AutoShape 1524" descr="C:\DOCUME~1\ADMINI~1\LOCALS~1\Temp\ksohtml\clip_image5693.png"/>
        <xdr:cNvSpPr>
          <a:spLocks noChangeAspect="1" noChangeArrowheads="1"/>
        </xdr:cNvSpPr>
      </xdr:nvSpPr>
      <xdr:spPr bwMode="auto">
        <a:xfrm>
          <a:off x="32118300" y="232505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222</xdr:col>
      <xdr:colOff>19050</xdr:colOff>
      <xdr:row>115</xdr:row>
      <xdr:rowOff>0</xdr:rowOff>
    </xdr:from>
    <xdr:to>
      <xdr:col>222</xdr:col>
      <xdr:colOff>323850</xdr:colOff>
      <xdr:row>116</xdr:row>
      <xdr:rowOff>104775</xdr:rowOff>
    </xdr:to>
    <xdr:sp macro="" textlink="">
      <xdr:nvSpPr>
        <xdr:cNvPr id="1519" name="AutoShape 1525" descr="C:\DOCUME~1\ADMINI~1\LOCALS~1\Temp\ksohtml\clip_image5709.png"/>
        <xdr:cNvSpPr>
          <a:spLocks noChangeAspect="1" noChangeArrowheads="1"/>
        </xdr:cNvSpPr>
      </xdr:nvSpPr>
      <xdr:spPr bwMode="auto">
        <a:xfrm>
          <a:off x="34051875" y="232505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222</xdr:col>
      <xdr:colOff>333375</xdr:colOff>
      <xdr:row>115</xdr:row>
      <xdr:rowOff>0</xdr:rowOff>
    </xdr:from>
    <xdr:to>
      <xdr:col>223</xdr:col>
      <xdr:colOff>28575</xdr:colOff>
      <xdr:row>116</xdr:row>
      <xdr:rowOff>104775</xdr:rowOff>
    </xdr:to>
    <xdr:sp macro="" textlink="">
      <xdr:nvSpPr>
        <xdr:cNvPr id="1520" name="AutoShape 1526" descr="C:\DOCUME~1\ADMINI~1\LOCALS~1\Temp\ksohtml\clip_image5727.png"/>
        <xdr:cNvSpPr>
          <a:spLocks noChangeAspect="1" noChangeArrowheads="1"/>
        </xdr:cNvSpPr>
      </xdr:nvSpPr>
      <xdr:spPr bwMode="auto">
        <a:xfrm>
          <a:off x="34366200" y="232505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223</xdr:col>
      <xdr:colOff>38100</xdr:colOff>
      <xdr:row>115</xdr:row>
      <xdr:rowOff>0</xdr:rowOff>
    </xdr:from>
    <xdr:to>
      <xdr:col>223</xdr:col>
      <xdr:colOff>342900</xdr:colOff>
      <xdr:row>116</xdr:row>
      <xdr:rowOff>104775</xdr:rowOff>
    </xdr:to>
    <xdr:sp macro="" textlink="">
      <xdr:nvSpPr>
        <xdr:cNvPr id="1521" name="AutoShape 1527" descr="C:\DOCUME~1\ADMINI~1\LOCALS~1\Temp\ksohtml\clip_image5743.png"/>
        <xdr:cNvSpPr>
          <a:spLocks noChangeAspect="1" noChangeArrowheads="1"/>
        </xdr:cNvSpPr>
      </xdr:nvSpPr>
      <xdr:spPr bwMode="auto">
        <a:xfrm>
          <a:off x="34680525" y="232505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223</xdr:col>
      <xdr:colOff>352425</xdr:colOff>
      <xdr:row>115</xdr:row>
      <xdr:rowOff>0</xdr:rowOff>
    </xdr:from>
    <xdr:to>
      <xdr:col>224</xdr:col>
      <xdr:colOff>47625</xdr:colOff>
      <xdr:row>116</xdr:row>
      <xdr:rowOff>104775</xdr:rowOff>
    </xdr:to>
    <xdr:sp macro="" textlink="">
      <xdr:nvSpPr>
        <xdr:cNvPr id="1522" name="AutoShape 1528" descr="C:\DOCUME~1\ADMINI~1\LOCALS~1\Temp\ksohtml\clip_image5759.png"/>
        <xdr:cNvSpPr>
          <a:spLocks noChangeAspect="1" noChangeArrowheads="1"/>
        </xdr:cNvSpPr>
      </xdr:nvSpPr>
      <xdr:spPr bwMode="auto">
        <a:xfrm>
          <a:off x="34994850" y="232505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224</xdr:col>
      <xdr:colOff>57150</xdr:colOff>
      <xdr:row>115</xdr:row>
      <xdr:rowOff>0</xdr:rowOff>
    </xdr:from>
    <xdr:to>
      <xdr:col>224</xdr:col>
      <xdr:colOff>361950</xdr:colOff>
      <xdr:row>116</xdr:row>
      <xdr:rowOff>104775</xdr:rowOff>
    </xdr:to>
    <xdr:sp macro="" textlink="">
      <xdr:nvSpPr>
        <xdr:cNvPr id="1523" name="AutoShape 1529" descr="C:\DOCUME~1\ADMINI~1\LOCALS~1\Temp\ksohtml\clip_image5775.png"/>
        <xdr:cNvSpPr>
          <a:spLocks noChangeAspect="1" noChangeArrowheads="1"/>
        </xdr:cNvSpPr>
      </xdr:nvSpPr>
      <xdr:spPr bwMode="auto">
        <a:xfrm>
          <a:off x="35309175" y="232505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224</xdr:col>
      <xdr:colOff>371475</xdr:colOff>
      <xdr:row>115</xdr:row>
      <xdr:rowOff>0</xdr:rowOff>
    </xdr:from>
    <xdr:to>
      <xdr:col>225</xdr:col>
      <xdr:colOff>66675</xdr:colOff>
      <xdr:row>116</xdr:row>
      <xdr:rowOff>104775</xdr:rowOff>
    </xdr:to>
    <xdr:sp macro="" textlink="">
      <xdr:nvSpPr>
        <xdr:cNvPr id="1524" name="AutoShape 1530" descr="C:\DOCUME~1\ADMINI~1\LOCALS~1\Temp\ksohtml\clip_image5791.png"/>
        <xdr:cNvSpPr>
          <a:spLocks noChangeAspect="1" noChangeArrowheads="1"/>
        </xdr:cNvSpPr>
      </xdr:nvSpPr>
      <xdr:spPr bwMode="auto">
        <a:xfrm>
          <a:off x="35623500" y="232505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225</xdr:col>
      <xdr:colOff>76200</xdr:colOff>
      <xdr:row>115</xdr:row>
      <xdr:rowOff>0</xdr:rowOff>
    </xdr:from>
    <xdr:to>
      <xdr:col>225</xdr:col>
      <xdr:colOff>381000</xdr:colOff>
      <xdr:row>116</xdr:row>
      <xdr:rowOff>104775</xdr:rowOff>
    </xdr:to>
    <xdr:sp macro="" textlink="">
      <xdr:nvSpPr>
        <xdr:cNvPr id="1525" name="AutoShape 1531" descr="C:\DOCUME~1\ADMINI~1\LOCALS~1\Temp\ksohtml\clip_image5815.png"/>
        <xdr:cNvSpPr>
          <a:spLocks noChangeAspect="1" noChangeArrowheads="1"/>
        </xdr:cNvSpPr>
      </xdr:nvSpPr>
      <xdr:spPr bwMode="auto">
        <a:xfrm>
          <a:off x="35937825" y="232505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225</xdr:col>
      <xdr:colOff>390525</xdr:colOff>
      <xdr:row>115</xdr:row>
      <xdr:rowOff>0</xdr:rowOff>
    </xdr:from>
    <xdr:to>
      <xdr:col>226</xdr:col>
      <xdr:colOff>85725</xdr:colOff>
      <xdr:row>116</xdr:row>
      <xdr:rowOff>104775</xdr:rowOff>
    </xdr:to>
    <xdr:sp macro="" textlink="">
      <xdr:nvSpPr>
        <xdr:cNvPr id="1526" name="AutoShape 1532" descr="C:\DOCUME~1\ADMINI~1\LOCALS~1\Temp\ksohtml\clip_image5816.png"/>
        <xdr:cNvSpPr>
          <a:spLocks noChangeAspect="1" noChangeArrowheads="1"/>
        </xdr:cNvSpPr>
      </xdr:nvSpPr>
      <xdr:spPr bwMode="auto">
        <a:xfrm>
          <a:off x="36252150" y="232505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226</xdr:col>
      <xdr:colOff>95250</xdr:colOff>
      <xdr:row>115</xdr:row>
      <xdr:rowOff>0</xdr:rowOff>
    </xdr:from>
    <xdr:to>
      <xdr:col>226</xdr:col>
      <xdr:colOff>400050</xdr:colOff>
      <xdr:row>116</xdr:row>
      <xdr:rowOff>104775</xdr:rowOff>
    </xdr:to>
    <xdr:sp macro="" textlink="">
      <xdr:nvSpPr>
        <xdr:cNvPr id="1527" name="AutoShape 1533" descr="C:\DOCUME~1\ADMINI~1\LOCALS~1\Temp\ksohtml\clip_image5837.png"/>
        <xdr:cNvSpPr>
          <a:spLocks noChangeAspect="1" noChangeArrowheads="1"/>
        </xdr:cNvSpPr>
      </xdr:nvSpPr>
      <xdr:spPr bwMode="auto">
        <a:xfrm>
          <a:off x="36566475" y="232505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226</xdr:col>
      <xdr:colOff>409575</xdr:colOff>
      <xdr:row>115</xdr:row>
      <xdr:rowOff>0</xdr:rowOff>
    </xdr:from>
    <xdr:to>
      <xdr:col>227</xdr:col>
      <xdr:colOff>104775</xdr:colOff>
      <xdr:row>116</xdr:row>
      <xdr:rowOff>104775</xdr:rowOff>
    </xdr:to>
    <xdr:sp macro="" textlink="">
      <xdr:nvSpPr>
        <xdr:cNvPr id="1528" name="AutoShape 1534" descr="C:\DOCUME~1\ADMINI~1\LOCALS~1\Temp\ksohtml\clip_image5853.png"/>
        <xdr:cNvSpPr>
          <a:spLocks noChangeAspect="1" noChangeArrowheads="1"/>
        </xdr:cNvSpPr>
      </xdr:nvSpPr>
      <xdr:spPr bwMode="auto">
        <a:xfrm>
          <a:off x="36880800" y="232505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227</xdr:col>
      <xdr:colOff>114300</xdr:colOff>
      <xdr:row>115</xdr:row>
      <xdr:rowOff>0</xdr:rowOff>
    </xdr:from>
    <xdr:to>
      <xdr:col>227</xdr:col>
      <xdr:colOff>419100</xdr:colOff>
      <xdr:row>116</xdr:row>
      <xdr:rowOff>104775</xdr:rowOff>
    </xdr:to>
    <xdr:sp macro="" textlink="">
      <xdr:nvSpPr>
        <xdr:cNvPr id="1529" name="AutoShape 1535" descr="C:\DOCUME~1\ADMINI~1\LOCALS~1\Temp\ksohtml\clip_image5869.png"/>
        <xdr:cNvSpPr>
          <a:spLocks noChangeAspect="1" noChangeArrowheads="1"/>
        </xdr:cNvSpPr>
      </xdr:nvSpPr>
      <xdr:spPr bwMode="auto">
        <a:xfrm>
          <a:off x="37195125" y="232505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227</xdr:col>
      <xdr:colOff>428625</xdr:colOff>
      <xdr:row>115</xdr:row>
      <xdr:rowOff>0</xdr:rowOff>
    </xdr:from>
    <xdr:to>
      <xdr:col>228</xdr:col>
      <xdr:colOff>123825</xdr:colOff>
      <xdr:row>116</xdr:row>
      <xdr:rowOff>104775</xdr:rowOff>
    </xdr:to>
    <xdr:sp macro="" textlink="">
      <xdr:nvSpPr>
        <xdr:cNvPr id="1530" name="AutoShape 1536" descr="C:\DOCUME~1\ADMINI~1\LOCALS~1\Temp\ksohtml\clip_image5887.png"/>
        <xdr:cNvSpPr>
          <a:spLocks noChangeAspect="1" noChangeArrowheads="1"/>
        </xdr:cNvSpPr>
      </xdr:nvSpPr>
      <xdr:spPr bwMode="auto">
        <a:xfrm>
          <a:off x="37509450" y="232505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228</xdr:col>
      <xdr:colOff>133350</xdr:colOff>
      <xdr:row>115</xdr:row>
      <xdr:rowOff>0</xdr:rowOff>
    </xdr:from>
    <xdr:to>
      <xdr:col>228</xdr:col>
      <xdr:colOff>438150</xdr:colOff>
      <xdr:row>116</xdr:row>
      <xdr:rowOff>104775</xdr:rowOff>
    </xdr:to>
    <xdr:sp macro="" textlink="">
      <xdr:nvSpPr>
        <xdr:cNvPr id="1531" name="AutoShape 1537" descr="C:\DOCUME~1\ADMINI~1\LOCALS~1\Temp\ksohtml\clip_image5903.png"/>
        <xdr:cNvSpPr>
          <a:spLocks noChangeAspect="1" noChangeArrowheads="1"/>
        </xdr:cNvSpPr>
      </xdr:nvSpPr>
      <xdr:spPr bwMode="auto">
        <a:xfrm>
          <a:off x="37823775" y="232505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228</xdr:col>
      <xdr:colOff>447675</xdr:colOff>
      <xdr:row>115</xdr:row>
      <xdr:rowOff>0</xdr:rowOff>
    </xdr:from>
    <xdr:to>
      <xdr:col>229</xdr:col>
      <xdr:colOff>142875</xdr:colOff>
      <xdr:row>116</xdr:row>
      <xdr:rowOff>104775</xdr:rowOff>
    </xdr:to>
    <xdr:sp macro="" textlink="">
      <xdr:nvSpPr>
        <xdr:cNvPr id="1532" name="AutoShape 1538" descr="C:\DOCUME~1\ADMINI~1\LOCALS~1\Temp\ksohtml\clip_image5919.png"/>
        <xdr:cNvSpPr>
          <a:spLocks noChangeAspect="1" noChangeArrowheads="1"/>
        </xdr:cNvSpPr>
      </xdr:nvSpPr>
      <xdr:spPr bwMode="auto">
        <a:xfrm>
          <a:off x="38138100" y="232505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229</xdr:col>
      <xdr:colOff>152400</xdr:colOff>
      <xdr:row>115</xdr:row>
      <xdr:rowOff>0</xdr:rowOff>
    </xdr:from>
    <xdr:to>
      <xdr:col>229</xdr:col>
      <xdr:colOff>457200</xdr:colOff>
      <xdr:row>116</xdr:row>
      <xdr:rowOff>104775</xdr:rowOff>
    </xdr:to>
    <xdr:sp macro="" textlink="">
      <xdr:nvSpPr>
        <xdr:cNvPr id="1533" name="AutoShape 1539" descr="C:\DOCUME~1\ADMINI~1\LOCALS~1\Temp\ksohtml\clip_image5935.png"/>
        <xdr:cNvSpPr>
          <a:spLocks noChangeAspect="1" noChangeArrowheads="1"/>
        </xdr:cNvSpPr>
      </xdr:nvSpPr>
      <xdr:spPr bwMode="auto">
        <a:xfrm>
          <a:off x="38452425" y="232505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229</xdr:col>
      <xdr:colOff>466725</xdr:colOff>
      <xdr:row>115</xdr:row>
      <xdr:rowOff>0</xdr:rowOff>
    </xdr:from>
    <xdr:to>
      <xdr:col>230</xdr:col>
      <xdr:colOff>161925</xdr:colOff>
      <xdr:row>116</xdr:row>
      <xdr:rowOff>104775</xdr:rowOff>
    </xdr:to>
    <xdr:sp macro="" textlink="">
      <xdr:nvSpPr>
        <xdr:cNvPr id="1534" name="AutoShape 1540" descr="C:\DOCUME~1\ADMINI~1\LOCALS~1\Temp\ksohtml\clip_image5951.png"/>
        <xdr:cNvSpPr>
          <a:spLocks noChangeAspect="1" noChangeArrowheads="1"/>
        </xdr:cNvSpPr>
      </xdr:nvSpPr>
      <xdr:spPr bwMode="auto">
        <a:xfrm>
          <a:off x="38766750" y="232505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230</xdr:col>
      <xdr:colOff>171450</xdr:colOff>
      <xdr:row>115</xdr:row>
      <xdr:rowOff>0</xdr:rowOff>
    </xdr:from>
    <xdr:to>
      <xdr:col>230</xdr:col>
      <xdr:colOff>476250</xdr:colOff>
      <xdr:row>116</xdr:row>
      <xdr:rowOff>104775</xdr:rowOff>
    </xdr:to>
    <xdr:sp macro="" textlink="">
      <xdr:nvSpPr>
        <xdr:cNvPr id="1535" name="AutoShape 1541" descr="C:\DOCUME~1\ADMINI~1\LOCALS~1\Temp\ksohtml\clip_image5975.png"/>
        <xdr:cNvSpPr>
          <a:spLocks noChangeAspect="1" noChangeArrowheads="1"/>
        </xdr:cNvSpPr>
      </xdr:nvSpPr>
      <xdr:spPr bwMode="auto">
        <a:xfrm>
          <a:off x="39081075" y="232505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230</xdr:col>
      <xdr:colOff>485775</xdr:colOff>
      <xdr:row>115</xdr:row>
      <xdr:rowOff>0</xdr:rowOff>
    </xdr:from>
    <xdr:to>
      <xdr:col>231</xdr:col>
      <xdr:colOff>180975</xdr:colOff>
      <xdr:row>116</xdr:row>
      <xdr:rowOff>104775</xdr:rowOff>
    </xdr:to>
    <xdr:sp macro="" textlink="">
      <xdr:nvSpPr>
        <xdr:cNvPr id="1536" name="AutoShape 1542" descr="C:\DOCUME~1\ADMINI~1\LOCALS~1\Temp\ksohtml\clip_image5976.png"/>
        <xdr:cNvSpPr>
          <a:spLocks noChangeAspect="1" noChangeArrowheads="1"/>
        </xdr:cNvSpPr>
      </xdr:nvSpPr>
      <xdr:spPr bwMode="auto">
        <a:xfrm>
          <a:off x="39395400" y="232505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231</xdr:col>
      <xdr:colOff>190500</xdr:colOff>
      <xdr:row>115</xdr:row>
      <xdr:rowOff>0</xdr:rowOff>
    </xdr:from>
    <xdr:to>
      <xdr:col>231</xdr:col>
      <xdr:colOff>495300</xdr:colOff>
      <xdr:row>116</xdr:row>
      <xdr:rowOff>104775</xdr:rowOff>
    </xdr:to>
    <xdr:sp macro="" textlink="">
      <xdr:nvSpPr>
        <xdr:cNvPr id="1537" name="AutoShape 1543" descr="C:\DOCUME~1\ADMINI~1\LOCALS~1\Temp\ksohtml\clip_image6001.png"/>
        <xdr:cNvSpPr>
          <a:spLocks noChangeAspect="1" noChangeArrowheads="1"/>
        </xdr:cNvSpPr>
      </xdr:nvSpPr>
      <xdr:spPr bwMode="auto">
        <a:xfrm>
          <a:off x="39709725" y="232505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231</xdr:col>
      <xdr:colOff>504825</xdr:colOff>
      <xdr:row>115</xdr:row>
      <xdr:rowOff>0</xdr:rowOff>
    </xdr:from>
    <xdr:to>
      <xdr:col>232</xdr:col>
      <xdr:colOff>200025</xdr:colOff>
      <xdr:row>116</xdr:row>
      <xdr:rowOff>104775</xdr:rowOff>
    </xdr:to>
    <xdr:sp macro="" textlink="">
      <xdr:nvSpPr>
        <xdr:cNvPr id="1538" name="AutoShape 1544" descr="C:\DOCUME~1\ADMINI~1\LOCALS~1\Temp\ksohtml\clip_image6017.png"/>
        <xdr:cNvSpPr>
          <a:spLocks noChangeAspect="1" noChangeArrowheads="1"/>
        </xdr:cNvSpPr>
      </xdr:nvSpPr>
      <xdr:spPr bwMode="auto">
        <a:xfrm>
          <a:off x="40024050" y="232505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232</xdr:col>
      <xdr:colOff>209550</xdr:colOff>
      <xdr:row>115</xdr:row>
      <xdr:rowOff>0</xdr:rowOff>
    </xdr:from>
    <xdr:to>
      <xdr:col>232</xdr:col>
      <xdr:colOff>514350</xdr:colOff>
      <xdr:row>116</xdr:row>
      <xdr:rowOff>104775</xdr:rowOff>
    </xdr:to>
    <xdr:sp macro="" textlink="">
      <xdr:nvSpPr>
        <xdr:cNvPr id="1539" name="AutoShape 1545" descr="C:\DOCUME~1\ADMINI~1\LOCALS~1\Temp\ksohtml\clip_image6033.png"/>
        <xdr:cNvSpPr>
          <a:spLocks noChangeAspect="1" noChangeArrowheads="1"/>
        </xdr:cNvSpPr>
      </xdr:nvSpPr>
      <xdr:spPr bwMode="auto">
        <a:xfrm>
          <a:off x="40338375" y="232505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232</xdr:col>
      <xdr:colOff>523875</xdr:colOff>
      <xdr:row>115</xdr:row>
      <xdr:rowOff>0</xdr:rowOff>
    </xdr:from>
    <xdr:to>
      <xdr:col>233</xdr:col>
      <xdr:colOff>219075</xdr:colOff>
      <xdr:row>116</xdr:row>
      <xdr:rowOff>104775</xdr:rowOff>
    </xdr:to>
    <xdr:sp macro="" textlink="">
      <xdr:nvSpPr>
        <xdr:cNvPr id="1540" name="AutoShape 1546" descr="C:\DOCUME~1\ADMINI~1\LOCALS~1\Temp\ksohtml\clip_image6051.png"/>
        <xdr:cNvSpPr>
          <a:spLocks noChangeAspect="1" noChangeArrowheads="1"/>
        </xdr:cNvSpPr>
      </xdr:nvSpPr>
      <xdr:spPr bwMode="auto">
        <a:xfrm>
          <a:off x="40652700" y="232505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233</xdr:col>
      <xdr:colOff>228600</xdr:colOff>
      <xdr:row>115</xdr:row>
      <xdr:rowOff>0</xdr:rowOff>
    </xdr:from>
    <xdr:to>
      <xdr:col>233</xdr:col>
      <xdr:colOff>533400</xdr:colOff>
      <xdr:row>116</xdr:row>
      <xdr:rowOff>104775</xdr:rowOff>
    </xdr:to>
    <xdr:sp macro="" textlink="">
      <xdr:nvSpPr>
        <xdr:cNvPr id="1541" name="AutoShape 1547" descr="C:\DOCUME~1\ADMINI~1\LOCALS~1\Temp\ksohtml\clip_image6067.png"/>
        <xdr:cNvSpPr>
          <a:spLocks noChangeAspect="1" noChangeArrowheads="1"/>
        </xdr:cNvSpPr>
      </xdr:nvSpPr>
      <xdr:spPr bwMode="auto">
        <a:xfrm>
          <a:off x="40967025" y="232505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233</xdr:col>
      <xdr:colOff>542925</xdr:colOff>
      <xdr:row>115</xdr:row>
      <xdr:rowOff>0</xdr:rowOff>
    </xdr:from>
    <xdr:to>
      <xdr:col>234</xdr:col>
      <xdr:colOff>238125</xdr:colOff>
      <xdr:row>116</xdr:row>
      <xdr:rowOff>104775</xdr:rowOff>
    </xdr:to>
    <xdr:sp macro="" textlink="">
      <xdr:nvSpPr>
        <xdr:cNvPr id="1542" name="AutoShape 1548" descr="C:\DOCUME~1\ADMINI~1\LOCALS~1\Temp\ksohtml\clip_image6083.png"/>
        <xdr:cNvSpPr>
          <a:spLocks noChangeAspect="1" noChangeArrowheads="1"/>
        </xdr:cNvSpPr>
      </xdr:nvSpPr>
      <xdr:spPr bwMode="auto">
        <a:xfrm>
          <a:off x="41281350" y="232505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234</xdr:col>
      <xdr:colOff>247650</xdr:colOff>
      <xdr:row>115</xdr:row>
      <xdr:rowOff>0</xdr:rowOff>
    </xdr:from>
    <xdr:to>
      <xdr:col>234</xdr:col>
      <xdr:colOff>552450</xdr:colOff>
      <xdr:row>116</xdr:row>
      <xdr:rowOff>104775</xdr:rowOff>
    </xdr:to>
    <xdr:sp macro="" textlink="">
      <xdr:nvSpPr>
        <xdr:cNvPr id="1543" name="AutoShape 1549" descr="C:\DOCUME~1\ADMINI~1\LOCALS~1\Temp\ksohtml\clip_image6099.png"/>
        <xdr:cNvSpPr>
          <a:spLocks noChangeAspect="1" noChangeArrowheads="1"/>
        </xdr:cNvSpPr>
      </xdr:nvSpPr>
      <xdr:spPr bwMode="auto">
        <a:xfrm>
          <a:off x="41595675" y="232505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234</xdr:col>
      <xdr:colOff>561975</xdr:colOff>
      <xdr:row>115</xdr:row>
      <xdr:rowOff>0</xdr:rowOff>
    </xdr:from>
    <xdr:to>
      <xdr:col>235</xdr:col>
      <xdr:colOff>257175</xdr:colOff>
      <xdr:row>116</xdr:row>
      <xdr:rowOff>104775</xdr:rowOff>
    </xdr:to>
    <xdr:sp macro="" textlink="">
      <xdr:nvSpPr>
        <xdr:cNvPr id="1544" name="AutoShape 1550" descr="C:\DOCUME~1\ADMINI~1\LOCALS~1\Temp\ksohtml\clip_image6115.png"/>
        <xdr:cNvSpPr>
          <a:spLocks noChangeAspect="1" noChangeArrowheads="1"/>
        </xdr:cNvSpPr>
      </xdr:nvSpPr>
      <xdr:spPr bwMode="auto">
        <a:xfrm>
          <a:off x="41910000" y="232505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235</xdr:col>
      <xdr:colOff>266700</xdr:colOff>
      <xdr:row>115</xdr:row>
      <xdr:rowOff>0</xdr:rowOff>
    </xdr:from>
    <xdr:to>
      <xdr:col>235</xdr:col>
      <xdr:colOff>571500</xdr:colOff>
      <xdr:row>116</xdr:row>
      <xdr:rowOff>104775</xdr:rowOff>
    </xdr:to>
    <xdr:sp macro="" textlink="">
      <xdr:nvSpPr>
        <xdr:cNvPr id="1545" name="AutoShape 1551" descr="C:\DOCUME~1\ADMINI~1\LOCALS~1\Temp\ksohtml\clip_image6139.png"/>
        <xdr:cNvSpPr>
          <a:spLocks noChangeAspect="1" noChangeArrowheads="1"/>
        </xdr:cNvSpPr>
      </xdr:nvSpPr>
      <xdr:spPr bwMode="auto">
        <a:xfrm>
          <a:off x="42224325" y="232505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235</xdr:col>
      <xdr:colOff>581025</xdr:colOff>
      <xdr:row>115</xdr:row>
      <xdr:rowOff>0</xdr:rowOff>
    </xdr:from>
    <xdr:to>
      <xdr:col>236</xdr:col>
      <xdr:colOff>276225</xdr:colOff>
      <xdr:row>116</xdr:row>
      <xdr:rowOff>104775</xdr:rowOff>
    </xdr:to>
    <xdr:sp macro="" textlink="">
      <xdr:nvSpPr>
        <xdr:cNvPr id="1546" name="AutoShape 1552" descr="C:\DOCUME~1\ADMINI~1\LOCALS~1\Temp\ksohtml\clip_image6140.png"/>
        <xdr:cNvSpPr>
          <a:spLocks noChangeAspect="1" noChangeArrowheads="1"/>
        </xdr:cNvSpPr>
      </xdr:nvSpPr>
      <xdr:spPr bwMode="auto">
        <a:xfrm>
          <a:off x="42538650" y="232505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214</xdr:col>
      <xdr:colOff>0</xdr:colOff>
      <xdr:row>116</xdr:row>
      <xdr:rowOff>0</xdr:rowOff>
    </xdr:from>
    <xdr:to>
      <xdr:col>214</xdr:col>
      <xdr:colOff>304800</xdr:colOff>
      <xdr:row>117</xdr:row>
      <xdr:rowOff>104775</xdr:rowOff>
    </xdr:to>
    <xdr:sp macro="" textlink="">
      <xdr:nvSpPr>
        <xdr:cNvPr id="1547" name="AutoShape 1553" descr="C:\DOCUME~1\ADMINI~1\LOCALS~1\Temp\ksohtml\clip_image5514.png"/>
        <xdr:cNvSpPr>
          <a:spLocks noChangeAspect="1" noChangeArrowheads="1"/>
        </xdr:cNvSpPr>
      </xdr:nvSpPr>
      <xdr:spPr bwMode="auto">
        <a:xfrm>
          <a:off x="27841575" y="234505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214</xdr:col>
      <xdr:colOff>314325</xdr:colOff>
      <xdr:row>116</xdr:row>
      <xdr:rowOff>0</xdr:rowOff>
    </xdr:from>
    <xdr:to>
      <xdr:col>214</xdr:col>
      <xdr:colOff>619125</xdr:colOff>
      <xdr:row>117</xdr:row>
      <xdr:rowOff>104775</xdr:rowOff>
    </xdr:to>
    <xdr:sp macro="" textlink="">
      <xdr:nvSpPr>
        <xdr:cNvPr id="1548" name="AutoShape 1554" descr="C:\DOCUME~1\ADMINI~1\LOCALS~1\Temp\ksohtml\clip_image5530.png"/>
        <xdr:cNvSpPr>
          <a:spLocks noChangeAspect="1" noChangeArrowheads="1"/>
        </xdr:cNvSpPr>
      </xdr:nvSpPr>
      <xdr:spPr bwMode="auto">
        <a:xfrm>
          <a:off x="28155900" y="234505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214</xdr:col>
      <xdr:colOff>628650</xdr:colOff>
      <xdr:row>116</xdr:row>
      <xdr:rowOff>0</xdr:rowOff>
    </xdr:from>
    <xdr:to>
      <xdr:col>219</xdr:col>
      <xdr:colOff>266700</xdr:colOff>
      <xdr:row>117</xdr:row>
      <xdr:rowOff>104775</xdr:rowOff>
    </xdr:to>
    <xdr:sp macro="" textlink="">
      <xdr:nvSpPr>
        <xdr:cNvPr id="1549" name="AutoShape 1555" descr="C:\DOCUME~1\ADMINI~1\LOCALS~1\Temp\ksohtml\clip_image5546.png"/>
        <xdr:cNvSpPr>
          <a:spLocks noChangeAspect="1" noChangeArrowheads="1"/>
        </xdr:cNvSpPr>
      </xdr:nvSpPr>
      <xdr:spPr bwMode="auto">
        <a:xfrm>
          <a:off x="28470225" y="234505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218</xdr:col>
      <xdr:colOff>276225</xdr:colOff>
      <xdr:row>116</xdr:row>
      <xdr:rowOff>0</xdr:rowOff>
    </xdr:from>
    <xdr:to>
      <xdr:col>219</xdr:col>
      <xdr:colOff>304800</xdr:colOff>
      <xdr:row>117</xdr:row>
      <xdr:rowOff>104775</xdr:rowOff>
    </xdr:to>
    <xdr:sp macro="" textlink="">
      <xdr:nvSpPr>
        <xdr:cNvPr id="1550" name="AutoShape 1556" descr="C:\DOCUME~1\ADMINI~1\LOCALS~1\Temp\ksohtml\clip_image5564.png"/>
        <xdr:cNvSpPr>
          <a:spLocks noChangeAspect="1" noChangeArrowheads="1"/>
        </xdr:cNvSpPr>
      </xdr:nvSpPr>
      <xdr:spPr bwMode="auto">
        <a:xfrm>
          <a:off x="28784550" y="234505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218</xdr:col>
      <xdr:colOff>590550</xdr:colOff>
      <xdr:row>116</xdr:row>
      <xdr:rowOff>0</xdr:rowOff>
    </xdr:from>
    <xdr:to>
      <xdr:col>219</xdr:col>
      <xdr:colOff>304800</xdr:colOff>
      <xdr:row>117</xdr:row>
      <xdr:rowOff>104775</xdr:rowOff>
    </xdr:to>
    <xdr:sp macro="" textlink="">
      <xdr:nvSpPr>
        <xdr:cNvPr id="1551" name="AutoShape 1557" descr="C:\DOCUME~1\ADMINI~1\LOCALS~1\Temp\ksohtml\clip_image5580.png"/>
        <xdr:cNvSpPr>
          <a:spLocks noChangeAspect="1" noChangeArrowheads="1"/>
        </xdr:cNvSpPr>
      </xdr:nvSpPr>
      <xdr:spPr bwMode="auto">
        <a:xfrm>
          <a:off x="29098875" y="234505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219</xdr:col>
      <xdr:colOff>114300</xdr:colOff>
      <xdr:row>116</xdr:row>
      <xdr:rowOff>0</xdr:rowOff>
    </xdr:from>
    <xdr:to>
      <xdr:col>219</xdr:col>
      <xdr:colOff>419100</xdr:colOff>
      <xdr:row>117</xdr:row>
      <xdr:rowOff>104775</xdr:rowOff>
    </xdr:to>
    <xdr:sp macro="" textlink="">
      <xdr:nvSpPr>
        <xdr:cNvPr id="1552" name="AutoShape 1558" descr="C:\DOCUME~1\ADMINI~1\LOCALS~1\Temp\ksohtml\clip_image5596.png"/>
        <xdr:cNvSpPr>
          <a:spLocks noChangeAspect="1" noChangeArrowheads="1"/>
        </xdr:cNvSpPr>
      </xdr:nvSpPr>
      <xdr:spPr bwMode="auto">
        <a:xfrm>
          <a:off x="29413200" y="234505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219</xdr:col>
      <xdr:colOff>428625</xdr:colOff>
      <xdr:row>116</xdr:row>
      <xdr:rowOff>0</xdr:rowOff>
    </xdr:from>
    <xdr:to>
      <xdr:col>219</xdr:col>
      <xdr:colOff>733425</xdr:colOff>
      <xdr:row>117</xdr:row>
      <xdr:rowOff>104775</xdr:rowOff>
    </xdr:to>
    <xdr:sp macro="" textlink="">
      <xdr:nvSpPr>
        <xdr:cNvPr id="1553" name="AutoShape 1559" descr="C:\DOCUME~1\ADMINI~1\LOCALS~1\Temp\ksohtml\clip_image5612.png"/>
        <xdr:cNvSpPr>
          <a:spLocks noChangeAspect="1" noChangeArrowheads="1"/>
        </xdr:cNvSpPr>
      </xdr:nvSpPr>
      <xdr:spPr bwMode="auto">
        <a:xfrm>
          <a:off x="29727525" y="234505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219</xdr:col>
      <xdr:colOff>742950</xdr:colOff>
      <xdr:row>116</xdr:row>
      <xdr:rowOff>0</xdr:rowOff>
    </xdr:from>
    <xdr:to>
      <xdr:col>219</xdr:col>
      <xdr:colOff>1047750</xdr:colOff>
      <xdr:row>117</xdr:row>
      <xdr:rowOff>104775</xdr:rowOff>
    </xdr:to>
    <xdr:sp macro="" textlink="">
      <xdr:nvSpPr>
        <xdr:cNvPr id="1554" name="AutoShape 1560" descr="C:\DOCUME~1\ADMINI~1\LOCALS~1\Temp\ksohtml\clip_image5628.png"/>
        <xdr:cNvSpPr>
          <a:spLocks noChangeAspect="1" noChangeArrowheads="1"/>
        </xdr:cNvSpPr>
      </xdr:nvSpPr>
      <xdr:spPr bwMode="auto">
        <a:xfrm>
          <a:off x="30041850" y="234505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219</xdr:col>
      <xdr:colOff>1057275</xdr:colOff>
      <xdr:row>116</xdr:row>
      <xdr:rowOff>0</xdr:rowOff>
    </xdr:from>
    <xdr:to>
      <xdr:col>220</xdr:col>
      <xdr:colOff>285750</xdr:colOff>
      <xdr:row>117</xdr:row>
      <xdr:rowOff>104775</xdr:rowOff>
    </xdr:to>
    <xdr:sp macro="" textlink="">
      <xdr:nvSpPr>
        <xdr:cNvPr id="1555" name="AutoShape 1561" descr="C:\DOCUME~1\ADMINI~1\LOCALS~1\Temp\ksohtml\clip_image5653.png"/>
        <xdr:cNvSpPr>
          <a:spLocks noChangeAspect="1" noChangeArrowheads="1"/>
        </xdr:cNvSpPr>
      </xdr:nvSpPr>
      <xdr:spPr bwMode="auto">
        <a:xfrm>
          <a:off x="30356175" y="234505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220</xdr:col>
      <xdr:colOff>295275</xdr:colOff>
      <xdr:row>116</xdr:row>
      <xdr:rowOff>0</xdr:rowOff>
    </xdr:from>
    <xdr:to>
      <xdr:col>220</xdr:col>
      <xdr:colOff>600075</xdr:colOff>
      <xdr:row>117</xdr:row>
      <xdr:rowOff>104775</xdr:rowOff>
    </xdr:to>
    <xdr:sp macro="" textlink="">
      <xdr:nvSpPr>
        <xdr:cNvPr id="1556" name="AutoShape 1562" descr="C:\DOCUME~1\ADMINI~1\LOCALS~1\Temp\ksohtml\clip_image5654.png"/>
        <xdr:cNvSpPr>
          <a:spLocks noChangeAspect="1" noChangeArrowheads="1"/>
        </xdr:cNvSpPr>
      </xdr:nvSpPr>
      <xdr:spPr bwMode="auto">
        <a:xfrm>
          <a:off x="30670500" y="234505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221</xdr:col>
      <xdr:colOff>0</xdr:colOff>
      <xdr:row>116</xdr:row>
      <xdr:rowOff>0</xdr:rowOff>
    </xdr:from>
    <xdr:to>
      <xdr:col>221</xdr:col>
      <xdr:colOff>304800</xdr:colOff>
      <xdr:row>117</xdr:row>
      <xdr:rowOff>104775</xdr:rowOff>
    </xdr:to>
    <xdr:sp macro="" textlink="">
      <xdr:nvSpPr>
        <xdr:cNvPr id="1557" name="AutoShape 1563" descr="C:\DOCUME~1\ADMINI~1\LOCALS~1\Temp\ksohtml\clip_image5678.png"/>
        <xdr:cNvSpPr>
          <a:spLocks noChangeAspect="1" noChangeArrowheads="1"/>
        </xdr:cNvSpPr>
      </xdr:nvSpPr>
      <xdr:spPr bwMode="auto">
        <a:xfrm>
          <a:off x="31803975" y="234505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221</xdr:col>
      <xdr:colOff>314325</xdr:colOff>
      <xdr:row>116</xdr:row>
      <xdr:rowOff>0</xdr:rowOff>
    </xdr:from>
    <xdr:to>
      <xdr:col>221</xdr:col>
      <xdr:colOff>619125</xdr:colOff>
      <xdr:row>117</xdr:row>
      <xdr:rowOff>104775</xdr:rowOff>
    </xdr:to>
    <xdr:sp macro="" textlink="">
      <xdr:nvSpPr>
        <xdr:cNvPr id="1558" name="AutoShape 1564" descr="C:\DOCUME~1\ADMINI~1\LOCALS~1\Temp\ksohtml\clip_image5694.png"/>
        <xdr:cNvSpPr>
          <a:spLocks noChangeAspect="1" noChangeArrowheads="1"/>
        </xdr:cNvSpPr>
      </xdr:nvSpPr>
      <xdr:spPr bwMode="auto">
        <a:xfrm>
          <a:off x="32118300" y="234505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222</xdr:col>
      <xdr:colOff>19050</xdr:colOff>
      <xdr:row>116</xdr:row>
      <xdr:rowOff>0</xdr:rowOff>
    </xdr:from>
    <xdr:to>
      <xdr:col>222</xdr:col>
      <xdr:colOff>323850</xdr:colOff>
      <xdr:row>117</xdr:row>
      <xdr:rowOff>104775</xdr:rowOff>
    </xdr:to>
    <xdr:sp macro="" textlink="">
      <xdr:nvSpPr>
        <xdr:cNvPr id="1559" name="AutoShape 1565" descr="C:\DOCUME~1\ADMINI~1\LOCALS~1\Temp\ksohtml\clip_image5710.png"/>
        <xdr:cNvSpPr>
          <a:spLocks noChangeAspect="1" noChangeArrowheads="1"/>
        </xdr:cNvSpPr>
      </xdr:nvSpPr>
      <xdr:spPr bwMode="auto">
        <a:xfrm>
          <a:off x="34051875" y="234505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222</xdr:col>
      <xdr:colOff>333375</xdr:colOff>
      <xdr:row>116</xdr:row>
      <xdr:rowOff>0</xdr:rowOff>
    </xdr:from>
    <xdr:to>
      <xdr:col>223</xdr:col>
      <xdr:colOff>28575</xdr:colOff>
      <xdr:row>117</xdr:row>
      <xdr:rowOff>104775</xdr:rowOff>
    </xdr:to>
    <xdr:sp macro="" textlink="">
      <xdr:nvSpPr>
        <xdr:cNvPr id="1560" name="AutoShape 1566" descr="C:\DOCUME~1\ADMINI~1\LOCALS~1\Temp\ksohtml\clip_image5728.png"/>
        <xdr:cNvSpPr>
          <a:spLocks noChangeAspect="1" noChangeArrowheads="1"/>
        </xdr:cNvSpPr>
      </xdr:nvSpPr>
      <xdr:spPr bwMode="auto">
        <a:xfrm>
          <a:off x="34366200" y="234505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223</xdr:col>
      <xdr:colOff>38100</xdr:colOff>
      <xdr:row>116</xdr:row>
      <xdr:rowOff>0</xdr:rowOff>
    </xdr:from>
    <xdr:to>
      <xdr:col>223</xdr:col>
      <xdr:colOff>342900</xdr:colOff>
      <xdr:row>117</xdr:row>
      <xdr:rowOff>104775</xdr:rowOff>
    </xdr:to>
    <xdr:sp macro="" textlink="">
      <xdr:nvSpPr>
        <xdr:cNvPr id="1561" name="AutoShape 1567" descr="C:\DOCUME~1\ADMINI~1\LOCALS~1\Temp\ksohtml\clip_image5744.png"/>
        <xdr:cNvSpPr>
          <a:spLocks noChangeAspect="1" noChangeArrowheads="1"/>
        </xdr:cNvSpPr>
      </xdr:nvSpPr>
      <xdr:spPr bwMode="auto">
        <a:xfrm>
          <a:off x="34680525" y="234505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223</xdr:col>
      <xdr:colOff>352425</xdr:colOff>
      <xdr:row>116</xdr:row>
      <xdr:rowOff>0</xdr:rowOff>
    </xdr:from>
    <xdr:to>
      <xdr:col>224</xdr:col>
      <xdr:colOff>47625</xdr:colOff>
      <xdr:row>117</xdr:row>
      <xdr:rowOff>104775</xdr:rowOff>
    </xdr:to>
    <xdr:sp macro="" textlink="">
      <xdr:nvSpPr>
        <xdr:cNvPr id="1562" name="AutoShape 1568" descr="C:\DOCUME~1\ADMINI~1\LOCALS~1\Temp\ksohtml\clip_image5760.png"/>
        <xdr:cNvSpPr>
          <a:spLocks noChangeAspect="1" noChangeArrowheads="1"/>
        </xdr:cNvSpPr>
      </xdr:nvSpPr>
      <xdr:spPr bwMode="auto">
        <a:xfrm>
          <a:off x="34994850" y="234505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224</xdr:col>
      <xdr:colOff>57150</xdr:colOff>
      <xdr:row>116</xdr:row>
      <xdr:rowOff>0</xdr:rowOff>
    </xdr:from>
    <xdr:to>
      <xdr:col>224</xdr:col>
      <xdr:colOff>361950</xdr:colOff>
      <xdr:row>117</xdr:row>
      <xdr:rowOff>104775</xdr:rowOff>
    </xdr:to>
    <xdr:sp macro="" textlink="">
      <xdr:nvSpPr>
        <xdr:cNvPr id="1563" name="AutoShape 1569" descr="C:\DOCUME~1\ADMINI~1\LOCALS~1\Temp\ksohtml\clip_image5776.png"/>
        <xdr:cNvSpPr>
          <a:spLocks noChangeAspect="1" noChangeArrowheads="1"/>
        </xdr:cNvSpPr>
      </xdr:nvSpPr>
      <xdr:spPr bwMode="auto">
        <a:xfrm>
          <a:off x="35309175" y="234505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224</xdr:col>
      <xdr:colOff>371475</xdr:colOff>
      <xdr:row>116</xdr:row>
      <xdr:rowOff>0</xdr:rowOff>
    </xdr:from>
    <xdr:to>
      <xdr:col>225</xdr:col>
      <xdr:colOff>66675</xdr:colOff>
      <xdr:row>117</xdr:row>
      <xdr:rowOff>104775</xdr:rowOff>
    </xdr:to>
    <xdr:sp macro="" textlink="">
      <xdr:nvSpPr>
        <xdr:cNvPr id="1564" name="AutoShape 1570" descr="C:\DOCUME~1\ADMINI~1\LOCALS~1\Temp\ksohtml\clip_image5792.png"/>
        <xdr:cNvSpPr>
          <a:spLocks noChangeAspect="1" noChangeArrowheads="1"/>
        </xdr:cNvSpPr>
      </xdr:nvSpPr>
      <xdr:spPr bwMode="auto">
        <a:xfrm>
          <a:off x="35623500" y="234505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225</xdr:col>
      <xdr:colOff>76200</xdr:colOff>
      <xdr:row>116</xdr:row>
      <xdr:rowOff>0</xdr:rowOff>
    </xdr:from>
    <xdr:to>
      <xdr:col>225</xdr:col>
      <xdr:colOff>381000</xdr:colOff>
      <xdr:row>117</xdr:row>
      <xdr:rowOff>104775</xdr:rowOff>
    </xdr:to>
    <xdr:sp macro="" textlink="">
      <xdr:nvSpPr>
        <xdr:cNvPr id="1565" name="AutoShape 1571" descr="C:\DOCUME~1\ADMINI~1\LOCALS~1\Temp\ksohtml\clip_image5817.png"/>
        <xdr:cNvSpPr>
          <a:spLocks noChangeAspect="1" noChangeArrowheads="1"/>
        </xdr:cNvSpPr>
      </xdr:nvSpPr>
      <xdr:spPr bwMode="auto">
        <a:xfrm>
          <a:off x="35937825" y="234505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225</xdr:col>
      <xdr:colOff>390525</xdr:colOff>
      <xdr:row>116</xdr:row>
      <xdr:rowOff>0</xdr:rowOff>
    </xdr:from>
    <xdr:to>
      <xdr:col>226</xdr:col>
      <xdr:colOff>85725</xdr:colOff>
      <xdr:row>117</xdr:row>
      <xdr:rowOff>104775</xdr:rowOff>
    </xdr:to>
    <xdr:sp macro="" textlink="">
      <xdr:nvSpPr>
        <xdr:cNvPr id="1566" name="AutoShape 1572" descr="C:\DOCUME~1\ADMINI~1\LOCALS~1\Temp\ksohtml\clip_image5818.png"/>
        <xdr:cNvSpPr>
          <a:spLocks noChangeAspect="1" noChangeArrowheads="1"/>
        </xdr:cNvSpPr>
      </xdr:nvSpPr>
      <xdr:spPr bwMode="auto">
        <a:xfrm>
          <a:off x="36252150" y="234505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226</xdr:col>
      <xdr:colOff>95250</xdr:colOff>
      <xdr:row>116</xdr:row>
      <xdr:rowOff>0</xdr:rowOff>
    </xdr:from>
    <xdr:to>
      <xdr:col>226</xdr:col>
      <xdr:colOff>400050</xdr:colOff>
      <xdr:row>117</xdr:row>
      <xdr:rowOff>104775</xdr:rowOff>
    </xdr:to>
    <xdr:sp macro="" textlink="">
      <xdr:nvSpPr>
        <xdr:cNvPr id="1567" name="AutoShape 1573" descr="C:\DOCUME~1\ADMINI~1\LOCALS~1\Temp\ksohtml\clip_image5838.png"/>
        <xdr:cNvSpPr>
          <a:spLocks noChangeAspect="1" noChangeArrowheads="1"/>
        </xdr:cNvSpPr>
      </xdr:nvSpPr>
      <xdr:spPr bwMode="auto">
        <a:xfrm>
          <a:off x="36566475" y="234505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226</xdr:col>
      <xdr:colOff>409575</xdr:colOff>
      <xdr:row>116</xdr:row>
      <xdr:rowOff>0</xdr:rowOff>
    </xdr:from>
    <xdr:to>
      <xdr:col>227</xdr:col>
      <xdr:colOff>104775</xdr:colOff>
      <xdr:row>117</xdr:row>
      <xdr:rowOff>104775</xdr:rowOff>
    </xdr:to>
    <xdr:sp macro="" textlink="">
      <xdr:nvSpPr>
        <xdr:cNvPr id="1568" name="AutoShape 1574" descr="C:\DOCUME~1\ADMINI~1\LOCALS~1\Temp\ksohtml\clip_image5854.png"/>
        <xdr:cNvSpPr>
          <a:spLocks noChangeAspect="1" noChangeArrowheads="1"/>
        </xdr:cNvSpPr>
      </xdr:nvSpPr>
      <xdr:spPr bwMode="auto">
        <a:xfrm>
          <a:off x="36880800" y="234505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227</xdr:col>
      <xdr:colOff>114300</xdr:colOff>
      <xdr:row>116</xdr:row>
      <xdr:rowOff>0</xdr:rowOff>
    </xdr:from>
    <xdr:to>
      <xdr:col>227</xdr:col>
      <xdr:colOff>419100</xdr:colOff>
      <xdr:row>117</xdr:row>
      <xdr:rowOff>104775</xdr:rowOff>
    </xdr:to>
    <xdr:sp macro="" textlink="">
      <xdr:nvSpPr>
        <xdr:cNvPr id="1569" name="AutoShape 1575" descr="C:\DOCUME~1\ADMINI~1\LOCALS~1\Temp\ksohtml\clip_image5870.png"/>
        <xdr:cNvSpPr>
          <a:spLocks noChangeAspect="1" noChangeArrowheads="1"/>
        </xdr:cNvSpPr>
      </xdr:nvSpPr>
      <xdr:spPr bwMode="auto">
        <a:xfrm>
          <a:off x="37195125" y="234505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227</xdr:col>
      <xdr:colOff>428625</xdr:colOff>
      <xdr:row>116</xdr:row>
      <xdr:rowOff>0</xdr:rowOff>
    </xdr:from>
    <xdr:to>
      <xdr:col>228</xdr:col>
      <xdr:colOff>123825</xdr:colOff>
      <xdr:row>117</xdr:row>
      <xdr:rowOff>104775</xdr:rowOff>
    </xdr:to>
    <xdr:sp macro="" textlink="">
      <xdr:nvSpPr>
        <xdr:cNvPr id="1570" name="AutoShape 1576" descr="C:\DOCUME~1\ADMINI~1\LOCALS~1\Temp\ksohtml\clip_image5888.png"/>
        <xdr:cNvSpPr>
          <a:spLocks noChangeAspect="1" noChangeArrowheads="1"/>
        </xdr:cNvSpPr>
      </xdr:nvSpPr>
      <xdr:spPr bwMode="auto">
        <a:xfrm>
          <a:off x="37509450" y="234505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228</xdr:col>
      <xdr:colOff>133350</xdr:colOff>
      <xdr:row>116</xdr:row>
      <xdr:rowOff>0</xdr:rowOff>
    </xdr:from>
    <xdr:to>
      <xdr:col>228</xdr:col>
      <xdr:colOff>438150</xdr:colOff>
      <xdr:row>117</xdr:row>
      <xdr:rowOff>104775</xdr:rowOff>
    </xdr:to>
    <xdr:sp macro="" textlink="">
      <xdr:nvSpPr>
        <xdr:cNvPr id="1571" name="AutoShape 1577" descr="C:\DOCUME~1\ADMINI~1\LOCALS~1\Temp\ksohtml\clip_image5904.png"/>
        <xdr:cNvSpPr>
          <a:spLocks noChangeAspect="1" noChangeArrowheads="1"/>
        </xdr:cNvSpPr>
      </xdr:nvSpPr>
      <xdr:spPr bwMode="auto">
        <a:xfrm>
          <a:off x="37823775" y="234505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228</xdr:col>
      <xdr:colOff>447675</xdr:colOff>
      <xdr:row>116</xdr:row>
      <xdr:rowOff>0</xdr:rowOff>
    </xdr:from>
    <xdr:to>
      <xdr:col>229</xdr:col>
      <xdr:colOff>142875</xdr:colOff>
      <xdr:row>117</xdr:row>
      <xdr:rowOff>104775</xdr:rowOff>
    </xdr:to>
    <xdr:sp macro="" textlink="">
      <xdr:nvSpPr>
        <xdr:cNvPr id="1572" name="AutoShape 1578" descr="C:\DOCUME~1\ADMINI~1\LOCALS~1\Temp\ksohtml\clip_image5920.png"/>
        <xdr:cNvSpPr>
          <a:spLocks noChangeAspect="1" noChangeArrowheads="1"/>
        </xdr:cNvSpPr>
      </xdr:nvSpPr>
      <xdr:spPr bwMode="auto">
        <a:xfrm>
          <a:off x="38138100" y="234505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229</xdr:col>
      <xdr:colOff>152400</xdr:colOff>
      <xdr:row>116</xdr:row>
      <xdr:rowOff>0</xdr:rowOff>
    </xdr:from>
    <xdr:to>
      <xdr:col>229</xdr:col>
      <xdr:colOff>457200</xdr:colOff>
      <xdr:row>117</xdr:row>
      <xdr:rowOff>104775</xdr:rowOff>
    </xdr:to>
    <xdr:sp macro="" textlink="">
      <xdr:nvSpPr>
        <xdr:cNvPr id="1573" name="AutoShape 1579" descr="C:\DOCUME~1\ADMINI~1\LOCALS~1\Temp\ksohtml\clip_image5936.png"/>
        <xdr:cNvSpPr>
          <a:spLocks noChangeAspect="1" noChangeArrowheads="1"/>
        </xdr:cNvSpPr>
      </xdr:nvSpPr>
      <xdr:spPr bwMode="auto">
        <a:xfrm>
          <a:off x="38452425" y="234505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229</xdr:col>
      <xdr:colOff>466725</xdr:colOff>
      <xdr:row>116</xdr:row>
      <xdr:rowOff>0</xdr:rowOff>
    </xdr:from>
    <xdr:to>
      <xdr:col>230</xdr:col>
      <xdr:colOff>161925</xdr:colOff>
      <xdr:row>117</xdr:row>
      <xdr:rowOff>104775</xdr:rowOff>
    </xdr:to>
    <xdr:sp macro="" textlink="">
      <xdr:nvSpPr>
        <xdr:cNvPr id="1574" name="AutoShape 1580" descr="C:\DOCUME~1\ADMINI~1\LOCALS~1\Temp\ksohtml\clip_image5952.png"/>
        <xdr:cNvSpPr>
          <a:spLocks noChangeAspect="1" noChangeArrowheads="1"/>
        </xdr:cNvSpPr>
      </xdr:nvSpPr>
      <xdr:spPr bwMode="auto">
        <a:xfrm>
          <a:off x="38766750" y="234505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230</xdr:col>
      <xdr:colOff>171450</xdr:colOff>
      <xdr:row>116</xdr:row>
      <xdr:rowOff>0</xdr:rowOff>
    </xdr:from>
    <xdr:to>
      <xdr:col>230</xdr:col>
      <xdr:colOff>476250</xdr:colOff>
      <xdr:row>117</xdr:row>
      <xdr:rowOff>104775</xdr:rowOff>
    </xdr:to>
    <xdr:sp macro="" textlink="">
      <xdr:nvSpPr>
        <xdr:cNvPr id="1575" name="AutoShape 1581" descr="C:\DOCUME~1\ADMINI~1\LOCALS~1\Temp\ksohtml\clip_image5977.png"/>
        <xdr:cNvSpPr>
          <a:spLocks noChangeAspect="1" noChangeArrowheads="1"/>
        </xdr:cNvSpPr>
      </xdr:nvSpPr>
      <xdr:spPr bwMode="auto">
        <a:xfrm>
          <a:off x="39081075" y="234505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230</xdr:col>
      <xdr:colOff>485775</xdr:colOff>
      <xdr:row>116</xdr:row>
      <xdr:rowOff>0</xdr:rowOff>
    </xdr:from>
    <xdr:to>
      <xdr:col>231</xdr:col>
      <xdr:colOff>180975</xdr:colOff>
      <xdr:row>117</xdr:row>
      <xdr:rowOff>104775</xdr:rowOff>
    </xdr:to>
    <xdr:sp macro="" textlink="">
      <xdr:nvSpPr>
        <xdr:cNvPr id="1576" name="AutoShape 1582" descr="C:\DOCUME~1\ADMINI~1\LOCALS~1\Temp\ksohtml\clip_image5978.png"/>
        <xdr:cNvSpPr>
          <a:spLocks noChangeAspect="1" noChangeArrowheads="1"/>
        </xdr:cNvSpPr>
      </xdr:nvSpPr>
      <xdr:spPr bwMode="auto">
        <a:xfrm>
          <a:off x="39395400" y="234505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231</xdr:col>
      <xdr:colOff>190500</xdr:colOff>
      <xdr:row>116</xdr:row>
      <xdr:rowOff>0</xdr:rowOff>
    </xdr:from>
    <xdr:to>
      <xdr:col>231</xdr:col>
      <xdr:colOff>495300</xdr:colOff>
      <xdr:row>117</xdr:row>
      <xdr:rowOff>104775</xdr:rowOff>
    </xdr:to>
    <xdr:sp macro="" textlink="">
      <xdr:nvSpPr>
        <xdr:cNvPr id="1577" name="AutoShape 1583" descr="C:\DOCUME~1\ADMINI~1\LOCALS~1\Temp\ksohtml\clip_image6002.png"/>
        <xdr:cNvSpPr>
          <a:spLocks noChangeAspect="1" noChangeArrowheads="1"/>
        </xdr:cNvSpPr>
      </xdr:nvSpPr>
      <xdr:spPr bwMode="auto">
        <a:xfrm>
          <a:off x="39709725" y="234505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231</xdr:col>
      <xdr:colOff>504825</xdr:colOff>
      <xdr:row>116</xdr:row>
      <xdr:rowOff>0</xdr:rowOff>
    </xdr:from>
    <xdr:to>
      <xdr:col>232</xdr:col>
      <xdr:colOff>200025</xdr:colOff>
      <xdr:row>117</xdr:row>
      <xdr:rowOff>104775</xdr:rowOff>
    </xdr:to>
    <xdr:sp macro="" textlink="">
      <xdr:nvSpPr>
        <xdr:cNvPr id="1578" name="AutoShape 1584" descr="C:\DOCUME~1\ADMINI~1\LOCALS~1\Temp\ksohtml\clip_image6018.png"/>
        <xdr:cNvSpPr>
          <a:spLocks noChangeAspect="1" noChangeArrowheads="1"/>
        </xdr:cNvSpPr>
      </xdr:nvSpPr>
      <xdr:spPr bwMode="auto">
        <a:xfrm>
          <a:off x="40024050" y="234505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232</xdr:col>
      <xdr:colOff>209550</xdr:colOff>
      <xdr:row>116</xdr:row>
      <xdr:rowOff>0</xdr:rowOff>
    </xdr:from>
    <xdr:to>
      <xdr:col>232</xdr:col>
      <xdr:colOff>514350</xdr:colOff>
      <xdr:row>117</xdr:row>
      <xdr:rowOff>104775</xdr:rowOff>
    </xdr:to>
    <xdr:sp macro="" textlink="">
      <xdr:nvSpPr>
        <xdr:cNvPr id="1579" name="AutoShape 1585" descr="C:\DOCUME~1\ADMINI~1\LOCALS~1\Temp\ksohtml\clip_image6034.png"/>
        <xdr:cNvSpPr>
          <a:spLocks noChangeAspect="1" noChangeArrowheads="1"/>
        </xdr:cNvSpPr>
      </xdr:nvSpPr>
      <xdr:spPr bwMode="auto">
        <a:xfrm>
          <a:off x="40338375" y="234505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232</xdr:col>
      <xdr:colOff>523875</xdr:colOff>
      <xdr:row>116</xdr:row>
      <xdr:rowOff>0</xdr:rowOff>
    </xdr:from>
    <xdr:to>
      <xdr:col>233</xdr:col>
      <xdr:colOff>219075</xdr:colOff>
      <xdr:row>117</xdr:row>
      <xdr:rowOff>104775</xdr:rowOff>
    </xdr:to>
    <xdr:sp macro="" textlink="">
      <xdr:nvSpPr>
        <xdr:cNvPr id="1580" name="AutoShape 1586" descr="C:\DOCUME~1\ADMINI~1\LOCALS~1\Temp\ksohtml\clip_image6052.png"/>
        <xdr:cNvSpPr>
          <a:spLocks noChangeAspect="1" noChangeArrowheads="1"/>
        </xdr:cNvSpPr>
      </xdr:nvSpPr>
      <xdr:spPr bwMode="auto">
        <a:xfrm>
          <a:off x="40652700" y="234505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233</xdr:col>
      <xdr:colOff>228600</xdr:colOff>
      <xdr:row>116</xdr:row>
      <xdr:rowOff>0</xdr:rowOff>
    </xdr:from>
    <xdr:to>
      <xdr:col>233</xdr:col>
      <xdr:colOff>533400</xdr:colOff>
      <xdr:row>117</xdr:row>
      <xdr:rowOff>104775</xdr:rowOff>
    </xdr:to>
    <xdr:sp macro="" textlink="">
      <xdr:nvSpPr>
        <xdr:cNvPr id="1581" name="AutoShape 1587" descr="C:\DOCUME~1\ADMINI~1\LOCALS~1\Temp\ksohtml\clip_image6068.png"/>
        <xdr:cNvSpPr>
          <a:spLocks noChangeAspect="1" noChangeArrowheads="1"/>
        </xdr:cNvSpPr>
      </xdr:nvSpPr>
      <xdr:spPr bwMode="auto">
        <a:xfrm>
          <a:off x="40967025" y="234505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233</xdr:col>
      <xdr:colOff>542925</xdr:colOff>
      <xdr:row>116</xdr:row>
      <xdr:rowOff>0</xdr:rowOff>
    </xdr:from>
    <xdr:to>
      <xdr:col>234</xdr:col>
      <xdr:colOff>238125</xdr:colOff>
      <xdr:row>117</xdr:row>
      <xdr:rowOff>104775</xdr:rowOff>
    </xdr:to>
    <xdr:sp macro="" textlink="">
      <xdr:nvSpPr>
        <xdr:cNvPr id="1582" name="AutoShape 1588" descr="C:\DOCUME~1\ADMINI~1\LOCALS~1\Temp\ksohtml\clip_image6084.png"/>
        <xdr:cNvSpPr>
          <a:spLocks noChangeAspect="1" noChangeArrowheads="1"/>
        </xdr:cNvSpPr>
      </xdr:nvSpPr>
      <xdr:spPr bwMode="auto">
        <a:xfrm>
          <a:off x="41281350" y="234505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234</xdr:col>
      <xdr:colOff>247650</xdr:colOff>
      <xdr:row>116</xdr:row>
      <xdr:rowOff>0</xdr:rowOff>
    </xdr:from>
    <xdr:to>
      <xdr:col>234</xdr:col>
      <xdr:colOff>552450</xdr:colOff>
      <xdr:row>117</xdr:row>
      <xdr:rowOff>104775</xdr:rowOff>
    </xdr:to>
    <xdr:sp macro="" textlink="">
      <xdr:nvSpPr>
        <xdr:cNvPr id="1583" name="AutoShape 1589" descr="C:\DOCUME~1\ADMINI~1\LOCALS~1\Temp\ksohtml\clip_image6100.png"/>
        <xdr:cNvSpPr>
          <a:spLocks noChangeAspect="1" noChangeArrowheads="1"/>
        </xdr:cNvSpPr>
      </xdr:nvSpPr>
      <xdr:spPr bwMode="auto">
        <a:xfrm>
          <a:off x="41595675" y="234505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234</xdr:col>
      <xdr:colOff>561975</xdr:colOff>
      <xdr:row>116</xdr:row>
      <xdr:rowOff>0</xdr:rowOff>
    </xdr:from>
    <xdr:to>
      <xdr:col>235</xdr:col>
      <xdr:colOff>257175</xdr:colOff>
      <xdr:row>117</xdr:row>
      <xdr:rowOff>104775</xdr:rowOff>
    </xdr:to>
    <xdr:sp macro="" textlink="">
      <xdr:nvSpPr>
        <xdr:cNvPr id="1584" name="AutoShape 1590" descr="C:\DOCUME~1\ADMINI~1\LOCALS~1\Temp\ksohtml\clip_image6116.png"/>
        <xdr:cNvSpPr>
          <a:spLocks noChangeAspect="1" noChangeArrowheads="1"/>
        </xdr:cNvSpPr>
      </xdr:nvSpPr>
      <xdr:spPr bwMode="auto">
        <a:xfrm>
          <a:off x="41910000" y="234505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235</xdr:col>
      <xdr:colOff>266700</xdr:colOff>
      <xdr:row>116</xdr:row>
      <xdr:rowOff>0</xdr:rowOff>
    </xdr:from>
    <xdr:to>
      <xdr:col>235</xdr:col>
      <xdr:colOff>571500</xdr:colOff>
      <xdr:row>117</xdr:row>
      <xdr:rowOff>104775</xdr:rowOff>
    </xdr:to>
    <xdr:sp macro="" textlink="">
      <xdr:nvSpPr>
        <xdr:cNvPr id="1585" name="AutoShape 1591" descr="C:\DOCUME~1\ADMINI~1\LOCALS~1\Temp\ksohtml\clip_image6141.png"/>
        <xdr:cNvSpPr>
          <a:spLocks noChangeAspect="1" noChangeArrowheads="1"/>
        </xdr:cNvSpPr>
      </xdr:nvSpPr>
      <xdr:spPr bwMode="auto">
        <a:xfrm>
          <a:off x="42224325" y="234505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235</xdr:col>
      <xdr:colOff>581025</xdr:colOff>
      <xdr:row>116</xdr:row>
      <xdr:rowOff>0</xdr:rowOff>
    </xdr:from>
    <xdr:to>
      <xdr:col>236</xdr:col>
      <xdr:colOff>276225</xdr:colOff>
      <xdr:row>117</xdr:row>
      <xdr:rowOff>104775</xdr:rowOff>
    </xdr:to>
    <xdr:sp macro="" textlink="">
      <xdr:nvSpPr>
        <xdr:cNvPr id="1586" name="AutoShape 1592" descr="C:\DOCUME~1\ADMINI~1\LOCALS~1\Temp\ksohtml\clip_image6142.png"/>
        <xdr:cNvSpPr>
          <a:spLocks noChangeAspect="1" noChangeArrowheads="1"/>
        </xdr:cNvSpPr>
      </xdr:nvSpPr>
      <xdr:spPr bwMode="auto">
        <a:xfrm>
          <a:off x="42538650" y="234505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214</xdr:col>
      <xdr:colOff>0</xdr:colOff>
      <xdr:row>117</xdr:row>
      <xdr:rowOff>0</xdr:rowOff>
    </xdr:from>
    <xdr:to>
      <xdr:col>214</xdr:col>
      <xdr:colOff>304800</xdr:colOff>
      <xdr:row>118</xdr:row>
      <xdr:rowOff>104775</xdr:rowOff>
    </xdr:to>
    <xdr:sp macro="" textlink="">
      <xdr:nvSpPr>
        <xdr:cNvPr id="1587" name="AutoShape 1593" descr="C:\DOCUME~1\ADMINI~1\LOCALS~1\Temp\ksohtml\clip_image5515.png"/>
        <xdr:cNvSpPr>
          <a:spLocks noChangeAspect="1" noChangeArrowheads="1"/>
        </xdr:cNvSpPr>
      </xdr:nvSpPr>
      <xdr:spPr bwMode="auto">
        <a:xfrm>
          <a:off x="27841575" y="236505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214</xdr:col>
      <xdr:colOff>314325</xdr:colOff>
      <xdr:row>117</xdr:row>
      <xdr:rowOff>0</xdr:rowOff>
    </xdr:from>
    <xdr:to>
      <xdr:col>214</xdr:col>
      <xdr:colOff>619125</xdr:colOff>
      <xdr:row>118</xdr:row>
      <xdr:rowOff>104775</xdr:rowOff>
    </xdr:to>
    <xdr:sp macro="" textlink="">
      <xdr:nvSpPr>
        <xdr:cNvPr id="1588" name="AutoShape 1594" descr="C:\DOCUME~1\ADMINI~1\LOCALS~1\Temp\ksohtml\clip_image5531.png"/>
        <xdr:cNvSpPr>
          <a:spLocks noChangeAspect="1" noChangeArrowheads="1"/>
        </xdr:cNvSpPr>
      </xdr:nvSpPr>
      <xdr:spPr bwMode="auto">
        <a:xfrm>
          <a:off x="28155900" y="236505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214</xdr:col>
      <xdr:colOff>628650</xdr:colOff>
      <xdr:row>117</xdr:row>
      <xdr:rowOff>0</xdr:rowOff>
    </xdr:from>
    <xdr:to>
      <xdr:col>219</xdr:col>
      <xdr:colOff>266700</xdr:colOff>
      <xdr:row>118</xdr:row>
      <xdr:rowOff>104775</xdr:rowOff>
    </xdr:to>
    <xdr:sp macro="" textlink="">
      <xdr:nvSpPr>
        <xdr:cNvPr id="1589" name="AutoShape 1595" descr="C:\DOCUME~1\ADMINI~1\LOCALS~1\Temp\ksohtml\clip_image5547.png"/>
        <xdr:cNvSpPr>
          <a:spLocks noChangeAspect="1" noChangeArrowheads="1"/>
        </xdr:cNvSpPr>
      </xdr:nvSpPr>
      <xdr:spPr bwMode="auto">
        <a:xfrm>
          <a:off x="28470225" y="236505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218</xdr:col>
      <xdr:colOff>276225</xdr:colOff>
      <xdr:row>117</xdr:row>
      <xdr:rowOff>0</xdr:rowOff>
    </xdr:from>
    <xdr:to>
      <xdr:col>219</xdr:col>
      <xdr:colOff>304800</xdr:colOff>
      <xdr:row>118</xdr:row>
      <xdr:rowOff>104775</xdr:rowOff>
    </xdr:to>
    <xdr:sp macro="" textlink="">
      <xdr:nvSpPr>
        <xdr:cNvPr id="1590" name="AutoShape 1596" descr="C:\DOCUME~1\ADMINI~1\LOCALS~1\Temp\ksohtml\clip_image5565.png"/>
        <xdr:cNvSpPr>
          <a:spLocks noChangeAspect="1" noChangeArrowheads="1"/>
        </xdr:cNvSpPr>
      </xdr:nvSpPr>
      <xdr:spPr bwMode="auto">
        <a:xfrm>
          <a:off x="28784550" y="236505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218</xdr:col>
      <xdr:colOff>590550</xdr:colOff>
      <xdr:row>117</xdr:row>
      <xdr:rowOff>0</xdr:rowOff>
    </xdr:from>
    <xdr:to>
      <xdr:col>219</xdr:col>
      <xdr:colOff>304800</xdr:colOff>
      <xdr:row>118</xdr:row>
      <xdr:rowOff>104775</xdr:rowOff>
    </xdr:to>
    <xdr:sp macro="" textlink="">
      <xdr:nvSpPr>
        <xdr:cNvPr id="1591" name="AutoShape 1597" descr="C:\DOCUME~1\ADMINI~1\LOCALS~1\Temp\ksohtml\clip_image5581.png"/>
        <xdr:cNvSpPr>
          <a:spLocks noChangeAspect="1" noChangeArrowheads="1"/>
        </xdr:cNvSpPr>
      </xdr:nvSpPr>
      <xdr:spPr bwMode="auto">
        <a:xfrm>
          <a:off x="29098875" y="236505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219</xdr:col>
      <xdr:colOff>114300</xdr:colOff>
      <xdr:row>117</xdr:row>
      <xdr:rowOff>0</xdr:rowOff>
    </xdr:from>
    <xdr:to>
      <xdr:col>219</xdr:col>
      <xdr:colOff>419100</xdr:colOff>
      <xdr:row>118</xdr:row>
      <xdr:rowOff>104775</xdr:rowOff>
    </xdr:to>
    <xdr:sp macro="" textlink="">
      <xdr:nvSpPr>
        <xdr:cNvPr id="1592" name="AutoShape 1598" descr="C:\DOCUME~1\ADMINI~1\LOCALS~1\Temp\ksohtml\clip_image5597.png"/>
        <xdr:cNvSpPr>
          <a:spLocks noChangeAspect="1" noChangeArrowheads="1"/>
        </xdr:cNvSpPr>
      </xdr:nvSpPr>
      <xdr:spPr bwMode="auto">
        <a:xfrm>
          <a:off x="29413200" y="236505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219</xdr:col>
      <xdr:colOff>428625</xdr:colOff>
      <xdr:row>117</xdr:row>
      <xdr:rowOff>0</xdr:rowOff>
    </xdr:from>
    <xdr:to>
      <xdr:col>219</xdr:col>
      <xdr:colOff>733425</xdr:colOff>
      <xdr:row>118</xdr:row>
      <xdr:rowOff>104775</xdr:rowOff>
    </xdr:to>
    <xdr:sp macro="" textlink="">
      <xdr:nvSpPr>
        <xdr:cNvPr id="1593" name="AutoShape 1599" descr="C:\DOCUME~1\ADMINI~1\LOCALS~1\Temp\ksohtml\clip_image5613.png"/>
        <xdr:cNvSpPr>
          <a:spLocks noChangeAspect="1" noChangeArrowheads="1"/>
        </xdr:cNvSpPr>
      </xdr:nvSpPr>
      <xdr:spPr bwMode="auto">
        <a:xfrm>
          <a:off x="29727525" y="236505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219</xdr:col>
      <xdr:colOff>742950</xdr:colOff>
      <xdr:row>117</xdr:row>
      <xdr:rowOff>0</xdr:rowOff>
    </xdr:from>
    <xdr:to>
      <xdr:col>219</xdr:col>
      <xdr:colOff>1047750</xdr:colOff>
      <xdr:row>118</xdr:row>
      <xdr:rowOff>104775</xdr:rowOff>
    </xdr:to>
    <xdr:sp macro="" textlink="">
      <xdr:nvSpPr>
        <xdr:cNvPr id="1594" name="AutoShape 1600" descr="C:\DOCUME~1\ADMINI~1\LOCALS~1\Temp\ksohtml\clip_image5629.png"/>
        <xdr:cNvSpPr>
          <a:spLocks noChangeAspect="1" noChangeArrowheads="1"/>
        </xdr:cNvSpPr>
      </xdr:nvSpPr>
      <xdr:spPr bwMode="auto">
        <a:xfrm>
          <a:off x="30041850" y="236505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219</xdr:col>
      <xdr:colOff>1057275</xdr:colOff>
      <xdr:row>117</xdr:row>
      <xdr:rowOff>0</xdr:rowOff>
    </xdr:from>
    <xdr:to>
      <xdr:col>220</xdr:col>
      <xdr:colOff>285750</xdr:colOff>
      <xdr:row>118</xdr:row>
      <xdr:rowOff>104775</xdr:rowOff>
    </xdr:to>
    <xdr:sp macro="" textlink="">
      <xdr:nvSpPr>
        <xdr:cNvPr id="1595" name="AutoShape 1601" descr="C:\DOCUME~1\ADMINI~1\LOCALS~1\Temp\ksohtml\clip_image5655.png"/>
        <xdr:cNvSpPr>
          <a:spLocks noChangeAspect="1" noChangeArrowheads="1"/>
        </xdr:cNvSpPr>
      </xdr:nvSpPr>
      <xdr:spPr bwMode="auto">
        <a:xfrm>
          <a:off x="30356175" y="236505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220</xdr:col>
      <xdr:colOff>295275</xdr:colOff>
      <xdr:row>117</xdr:row>
      <xdr:rowOff>0</xdr:rowOff>
    </xdr:from>
    <xdr:to>
      <xdr:col>220</xdr:col>
      <xdr:colOff>600075</xdr:colOff>
      <xdr:row>118</xdr:row>
      <xdr:rowOff>104775</xdr:rowOff>
    </xdr:to>
    <xdr:sp macro="" textlink="">
      <xdr:nvSpPr>
        <xdr:cNvPr id="1596" name="AutoShape 1602" descr="C:\DOCUME~1\ADMINI~1\LOCALS~1\Temp\ksohtml\clip_image5656.png"/>
        <xdr:cNvSpPr>
          <a:spLocks noChangeAspect="1" noChangeArrowheads="1"/>
        </xdr:cNvSpPr>
      </xdr:nvSpPr>
      <xdr:spPr bwMode="auto">
        <a:xfrm>
          <a:off x="30670500" y="236505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221</xdr:col>
      <xdr:colOff>0</xdr:colOff>
      <xdr:row>117</xdr:row>
      <xdr:rowOff>0</xdr:rowOff>
    </xdr:from>
    <xdr:to>
      <xdr:col>221</xdr:col>
      <xdr:colOff>304800</xdr:colOff>
      <xdr:row>118</xdr:row>
      <xdr:rowOff>104775</xdr:rowOff>
    </xdr:to>
    <xdr:sp macro="" textlink="">
      <xdr:nvSpPr>
        <xdr:cNvPr id="1597" name="AutoShape 1603" descr="C:\DOCUME~1\ADMINI~1\LOCALS~1\Temp\ksohtml\clip_image5679.png"/>
        <xdr:cNvSpPr>
          <a:spLocks noChangeAspect="1" noChangeArrowheads="1"/>
        </xdr:cNvSpPr>
      </xdr:nvSpPr>
      <xdr:spPr bwMode="auto">
        <a:xfrm>
          <a:off x="31803975" y="236505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221</xdr:col>
      <xdr:colOff>314325</xdr:colOff>
      <xdr:row>117</xdr:row>
      <xdr:rowOff>0</xdr:rowOff>
    </xdr:from>
    <xdr:to>
      <xdr:col>221</xdr:col>
      <xdr:colOff>619125</xdr:colOff>
      <xdr:row>118</xdr:row>
      <xdr:rowOff>104775</xdr:rowOff>
    </xdr:to>
    <xdr:sp macro="" textlink="">
      <xdr:nvSpPr>
        <xdr:cNvPr id="1598" name="AutoShape 1604" descr="C:\DOCUME~1\ADMINI~1\LOCALS~1\Temp\ksohtml\clip_image5695.png"/>
        <xdr:cNvSpPr>
          <a:spLocks noChangeAspect="1" noChangeArrowheads="1"/>
        </xdr:cNvSpPr>
      </xdr:nvSpPr>
      <xdr:spPr bwMode="auto">
        <a:xfrm>
          <a:off x="32118300" y="236505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222</xdr:col>
      <xdr:colOff>19050</xdr:colOff>
      <xdr:row>117</xdr:row>
      <xdr:rowOff>0</xdr:rowOff>
    </xdr:from>
    <xdr:to>
      <xdr:col>222</xdr:col>
      <xdr:colOff>323850</xdr:colOff>
      <xdr:row>118</xdr:row>
      <xdr:rowOff>104775</xdr:rowOff>
    </xdr:to>
    <xdr:sp macro="" textlink="">
      <xdr:nvSpPr>
        <xdr:cNvPr id="1599" name="AutoShape 1605" descr="C:\DOCUME~1\ADMINI~1\LOCALS~1\Temp\ksohtml\clip_image5711.png"/>
        <xdr:cNvSpPr>
          <a:spLocks noChangeAspect="1" noChangeArrowheads="1"/>
        </xdr:cNvSpPr>
      </xdr:nvSpPr>
      <xdr:spPr bwMode="auto">
        <a:xfrm>
          <a:off x="34051875" y="236505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222</xdr:col>
      <xdr:colOff>333375</xdr:colOff>
      <xdr:row>117</xdr:row>
      <xdr:rowOff>0</xdr:rowOff>
    </xdr:from>
    <xdr:to>
      <xdr:col>223</xdr:col>
      <xdr:colOff>28575</xdr:colOff>
      <xdr:row>118</xdr:row>
      <xdr:rowOff>104775</xdr:rowOff>
    </xdr:to>
    <xdr:sp macro="" textlink="">
      <xdr:nvSpPr>
        <xdr:cNvPr id="1600" name="AutoShape 1606" descr="C:\DOCUME~1\ADMINI~1\LOCALS~1\Temp\ksohtml\clip_image5729.png"/>
        <xdr:cNvSpPr>
          <a:spLocks noChangeAspect="1" noChangeArrowheads="1"/>
        </xdr:cNvSpPr>
      </xdr:nvSpPr>
      <xdr:spPr bwMode="auto">
        <a:xfrm>
          <a:off x="34366200" y="236505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223</xdr:col>
      <xdr:colOff>38100</xdr:colOff>
      <xdr:row>117</xdr:row>
      <xdr:rowOff>0</xdr:rowOff>
    </xdr:from>
    <xdr:to>
      <xdr:col>223</xdr:col>
      <xdr:colOff>342900</xdr:colOff>
      <xdr:row>118</xdr:row>
      <xdr:rowOff>104775</xdr:rowOff>
    </xdr:to>
    <xdr:sp macro="" textlink="">
      <xdr:nvSpPr>
        <xdr:cNvPr id="1601" name="AutoShape 1607" descr="C:\DOCUME~1\ADMINI~1\LOCALS~1\Temp\ksohtml\clip_image5745.png"/>
        <xdr:cNvSpPr>
          <a:spLocks noChangeAspect="1" noChangeArrowheads="1"/>
        </xdr:cNvSpPr>
      </xdr:nvSpPr>
      <xdr:spPr bwMode="auto">
        <a:xfrm>
          <a:off x="34680525" y="236505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223</xdr:col>
      <xdr:colOff>352425</xdr:colOff>
      <xdr:row>117</xdr:row>
      <xdr:rowOff>0</xdr:rowOff>
    </xdr:from>
    <xdr:to>
      <xdr:col>224</xdr:col>
      <xdr:colOff>47625</xdr:colOff>
      <xdr:row>118</xdr:row>
      <xdr:rowOff>104775</xdr:rowOff>
    </xdr:to>
    <xdr:sp macro="" textlink="">
      <xdr:nvSpPr>
        <xdr:cNvPr id="1602" name="AutoShape 1608" descr="C:\DOCUME~1\ADMINI~1\LOCALS~1\Temp\ksohtml\clip_image5761.png"/>
        <xdr:cNvSpPr>
          <a:spLocks noChangeAspect="1" noChangeArrowheads="1"/>
        </xdr:cNvSpPr>
      </xdr:nvSpPr>
      <xdr:spPr bwMode="auto">
        <a:xfrm>
          <a:off x="34994850" y="236505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224</xdr:col>
      <xdr:colOff>57150</xdr:colOff>
      <xdr:row>117</xdr:row>
      <xdr:rowOff>0</xdr:rowOff>
    </xdr:from>
    <xdr:to>
      <xdr:col>224</xdr:col>
      <xdr:colOff>361950</xdr:colOff>
      <xdr:row>118</xdr:row>
      <xdr:rowOff>104775</xdr:rowOff>
    </xdr:to>
    <xdr:sp macro="" textlink="">
      <xdr:nvSpPr>
        <xdr:cNvPr id="1603" name="AutoShape 1609" descr="C:\DOCUME~1\ADMINI~1\LOCALS~1\Temp\ksohtml\clip_image5777.png"/>
        <xdr:cNvSpPr>
          <a:spLocks noChangeAspect="1" noChangeArrowheads="1"/>
        </xdr:cNvSpPr>
      </xdr:nvSpPr>
      <xdr:spPr bwMode="auto">
        <a:xfrm>
          <a:off x="35309175" y="236505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224</xdr:col>
      <xdr:colOff>371475</xdr:colOff>
      <xdr:row>117</xdr:row>
      <xdr:rowOff>0</xdr:rowOff>
    </xdr:from>
    <xdr:to>
      <xdr:col>225</xdr:col>
      <xdr:colOff>66675</xdr:colOff>
      <xdr:row>118</xdr:row>
      <xdr:rowOff>104775</xdr:rowOff>
    </xdr:to>
    <xdr:sp macro="" textlink="">
      <xdr:nvSpPr>
        <xdr:cNvPr id="1604" name="AutoShape 1610" descr="C:\DOCUME~1\ADMINI~1\LOCALS~1\Temp\ksohtml\clip_image5793.png"/>
        <xdr:cNvSpPr>
          <a:spLocks noChangeAspect="1" noChangeArrowheads="1"/>
        </xdr:cNvSpPr>
      </xdr:nvSpPr>
      <xdr:spPr bwMode="auto">
        <a:xfrm>
          <a:off x="35623500" y="236505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225</xdr:col>
      <xdr:colOff>76200</xdr:colOff>
      <xdr:row>117</xdr:row>
      <xdr:rowOff>0</xdr:rowOff>
    </xdr:from>
    <xdr:to>
      <xdr:col>225</xdr:col>
      <xdr:colOff>381000</xdr:colOff>
      <xdr:row>118</xdr:row>
      <xdr:rowOff>104775</xdr:rowOff>
    </xdr:to>
    <xdr:sp macro="" textlink="">
      <xdr:nvSpPr>
        <xdr:cNvPr id="1605" name="AutoShape 1611" descr="C:\DOCUME~1\ADMINI~1\LOCALS~1\Temp\ksohtml\clip_image5819.png"/>
        <xdr:cNvSpPr>
          <a:spLocks noChangeAspect="1" noChangeArrowheads="1"/>
        </xdr:cNvSpPr>
      </xdr:nvSpPr>
      <xdr:spPr bwMode="auto">
        <a:xfrm>
          <a:off x="35937825" y="236505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225</xdr:col>
      <xdr:colOff>390525</xdr:colOff>
      <xdr:row>117</xdr:row>
      <xdr:rowOff>0</xdr:rowOff>
    </xdr:from>
    <xdr:to>
      <xdr:col>226</xdr:col>
      <xdr:colOff>85725</xdr:colOff>
      <xdr:row>118</xdr:row>
      <xdr:rowOff>104775</xdr:rowOff>
    </xdr:to>
    <xdr:sp macro="" textlink="">
      <xdr:nvSpPr>
        <xdr:cNvPr id="1606" name="AutoShape 1612" descr="C:\DOCUME~1\ADMINI~1\LOCALS~1\Temp\ksohtml\clip_image5820.png"/>
        <xdr:cNvSpPr>
          <a:spLocks noChangeAspect="1" noChangeArrowheads="1"/>
        </xdr:cNvSpPr>
      </xdr:nvSpPr>
      <xdr:spPr bwMode="auto">
        <a:xfrm>
          <a:off x="36252150" y="236505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226</xdr:col>
      <xdr:colOff>95250</xdr:colOff>
      <xdr:row>117</xdr:row>
      <xdr:rowOff>0</xdr:rowOff>
    </xdr:from>
    <xdr:to>
      <xdr:col>226</xdr:col>
      <xdr:colOff>400050</xdr:colOff>
      <xdr:row>118</xdr:row>
      <xdr:rowOff>104775</xdr:rowOff>
    </xdr:to>
    <xdr:sp macro="" textlink="">
      <xdr:nvSpPr>
        <xdr:cNvPr id="1607" name="AutoShape 1613" descr="C:\DOCUME~1\ADMINI~1\LOCALS~1\Temp\ksohtml\clip_image5839.png"/>
        <xdr:cNvSpPr>
          <a:spLocks noChangeAspect="1" noChangeArrowheads="1"/>
        </xdr:cNvSpPr>
      </xdr:nvSpPr>
      <xdr:spPr bwMode="auto">
        <a:xfrm>
          <a:off x="36566475" y="236505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226</xdr:col>
      <xdr:colOff>409575</xdr:colOff>
      <xdr:row>117</xdr:row>
      <xdr:rowOff>0</xdr:rowOff>
    </xdr:from>
    <xdr:to>
      <xdr:col>227</xdr:col>
      <xdr:colOff>104775</xdr:colOff>
      <xdr:row>118</xdr:row>
      <xdr:rowOff>104775</xdr:rowOff>
    </xdr:to>
    <xdr:sp macro="" textlink="">
      <xdr:nvSpPr>
        <xdr:cNvPr id="1608" name="AutoShape 1614" descr="C:\DOCUME~1\ADMINI~1\LOCALS~1\Temp\ksohtml\clip_image5855.png"/>
        <xdr:cNvSpPr>
          <a:spLocks noChangeAspect="1" noChangeArrowheads="1"/>
        </xdr:cNvSpPr>
      </xdr:nvSpPr>
      <xdr:spPr bwMode="auto">
        <a:xfrm>
          <a:off x="36880800" y="236505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227</xdr:col>
      <xdr:colOff>114300</xdr:colOff>
      <xdr:row>117</xdr:row>
      <xdr:rowOff>0</xdr:rowOff>
    </xdr:from>
    <xdr:to>
      <xdr:col>227</xdr:col>
      <xdr:colOff>419100</xdr:colOff>
      <xdr:row>118</xdr:row>
      <xdr:rowOff>104775</xdr:rowOff>
    </xdr:to>
    <xdr:sp macro="" textlink="">
      <xdr:nvSpPr>
        <xdr:cNvPr id="1609" name="AutoShape 1615" descr="C:\DOCUME~1\ADMINI~1\LOCALS~1\Temp\ksohtml\clip_image5871.png"/>
        <xdr:cNvSpPr>
          <a:spLocks noChangeAspect="1" noChangeArrowheads="1"/>
        </xdr:cNvSpPr>
      </xdr:nvSpPr>
      <xdr:spPr bwMode="auto">
        <a:xfrm>
          <a:off x="37195125" y="236505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227</xdr:col>
      <xdr:colOff>428625</xdr:colOff>
      <xdr:row>117</xdr:row>
      <xdr:rowOff>0</xdr:rowOff>
    </xdr:from>
    <xdr:to>
      <xdr:col>228</xdr:col>
      <xdr:colOff>123825</xdr:colOff>
      <xdr:row>118</xdr:row>
      <xdr:rowOff>104775</xdr:rowOff>
    </xdr:to>
    <xdr:sp macro="" textlink="">
      <xdr:nvSpPr>
        <xdr:cNvPr id="1610" name="AutoShape 1616" descr="C:\DOCUME~1\ADMINI~1\LOCALS~1\Temp\ksohtml\clip_image5889.png"/>
        <xdr:cNvSpPr>
          <a:spLocks noChangeAspect="1" noChangeArrowheads="1"/>
        </xdr:cNvSpPr>
      </xdr:nvSpPr>
      <xdr:spPr bwMode="auto">
        <a:xfrm>
          <a:off x="37509450" y="236505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228</xdr:col>
      <xdr:colOff>133350</xdr:colOff>
      <xdr:row>117</xdr:row>
      <xdr:rowOff>0</xdr:rowOff>
    </xdr:from>
    <xdr:to>
      <xdr:col>228</xdr:col>
      <xdr:colOff>438150</xdr:colOff>
      <xdr:row>118</xdr:row>
      <xdr:rowOff>104775</xdr:rowOff>
    </xdr:to>
    <xdr:sp macro="" textlink="">
      <xdr:nvSpPr>
        <xdr:cNvPr id="1611" name="AutoShape 1617" descr="C:\DOCUME~1\ADMINI~1\LOCALS~1\Temp\ksohtml\clip_image5905.png"/>
        <xdr:cNvSpPr>
          <a:spLocks noChangeAspect="1" noChangeArrowheads="1"/>
        </xdr:cNvSpPr>
      </xdr:nvSpPr>
      <xdr:spPr bwMode="auto">
        <a:xfrm>
          <a:off x="37823775" y="236505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228</xdr:col>
      <xdr:colOff>447675</xdr:colOff>
      <xdr:row>117</xdr:row>
      <xdr:rowOff>0</xdr:rowOff>
    </xdr:from>
    <xdr:to>
      <xdr:col>229</xdr:col>
      <xdr:colOff>142875</xdr:colOff>
      <xdr:row>118</xdr:row>
      <xdr:rowOff>104775</xdr:rowOff>
    </xdr:to>
    <xdr:sp macro="" textlink="">
      <xdr:nvSpPr>
        <xdr:cNvPr id="1612" name="AutoShape 1618" descr="C:\DOCUME~1\ADMINI~1\LOCALS~1\Temp\ksohtml\clip_image5921.png"/>
        <xdr:cNvSpPr>
          <a:spLocks noChangeAspect="1" noChangeArrowheads="1"/>
        </xdr:cNvSpPr>
      </xdr:nvSpPr>
      <xdr:spPr bwMode="auto">
        <a:xfrm>
          <a:off x="38138100" y="236505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229</xdr:col>
      <xdr:colOff>152400</xdr:colOff>
      <xdr:row>117</xdr:row>
      <xdr:rowOff>0</xdr:rowOff>
    </xdr:from>
    <xdr:to>
      <xdr:col>229</xdr:col>
      <xdr:colOff>457200</xdr:colOff>
      <xdr:row>118</xdr:row>
      <xdr:rowOff>104775</xdr:rowOff>
    </xdr:to>
    <xdr:sp macro="" textlink="">
      <xdr:nvSpPr>
        <xdr:cNvPr id="1613" name="AutoShape 1619" descr="C:\DOCUME~1\ADMINI~1\LOCALS~1\Temp\ksohtml\clip_image5937.png"/>
        <xdr:cNvSpPr>
          <a:spLocks noChangeAspect="1" noChangeArrowheads="1"/>
        </xdr:cNvSpPr>
      </xdr:nvSpPr>
      <xdr:spPr bwMode="auto">
        <a:xfrm>
          <a:off x="38452425" y="236505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229</xdr:col>
      <xdr:colOff>466725</xdr:colOff>
      <xdr:row>117</xdr:row>
      <xdr:rowOff>0</xdr:rowOff>
    </xdr:from>
    <xdr:to>
      <xdr:col>230</xdr:col>
      <xdr:colOff>161925</xdr:colOff>
      <xdr:row>118</xdr:row>
      <xdr:rowOff>104775</xdr:rowOff>
    </xdr:to>
    <xdr:sp macro="" textlink="">
      <xdr:nvSpPr>
        <xdr:cNvPr id="1614" name="AutoShape 1620" descr="C:\DOCUME~1\ADMINI~1\LOCALS~1\Temp\ksohtml\clip_image5953.png"/>
        <xdr:cNvSpPr>
          <a:spLocks noChangeAspect="1" noChangeArrowheads="1"/>
        </xdr:cNvSpPr>
      </xdr:nvSpPr>
      <xdr:spPr bwMode="auto">
        <a:xfrm>
          <a:off x="38766750" y="236505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230</xdr:col>
      <xdr:colOff>171450</xdr:colOff>
      <xdr:row>117</xdr:row>
      <xdr:rowOff>0</xdr:rowOff>
    </xdr:from>
    <xdr:to>
      <xdr:col>230</xdr:col>
      <xdr:colOff>476250</xdr:colOff>
      <xdr:row>118</xdr:row>
      <xdr:rowOff>104775</xdr:rowOff>
    </xdr:to>
    <xdr:sp macro="" textlink="">
      <xdr:nvSpPr>
        <xdr:cNvPr id="1615" name="AutoShape 1621" descr="C:\DOCUME~1\ADMINI~1\LOCALS~1\Temp\ksohtml\clip_image5979.png"/>
        <xdr:cNvSpPr>
          <a:spLocks noChangeAspect="1" noChangeArrowheads="1"/>
        </xdr:cNvSpPr>
      </xdr:nvSpPr>
      <xdr:spPr bwMode="auto">
        <a:xfrm>
          <a:off x="39081075" y="236505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230</xdr:col>
      <xdr:colOff>485775</xdr:colOff>
      <xdr:row>117</xdr:row>
      <xdr:rowOff>0</xdr:rowOff>
    </xdr:from>
    <xdr:to>
      <xdr:col>231</xdr:col>
      <xdr:colOff>180975</xdr:colOff>
      <xdr:row>118</xdr:row>
      <xdr:rowOff>104775</xdr:rowOff>
    </xdr:to>
    <xdr:sp macro="" textlink="">
      <xdr:nvSpPr>
        <xdr:cNvPr id="1616" name="AutoShape 1622" descr="C:\DOCUME~1\ADMINI~1\LOCALS~1\Temp\ksohtml\clip_image5980.png"/>
        <xdr:cNvSpPr>
          <a:spLocks noChangeAspect="1" noChangeArrowheads="1"/>
        </xdr:cNvSpPr>
      </xdr:nvSpPr>
      <xdr:spPr bwMode="auto">
        <a:xfrm>
          <a:off x="39395400" y="236505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231</xdr:col>
      <xdr:colOff>190500</xdr:colOff>
      <xdr:row>117</xdr:row>
      <xdr:rowOff>0</xdr:rowOff>
    </xdr:from>
    <xdr:to>
      <xdr:col>231</xdr:col>
      <xdr:colOff>495300</xdr:colOff>
      <xdr:row>118</xdr:row>
      <xdr:rowOff>104775</xdr:rowOff>
    </xdr:to>
    <xdr:sp macro="" textlink="">
      <xdr:nvSpPr>
        <xdr:cNvPr id="1617" name="AutoShape 1623" descr="C:\DOCUME~1\ADMINI~1\LOCALS~1\Temp\ksohtml\clip_image6003.png"/>
        <xdr:cNvSpPr>
          <a:spLocks noChangeAspect="1" noChangeArrowheads="1"/>
        </xdr:cNvSpPr>
      </xdr:nvSpPr>
      <xdr:spPr bwMode="auto">
        <a:xfrm>
          <a:off x="39709725" y="236505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231</xdr:col>
      <xdr:colOff>504825</xdr:colOff>
      <xdr:row>117</xdr:row>
      <xdr:rowOff>0</xdr:rowOff>
    </xdr:from>
    <xdr:to>
      <xdr:col>232</xdr:col>
      <xdr:colOff>200025</xdr:colOff>
      <xdr:row>118</xdr:row>
      <xdr:rowOff>104775</xdr:rowOff>
    </xdr:to>
    <xdr:sp macro="" textlink="">
      <xdr:nvSpPr>
        <xdr:cNvPr id="1618" name="AutoShape 1624" descr="C:\DOCUME~1\ADMINI~1\LOCALS~1\Temp\ksohtml\clip_image6019.png"/>
        <xdr:cNvSpPr>
          <a:spLocks noChangeAspect="1" noChangeArrowheads="1"/>
        </xdr:cNvSpPr>
      </xdr:nvSpPr>
      <xdr:spPr bwMode="auto">
        <a:xfrm>
          <a:off x="40024050" y="236505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232</xdr:col>
      <xdr:colOff>209550</xdr:colOff>
      <xdr:row>117</xdr:row>
      <xdr:rowOff>0</xdr:rowOff>
    </xdr:from>
    <xdr:to>
      <xdr:col>232</xdr:col>
      <xdr:colOff>514350</xdr:colOff>
      <xdr:row>118</xdr:row>
      <xdr:rowOff>104775</xdr:rowOff>
    </xdr:to>
    <xdr:sp macro="" textlink="">
      <xdr:nvSpPr>
        <xdr:cNvPr id="1619" name="AutoShape 1625" descr="C:\DOCUME~1\ADMINI~1\LOCALS~1\Temp\ksohtml\clip_image6035.png"/>
        <xdr:cNvSpPr>
          <a:spLocks noChangeAspect="1" noChangeArrowheads="1"/>
        </xdr:cNvSpPr>
      </xdr:nvSpPr>
      <xdr:spPr bwMode="auto">
        <a:xfrm>
          <a:off x="40338375" y="236505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232</xdr:col>
      <xdr:colOff>523875</xdr:colOff>
      <xdr:row>117</xdr:row>
      <xdr:rowOff>0</xdr:rowOff>
    </xdr:from>
    <xdr:to>
      <xdr:col>233</xdr:col>
      <xdr:colOff>219075</xdr:colOff>
      <xdr:row>118</xdr:row>
      <xdr:rowOff>104775</xdr:rowOff>
    </xdr:to>
    <xdr:sp macro="" textlink="">
      <xdr:nvSpPr>
        <xdr:cNvPr id="1620" name="AutoShape 1626" descr="C:\DOCUME~1\ADMINI~1\LOCALS~1\Temp\ksohtml\clip_image6053.png"/>
        <xdr:cNvSpPr>
          <a:spLocks noChangeAspect="1" noChangeArrowheads="1"/>
        </xdr:cNvSpPr>
      </xdr:nvSpPr>
      <xdr:spPr bwMode="auto">
        <a:xfrm>
          <a:off x="40652700" y="236505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233</xdr:col>
      <xdr:colOff>228600</xdr:colOff>
      <xdr:row>117</xdr:row>
      <xdr:rowOff>0</xdr:rowOff>
    </xdr:from>
    <xdr:to>
      <xdr:col>233</xdr:col>
      <xdr:colOff>533400</xdr:colOff>
      <xdr:row>118</xdr:row>
      <xdr:rowOff>104775</xdr:rowOff>
    </xdr:to>
    <xdr:sp macro="" textlink="">
      <xdr:nvSpPr>
        <xdr:cNvPr id="1621" name="AutoShape 1627" descr="C:\DOCUME~1\ADMINI~1\LOCALS~1\Temp\ksohtml\clip_image6069.png"/>
        <xdr:cNvSpPr>
          <a:spLocks noChangeAspect="1" noChangeArrowheads="1"/>
        </xdr:cNvSpPr>
      </xdr:nvSpPr>
      <xdr:spPr bwMode="auto">
        <a:xfrm>
          <a:off x="40967025" y="236505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233</xdr:col>
      <xdr:colOff>542925</xdr:colOff>
      <xdr:row>117</xdr:row>
      <xdr:rowOff>0</xdr:rowOff>
    </xdr:from>
    <xdr:to>
      <xdr:col>234</xdr:col>
      <xdr:colOff>238125</xdr:colOff>
      <xdr:row>118</xdr:row>
      <xdr:rowOff>104775</xdr:rowOff>
    </xdr:to>
    <xdr:sp macro="" textlink="">
      <xdr:nvSpPr>
        <xdr:cNvPr id="1622" name="AutoShape 1628" descr="C:\DOCUME~1\ADMINI~1\LOCALS~1\Temp\ksohtml\clip_image6085.png"/>
        <xdr:cNvSpPr>
          <a:spLocks noChangeAspect="1" noChangeArrowheads="1"/>
        </xdr:cNvSpPr>
      </xdr:nvSpPr>
      <xdr:spPr bwMode="auto">
        <a:xfrm>
          <a:off x="41281350" y="236505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234</xdr:col>
      <xdr:colOff>247650</xdr:colOff>
      <xdr:row>117</xdr:row>
      <xdr:rowOff>0</xdr:rowOff>
    </xdr:from>
    <xdr:to>
      <xdr:col>234</xdr:col>
      <xdr:colOff>552450</xdr:colOff>
      <xdr:row>118</xdr:row>
      <xdr:rowOff>104775</xdr:rowOff>
    </xdr:to>
    <xdr:sp macro="" textlink="">
      <xdr:nvSpPr>
        <xdr:cNvPr id="1623" name="AutoShape 1629" descr="C:\DOCUME~1\ADMINI~1\LOCALS~1\Temp\ksohtml\clip_image6101.png"/>
        <xdr:cNvSpPr>
          <a:spLocks noChangeAspect="1" noChangeArrowheads="1"/>
        </xdr:cNvSpPr>
      </xdr:nvSpPr>
      <xdr:spPr bwMode="auto">
        <a:xfrm>
          <a:off x="41595675" y="236505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234</xdr:col>
      <xdr:colOff>561975</xdr:colOff>
      <xdr:row>117</xdr:row>
      <xdr:rowOff>0</xdr:rowOff>
    </xdr:from>
    <xdr:to>
      <xdr:col>235</xdr:col>
      <xdr:colOff>257175</xdr:colOff>
      <xdr:row>118</xdr:row>
      <xdr:rowOff>104775</xdr:rowOff>
    </xdr:to>
    <xdr:sp macro="" textlink="">
      <xdr:nvSpPr>
        <xdr:cNvPr id="1624" name="AutoShape 1630" descr="C:\DOCUME~1\ADMINI~1\LOCALS~1\Temp\ksohtml\clip_image6117.png"/>
        <xdr:cNvSpPr>
          <a:spLocks noChangeAspect="1" noChangeArrowheads="1"/>
        </xdr:cNvSpPr>
      </xdr:nvSpPr>
      <xdr:spPr bwMode="auto">
        <a:xfrm>
          <a:off x="41910000" y="236505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235</xdr:col>
      <xdr:colOff>266700</xdr:colOff>
      <xdr:row>117</xdr:row>
      <xdr:rowOff>0</xdr:rowOff>
    </xdr:from>
    <xdr:to>
      <xdr:col>235</xdr:col>
      <xdr:colOff>571500</xdr:colOff>
      <xdr:row>118</xdr:row>
      <xdr:rowOff>104775</xdr:rowOff>
    </xdr:to>
    <xdr:sp macro="" textlink="">
      <xdr:nvSpPr>
        <xdr:cNvPr id="1625" name="AutoShape 1631" descr="C:\DOCUME~1\ADMINI~1\LOCALS~1\Temp\ksohtml\clip_image6143.png"/>
        <xdr:cNvSpPr>
          <a:spLocks noChangeAspect="1" noChangeArrowheads="1"/>
        </xdr:cNvSpPr>
      </xdr:nvSpPr>
      <xdr:spPr bwMode="auto">
        <a:xfrm>
          <a:off x="42224325" y="236505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235</xdr:col>
      <xdr:colOff>581025</xdr:colOff>
      <xdr:row>117</xdr:row>
      <xdr:rowOff>0</xdr:rowOff>
    </xdr:from>
    <xdr:to>
      <xdr:col>236</xdr:col>
      <xdr:colOff>276225</xdr:colOff>
      <xdr:row>118</xdr:row>
      <xdr:rowOff>104775</xdr:rowOff>
    </xdr:to>
    <xdr:sp macro="" textlink="">
      <xdr:nvSpPr>
        <xdr:cNvPr id="1626" name="AutoShape 1632" descr="C:\DOCUME~1\ADMINI~1\LOCALS~1\Temp\ksohtml\clip_image6144.png"/>
        <xdr:cNvSpPr>
          <a:spLocks noChangeAspect="1" noChangeArrowheads="1"/>
        </xdr:cNvSpPr>
      </xdr:nvSpPr>
      <xdr:spPr bwMode="auto">
        <a:xfrm>
          <a:off x="42538650" y="236505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214</xdr:col>
      <xdr:colOff>0</xdr:colOff>
      <xdr:row>118</xdr:row>
      <xdr:rowOff>0</xdr:rowOff>
    </xdr:from>
    <xdr:to>
      <xdr:col>214</xdr:col>
      <xdr:colOff>304800</xdr:colOff>
      <xdr:row>119</xdr:row>
      <xdr:rowOff>104775</xdr:rowOff>
    </xdr:to>
    <xdr:sp macro="" textlink="">
      <xdr:nvSpPr>
        <xdr:cNvPr id="1627" name="AutoShape 1633" descr="C:\DOCUME~1\ADMINI~1\LOCALS~1\Temp\ksohtml\clip_image5516.png"/>
        <xdr:cNvSpPr>
          <a:spLocks noChangeAspect="1" noChangeArrowheads="1"/>
        </xdr:cNvSpPr>
      </xdr:nvSpPr>
      <xdr:spPr bwMode="auto">
        <a:xfrm>
          <a:off x="27841575" y="238506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214</xdr:col>
      <xdr:colOff>314325</xdr:colOff>
      <xdr:row>118</xdr:row>
      <xdr:rowOff>0</xdr:rowOff>
    </xdr:from>
    <xdr:to>
      <xdr:col>214</xdr:col>
      <xdr:colOff>619125</xdr:colOff>
      <xdr:row>119</xdr:row>
      <xdr:rowOff>104775</xdr:rowOff>
    </xdr:to>
    <xdr:sp macro="" textlink="">
      <xdr:nvSpPr>
        <xdr:cNvPr id="1628" name="AutoShape 1634" descr="C:\DOCUME~1\ADMINI~1\LOCALS~1\Temp\ksohtml\clip_image5532.png"/>
        <xdr:cNvSpPr>
          <a:spLocks noChangeAspect="1" noChangeArrowheads="1"/>
        </xdr:cNvSpPr>
      </xdr:nvSpPr>
      <xdr:spPr bwMode="auto">
        <a:xfrm>
          <a:off x="28155900" y="238506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214</xdr:col>
      <xdr:colOff>628650</xdr:colOff>
      <xdr:row>118</xdr:row>
      <xdr:rowOff>0</xdr:rowOff>
    </xdr:from>
    <xdr:to>
      <xdr:col>219</xdr:col>
      <xdr:colOff>266700</xdr:colOff>
      <xdr:row>119</xdr:row>
      <xdr:rowOff>104775</xdr:rowOff>
    </xdr:to>
    <xdr:sp macro="" textlink="">
      <xdr:nvSpPr>
        <xdr:cNvPr id="1629" name="AutoShape 1635" descr="C:\DOCUME~1\ADMINI~1\LOCALS~1\Temp\ksohtml\clip_image5548.png"/>
        <xdr:cNvSpPr>
          <a:spLocks noChangeAspect="1" noChangeArrowheads="1"/>
        </xdr:cNvSpPr>
      </xdr:nvSpPr>
      <xdr:spPr bwMode="auto">
        <a:xfrm>
          <a:off x="28470225" y="238506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218</xdr:col>
      <xdr:colOff>276225</xdr:colOff>
      <xdr:row>118</xdr:row>
      <xdr:rowOff>0</xdr:rowOff>
    </xdr:from>
    <xdr:to>
      <xdr:col>219</xdr:col>
      <xdr:colOff>304800</xdr:colOff>
      <xdr:row>119</xdr:row>
      <xdr:rowOff>104775</xdr:rowOff>
    </xdr:to>
    <xdr:sp macro="" textlink="">
      <xdr:nvSpPr>
        <xdr:cNvPr id="1630" name="AutoShape 1636" descr="C:\DOCUME~1\ADMINI~1\LOCALS~1\Temp\ksohtml\clip_image5566.png"/>
        <xdr:cNvSpPr>
          <a:spLocks noChangeAspect="1" noChangeArrowheads="1"/>
        </xdr:cNvSpPr>
      </xdr:nvSpPr>
      <xdr:spPr bwMode="auto">
        <a:xfrm>
          <a:off x="28784550" y="238506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218</xdr:col>
      <xdr:colOff>590550</xdr:colOff>
      <xdr:row>118</xdr:row>
      <xdr:rowOff>0</xdr:rowOff>
    </xdr:from>
    <xdr:to>
      <xdr:col>219</xdr:col>
      <xdr:colOff>304800</xdr:colOff>
      <xdr:row>119</xdr:row>
      <xdr:rowOff>104775</xdr:rowOff>
    </xdr:to>
    <xdr:sp macro="" textlink="">
      <xdr:nvSpPr>
        <xdr:cNvPr id="1631" name="AutoShape 1637" descr="C:\DOCUME~1\ADMINI~1\LOCALS~1\Temp\ksohtml\clip_image5582.png"/>
        <xdr:cNvSpPr>
          <a:spLocks noChangeAspect="1" noChangeArrowheads="1"/>
        </xdr:cNvSpPr>
      </xdr:nvSpPr>
      <xdr:spPr bwMode="auto">
        <a:xfrm>
          <a:off x="29098875" y="238506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219</xdr:col>
      <xdr:colOff>114300</xdr:colOff>
      <xdr:row>118</xdr:row>
      <xdr:rowOff>0</xdr:rowOff>
    </xdr:from>
    <xdr:to>
      <xdr:col>219</xdr:col>
      <xdr:colOff>419100</xdr:colOff>
      <xdr:row>119</xdr:row>
      <xdr:rowOff>104775</xdr:rowOff>
    </xdr:to>
    <xdr:sp macro="" textlink="">
      <xdr:nvSpPr>
        <xdr:cNvPr id="1632" name="AutoShape 1638" descr="C:\DOCUME~1\ADMINI~1\LOCALS~1\Temp\ksohtml\clip_image5598.png"/>
        <xdr:cNvSpPr>
          <a:spLocks noChangeAspect="1" noChangeArrowheads="1"/>
        </xdr:cNvSpPr>
      </xdr:nvSpPr>
      <xdr:spPr bwMode="auto">
        <a:xfrm>
          <a:off x="29413200" y="238506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219</xdr:col>
      <xdr:colOff>428625</xdr:colOff>
      <xdr:row>118</xdr:row>
      <xdr:rowOff>0</xdr:rowOff>
    </xdr:from>
    <xdr:to>
      <xdr:col>219</xdr:col>
      <xdr:colOff>733425</xdr:colOff>
      <xdr:row>119</xdr:row>
      <xdr:rowOff>104775</xdr:rowOff>
    </xdr:to>
    <xdr:sp macro="" textlink="">
      <xdr:nvSpPr>
        <xdr:cNvPr id="1633" name="AutoShape 1639" descr="C:\DOCUME~1\ADMINI~1\LOCALS~1\Temp\ksohtml\clip_image5614.png"/>
        <xdr:cNvSpPr>
          <a:spLocks noChangeAspect="1" noChangeArrowheads="1"/>
        </xdr:cNvSpPr>
      </xdr:nvSpPr>
      <xdr:spPr bwMode="auto">
        <a:xfrm>
          <a:off x="29727525" y="238506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219</xdr:col>
      <xdr:colOff>742950</xdr:colOff>
      <xdr:row>118</xdr:row>
      <xdr:rowOff>0</xdr:rowOff>
    </xdr:from>
    <xdr:to>
      <xdr:col>219</xdr:col>
      <xdr:colOff>1047750</xdr:colOff>
      <xdr:row>119</xdr:row>
      <xdr:rowOff>104775</xdr:rowOff>
    </xdr:to>
    <xdr:sp macro="" textlink="">
      <xdr:nvSpPr>
        <xdr:cNvPr id="1634" name="AutoShape 1640" descr="C:\DOCUME~1\ADMINI~1\LOCALS~1\Temp\ksohtml\clip_image5630.png"/>
        <xdr:cNvSpPr>
          <a:spLocks noChangeAspect="1" noChangeArrowheads="1"/>
        </xdr:cNvSpPr>
      </xdr:nvSpPr>
      <xdr:spPr bwMode="auto">
        <a:xfrm>
          <a:off x="30041850" y="238506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219</xdr:col>
      <xdr:colOff>1057275</xdr:colOff>
      <xdr:row>118</xdr:row>
      <xdr:rowOff>0</xdr:rowOff>
    </xdr:from>
    <xdr:to>
      <xdr:col>220</xdr:col>
      <xdr:colOff>285750</xdr:colOff>
      <xdr:row>119</xdr:row>
      <xdr:rowOff>104775</xdr:rowOff>
    </xdr:to>
    <xdr:sp macro="" textlink="">
      <xdr:nvSpPr>
        <xdr:cNvPr id="1635" name="AutoShape 1641" descr="C:\DOCUME~1\ADMINI~1\LOCALS~1\Temp\ksohtml\clip_image5657.png"/>
        <xdr:cNvSpPr>
          <a:spLocks noChangeAspect="1" noChangeArrowheads="1"/>
        </xdr:cNvSpPr>
      </xdr:nvSpPr>
      <xdr:spPr bwMode="auto">
        <a:xfrm>
          <a:off x="30356175" y="238506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220</xdr:col>
      <xdr:colOff>295275</xdr:colOff>
      <xdr:row>118</xdr:row>
      <xdr:rowOff>0</xdr:rowOff>
    </xdr:from>
    <xdr:to>
      <xdr:col>220</xdr:col>
      <xdr:colOff>600075</xdr:colOff>
      <xdr:row>119</xdr:row>
      <xdr:rowOff>104775</xdr:rowOff>
    </xdr:to>
    <xdr:sp macro="" textlink="">
      <xdr:nvSpPr>
        <xdr:cNvPr id="1636" name="AutoShape 1642" descr="C:\DOCUME~1\ADMINI~1\LOCALS~1\Temp\ksohtml\clip_image5658.png"/>
        <xdr:cNvSpPr>
          <a:spLocks noChangeAspect="1" noChangeArrowheads="1"/>
        </xdr:cNvSpPr>
      </xdr:nvSpPr>
      <xdr:spPr bwMode="auto">
        <a:xfrm>
          <a:off x="30670500" y="238506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221</xdr:col>
      <xdr:colOff>0</xdr:colOff>
      <xdr:row>118</xdr:row>
      <xdr:rowOff>0</xdr:rowOff>
    </xdr:from>
    <xdr:to>
      <xdr:col>221</xdr:col>
      <xdr:colOff>304800</xdr:colOff>
      <xdr:row>119</xdr:row>
      <xdr:rowOff>104775</xdr:rowOff>
    </xdr:to>
    <xdr:sp macro="" textlink="">
      <xdr:nvSpPr>
        <xdr:cNvPr id="1637" name="AutoShape 1643" descr="C:\DOCUME~1\ADMINI~1\LOCALS~1\Temp\ksohtml\clip_image5680.png"/>
        <xdr:cNvSpPr>
          <a:spLocks noChangeAspect="1" noChangeArrowheads="1"/>
        </xdr:cNvSpPr>
      </xdr:nvSpPr>
      <xdr:spPr bwMode="auto">
        <a:xfrm>
          <a:off x="31803975" y="238506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221</xdr:col>
      <xdr:colOff>314325</xdr:colOff>
      <xdr:row>118</xdr:row>
      <xdr:rowOff>0</xdr:rowOff>
    </xdr:from>
    <xdr:to>
      <xdr:col>221</xdr:col>
      <xdr:colOff>619125</xdr:colOff>
      <xdr:row>119</xdr:row>
      <xdr:rowOff>104775</xdr:rowOff>
    </xdr:to>
    <xdr:sp macro="" textlink="">
      <xdr:nvSpPr>
        <xdr:cNvPr id="1638" name="AutoShape 1644" descr="C:\DOCUME~1\ADMINI~1\LOCALS~1\Temp\ksohtml\clip_image5696.png"/>
        <xdr:cNvSpPr>
          <a:spLocks noChangeAspect="1" noChangeArrowheads="1"/>
        </xdr:cNvSpPr>
      </xdr:nvSpPr>
      <xdr:spPr bwMode="auto">
        <a:xfrm>
          <a:off x="32118300" y="238506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222</xdr:col>
      <xdr:colOff>19050</xdr:colOff>
      <xdr:row>118</xdr:row>
      <xdr:rowOff>0</xdr:rowOff>
    </xdr:from>
    <xdr:to>
      <xdr:col>222</xdr:col>
      <xdr:colOff>323850</xdr:colOff>
      <xdr:row>119</xdr:row>
      <xdr:rowOff>104775</xdr:rowOff>
    </xdr:to>
    <xdr:sp macro="" textlink="">
      <xdr:nvSpPr>
        <xdr:cNvPr id="1639" name="AutoShape 1645" descr="C:\DOCUME~1\ADMINI~1\LOCALS~1\Temp\ksohtml\clip_image5712.png"/>
        <xdr:cNvSpPr>
          <a:spLocks noChangeAspect="1" noChangeArrowheads="1"/>
        </xdr:cNvSpPr>
      </xdr:nvSpPr>
      <xdr:spPr bwMode="auto">
        <a:xfrm>
          <a:off x="34051875" y="238506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222</xdr:col>
      <xdr:colOff>333375</xdr:colOff>
      <xdr:row>118</xdr:row>
      <xdr:rowOff>0</xdr:rowOff>
    </xdr:from>
    <xdr:to>
      <xdr:col>223</xdr:col>
      <xdr:colOff>28575</xdr:colOff>
      <xdr:row>119</xdr:row>
      <xdr:rowOff>104775</xdr:rowOff>
    </xdr:to>
    <xdr:sp macro="" textlink="">
      <xdr:nvSpPr>
        <xdr:cNvPr id="1640" name="AutoShape 1646" descr="C:\DOCUME~1\ADMINI~1\LOCALS~1\Temp\ksohtml\clip_image5730.png"/>
        <xdr:cNvSpPr>
          <a:spLocks noChangeAspect="1" noChangeArrowheads="1"/>
        </xdr:cNvSpPr>
      </xdr:nvSpPr>
      <xdr:spPr bwMode="auto">
        <a:xfrm>
          <a:off x="34366200" y="238506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223</xdr:col>
      <xdr:colOff>38100</xdr:colOff>
      <xdr:row>118</xdr:row>
      <xdr:rowOff>0</xdr:rowOff>
    </xdr:from>
    <xdr:to>
      <xdr:col>223</xdr:col>
      <xdr:colOff>342900</xdr:colOff>
      <xdr:row>119</xdr:row>
      <xdr:rowOff>104775</xdr:rowOff>
    </xdr:to>
    <xdr:sp macro="" textlink="">
      <xdr:nvSpPr>
        <xdr:cNvPr id="1641" name="AutoShape 1647" descr="C:\DOCUME~1\ADMINI~1\LOCALS~1\Temp\ksohtml\clip_image5746.png"/>
        <xdr:cNvSpPr>
          <a:spLocks noChangeAspect="1" noChangeArrowheads="1"/>
        </xdr:cNvSpPr>
      </xdr:nvSpPr>
      <xdr:spPr bwMode="auto">
        <a:xfrm>
          <a:off x="34680525" y="238506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223</xdr:col>
      <xdr:colOff>352425</xdr:colOff>
      <xdr:row>118</xdr:row>
      <xdr:rowOff>0</xdr:rowOff>
    </xdr:from>
    <xdr:to>
      <xdr:col>224</xdr:col>
      <xdr:colOff>47625</xdr:colOff>
      <xdr:row>119</xdr:row>
      <xdr:rowOff>104775</xdr:rowOff>
    </xdr:to>
    <xdr:sp macro="" textlink="">
      <xdr:nvSpPr>
        <xdr:cNvPr id="1642" name="AutoShape 1648" descr="C:\DOCUME~1\ADMINI~1\LOCALS~1\Temp\ksohtml\clip_image5762.png"/>
        <xdr:cNvSpPr>
          <a:spLocks noChangeAspect="1" noChangeArrowheads="1"/>
        </xdr:cNvSpPr>
      </xdr:nvSpPr>
      <xdr:spPr bwMode="auto">
        <a:xfrm>
          <a:off x="34994850" y="238506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224</xdr:col>
      <xdr:colOff>57150</xdr:colOff>
      <xdr:row>118</xdr:row>
      <xdr:rowOff>0</xdr:rowOff>
    </xdr:from>
    <xdr:to>
      <xdr:col>224</xdr:col>
      <xdr:colOff>361950</xdr:colOff>
      <xdr:row>119</xdr:row>
      <xdr:rowOff>104775</xdr:rowOff>
    </xdr:to>
    <xdr:sp macro="" textlink="">
      <xdr:nvSpPr>
        <xdr:cNvPr id="1643" name="AutoShape 1649" descr="C:\DOCUME~1\ADMINI~1\LOCALS~1\Temp\ksohtml\clip_image5778.png"/>
        <xdr:cNvSpPr>
          <a:spLocks noChangeAspect="1" noChangeArrowheads="1"/>
        </xdr:cNvSpPr>
      </xdr:nvSpPr>
      <xdr:spPr bwMode="auto">
        <a:xfrm>
          <a:off x="35309175" y="238506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224</xdr:col>
      <xdr:colOff>371475</xdr:colOff>
      <xdr:row>118</xdr:row>
      <xdr:rowOff>0</xdr:rowOff>
    </xdr:from>
    <xdr:to>
      <xdr:col>225</xdr:col>
      <xdr:colOff>66675</xdr:colOff>
      <xdr:row>119</xdr:row>
      <xdr:rowOff>104775</xdr:rowOff>
    </xdr:to>
    <xdr:sp macro="" textlink="">
      <xdr:nvSpPr>
        <xdr:cNvPr id="1644" name="AutoShape 1650" descr="C:\DOCUME~1\ADMINI~1\LOCALS~1\Temp\ksohtml\clip_image5794.png"/>
        <xdr:cNvSpPr>
          <a:spLocks noChangeAspect="1" noChangeArrowheads="1"/>
        </xdr:cNvSpPr>
      </xdr:nvSpPr>
      <xdr:spPr bwMode="auto">
        <a:xfrm>
          <a:off x="35623500" y="238506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225</xdr:col>
      <xdr:colOff>76200</xdr:colOff>
      <xdr:row>118</xdr:row>
      <xdr:rowOff>0</xdr:rowOff>
    </xdr:from>
    <xdr:to>
      <xdr:col>225</xdr:col>
      <xdr:colOff>381000</xdr:colOff>
      <xdr:row>119</xdr:row>
      <xdr:rowOff>104775</xdr:rowOff>
    </xdr:to>
    <xdr:sp macro="" textlink="">
      <xdr:nvSpPr>
        <xdr:cNvPr id="1645" name="AutoShape 1651" descr="C:\DOCUME~1\ADMINI~1\LOCALS~1\Temp\ksohtml\clip_image5821.png"/>
        <xdr:cNvSpPr>
          <a:spLocks noChangeAspect="1" noChangeArrowheads="1"/>
        </xdr:cNvSpPr>
      </xdr:nvSpPr>
      <xdr:spPr bwMode="auto">
        <a:xfrm>
          <a:off x="35937825" y="238506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225</xdr:col>
      <xdr:colOff>390525</xdr:colOff>
      <xdr:row>118</xdr:row>
      <xdr:rowOff>0</xdr:rowOff>
    </xdr:from>
    <xdr:to>
      <xdr:col>226</xdr:col>
      <xdr:colOff>85725</xdr:colOff>
      <xdr:row>119</xdr:row>
      <xdr:rowOff>104775</xdr:rowOff>
    </xdr:to>
    <xdr:sp macro="" textlink="">
      <xdr:nvSpPr>
        <xdr:cNvPr id="1646" name="AutoShape 1652" descr="C:\DOCUME~1\ADMINI~1\LOCALS~1\Temp\ksohtml\clip_image5822.png"/>
        <xdr:cNvSpPr>
          <a:spLocks noChangeAspect="1" noChangeArrowheads="1"/>
        </xdr:cNvSpPr>
      </xdr:nvSpPr>
      <xdr:spPr bwMode="auto">
        <a:xfrm>
          <a:off x="36252150" y="238506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226</xdr:col>
      <xdr:colOff>95250</xdr:colOff>
      <xdr:row>118</xdr:row>
      <xdr:rowOff>0</xdr:rowOff>
    </xdr:from>
    <xdr:to>
      <xdr:col>226</xdr:col>
      <xdr:colOff>400050</xdr:colOff>
      <xdr:row>119</xdr:row>
      <xdr:rowOff>104775</xdr:rowOff>
    </xdr:to>
    <xdr:sp macro="" textlink="">
      <xdr:nvSpPr>
        <xdr:cNvPr id="1647" name="AutoShape 1653" descr="C:\DOCUME~1\ADMINI~1\LOCALS~1\Temp\ksohtml\clip_image5840.png"/>
        <xdr:cNvSpPr>
          <a:spLocks noChangeAspect="1" noChangeArrowheads="1"/>
        </xdr:cNvSpPr>
      </xdr:nvSpPr>
      <xdr:spPr bwMode="auto">
        <a:xfrm>
          <a:off x="36566475" y="238506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226</xdr:col>
      <xdr:colOff>409575</xdr:colOff>
      <xdr:row>118</xdr:row>
      <xdr:rowOff>0</xdr:rowOff>
    </xdr:from>
    <xdr:to>
      <xdr:col>227</xdr:col>
      <xdr:colOff>104775</xdr:colOff>
      <xdr:row>119</xdr:row>
      <xdr:rowOff>104775</xdr:rowOff>
    </xdr:to>
    <xdr:sp macro="" textlink="">
      <xdr:nvSpPr>
        <xdr:cNvPr id="1648" name="AutoShape 1654" descr="C:\DOCUME~1\ADMINI~1\LOCALS~1\Temp\ksohtml\clip_image5856.png"/>
        <xdr:cNvSpPr>
          <a:spLocks noChangeAspect="1" noChangeArrowheads="1"/>
        </xdr:cNvSpPr>
      </xdr:nvSpPr>
      <xdr:spPr bwMode="auto">
        <a:xfrm>
          <a:off x="36880800" y="238506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227</xdr:col>
      <xdr:colOff>114300</xdr:colOff>
      <xdr:row>118</xdr:row>
      <xdr:rowOff>0</xdr:rowOff>
    </xdr:from>
    <xdr:to>
      <xdr:col>227</xdr:col>
      <xdr:colOff>419100</xdr:colOff>
      <xdr:row>119</xdr:row>
      <xdr:rowOff>104775</xdr:rowOff>
    </xdr:to>
    <xdr:sp macro="" textlink="">
      <xdr:nvSpPr>
        <xdr:cNvPr id="1649" name="AutoShape 1655" descr="C:\DOCUME~1\ADMINI~1\LOCALS~1\Temp\ksohtml\clip_image5872.png"/>
        <xdr:cNvSpPr>
          <a:spLocks noChangeAspect="1" noChangeArrowheads="1"/>
        </xdr:cNvSpPr>
      </xdr:nvSpPr>
      <xdr:spPr bwMode="auto">
        <a:xfrm>
          <a:off x="37195125" y="238506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227</xdr:col>
      <xdr:colOff>428625</xdr:colOff>
      <xdr:row>118</xdr:row>
      <xdr:rowOff>0</xdr:rowOff>
    </xdr:from>
    <xdr:to>
      <xdr:col>228</xdr:col>
      <xdr:colOff>123825</xdr:colOff>
      <xdr:row>119</xdr:row>
      <xdr:rowOff>104775</xdr:rowOff>
    </xdr:to>
    <xdr:sp macro="" textlink="">
      <xdr:nvSpPr>
        <xdr:cNvPr id="1650" name="AutoShape 1656" descr="C:\DOCUME~1\ADMINI~1\LOCALS~1\Temp\ksohtml\clip_image5890.png"/>
        <xdr:cNvSpPr>
          <a:spLocks noChangeAspect="1" noChangeArrowheads="1"/>
        </xdr:cNvSpPr>
      </xdr:nvSpPr>
      <xdr:spPr bwMode="auto">
        <a:xfrm>
          <a:off x="37509450" y="238506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228</xdr:col>
      <xdr:colOff>133350</xdr:colOff>
      <xdr:row>118</xdr:row>
      <xdr:rowOff>0</xdr:rowOff>
    </xdr:from>
    <xdr:to>
      <xdr:col>228</xdr:col>
      <xdr:colOff>438150</xdr:colOff>
      <xdr:row>119</xdr:row>
      <xdr:rowOff>104775</xdr:rowOff>
    </xdr:to>
    <xdr:sp macro="" textlink="">
      <xdr:nvSpPr>
        <xdr:cNvPr id="1651" name="AutoShape 1657" descr="C:\DOCUME~1\ADMINI~1\LOCALS~1\Temp\ksohtml\clip_image5906.png"/>
        <xdr:cNvSpPr>
          <a:spLocks noChangeAspect="1" noChangeArrowheads="1"/>
        </xdr:cNvSpPr>
      </xdr:nvSpPr>
      <xdr:spPr bwMode="auto">
        <a:xfrm>
          <a:off x="37823775" y="238506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228</xdr:col>
      <xdr:colOff>447675</xdr:colOff>
      <xdr:row>118</xdr:row>
      <xdr:rowOff>0</xdr:rowOff>
    </xdr:from>
    <xdr:to>
      <xdr:col>229</xdr:col>
      <xdr:colOff>142875</xdr:colOff>
      <xdr:row>119</xdr:row>
      <xdr:rowOff>104775</xdr:rowOff>
    </xdr:to>
    <xdr:sp macro="" textlink="">
      <xdr:nvSpPr>
        <xdr:cNvPr id="1652" name="AutoShape 1658" descr="C:\DOCUME~1\ADMINI~1\LOCALS~1\Temp\ksohtml\clip_image5922.png"/>
        <xdr:cNvSpPr>
          <a:spLocks noChangeAspect="1" noChangeArrowheads="1"/>
        </xdr:cNvSpPr>
      </xdr:nvSpPr>
      <xdr:spPr bwMode="auto">
        <a:xfrm>
          <a:off x="38138100" y="238506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229</xdr:col>
      <xdr:colOff>152400</xdr:colOff>
      <xdr:row>118</xdr:row>
      <xdr:rowOff>0</xdr:rowOff>
    </xdr:from>
    <xdr:to>
      <xdr:col>229</xdr:col>
      <xdr:colOff>457200</xdr:colOff>
      <xdr:row>119</xdr:row>
      <xdr:rowOff>104775</xdr:rowOff>
    </xdr:to>
    <xdr:sp macro="" textlink="">
      <xdr:nvSpPr>
        <xdr:cNvPr id="1653" name="AutoShape 1659" descr="C:\DOCUME~1\ADMINI~1\LOCALS~1\Temp\ksohtml\clip_image5938.png"/>
        <xdr:cNvSpPr>
          <a:spLocks noChangeAspect="1" noChangeArrowheads="1"/>
        </xdr:cNvSpPr>
      </xdr:nvSpPr>
      <xdr:spPr bwMode="auto">
        <a:xfrm>
          <a:off x="38452425" y="238506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229</xdr:col>
      <xdr:colOff>466725</xdr:colOff>
      <xdr:row>118</xdr:row>
      <xdr:rowOff>0</xdr:rowOff>
    </xdr:from>
    <xdr:to>
      <xdr:col>230</xdr:col>
      <xdr:colOff>161925</xdr:colOff>
      <xdr:row>119</xdr:row>
      <xdr:rowOff>104775</xdr:rowOff>
    </xdr:to>
    <xdr:sp macro="" textlink="">
      <xdr:nvSpPr>
        <xdr:cNvPr id="1654" name="AutoShape 1660" descr="C:\DOCUME~1\ADMINI~1\LOCALS~1\Temp\ksohtml\clip_image5954.png"/>
        <xdr:cNvSpPr>
          <a:spLocks noChangeAspect="1" noChangeArrowheads="1"/>
        </xdr:cNvSpPr>
      </xdr:nvSpPr>
      <xdr:spPr bwMode="auto">
        <a:xfrm>
          <a:off x="38766750" y="238506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230</xdr:col>
      <xdr:colOff>171450</xdr:colOff>
      <xdr:row>118</xdr:row>
      <xdr:rowOff>0</xdr:rowOff>
    </xdr:from>
    <xdr:to>
      <xdr:col>230</xdr:col>
      <xdr:colOff>476250</xdr:colOff>
      <xdr:row>119</xdr:row>
      <xdr:rowOff>104775</xdr:rowOff>
    </xdr:to>
    <xdr:sp macro="" textlink="">
      <xdr:nvSpPr>
        <xdr:cNvPr id="1655" name="AutoShape 1661" descr="C:\DOCUME~1\ADMINI~1\LOCALS~1\Temp\ksohtml\clip_image5981.png"/>
        <xdr:cNvSpPr>
          <a:spLocks noChangeAspect="1" noChangeArrowheads="1"/>
        </xdr:cNvSpPr>
      </xdr:nvSpPr>
      <xdr:spPr bwMode="auto">
        <a:xfrm>
          <a:off x="39081075" y="238506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230</xdr:col>
      <xdr:colOff>485775</xdr:colOff>
      <xdr:row>118</xdr:row>
      <xdr:rowOff>0</xdr:rowOff>
    </xdr:from>
    <xdr:to>
      <xdr:col>231</xdr:col>
      <xdr:colOff>180975</xdr:colOff>
      <xdr:row>119</xdr:row>
      <xdr:rowOff>104775</xdr:rowOff>
    </xdr:to>
    <xdr:sp macro="" textlink="">
      <xdr:nvSpPr>
        <xdr:cNvPr id="1656" name="AutoShape 1662" descr="C:\DOCUME~1\ADMINI~1\LOCALS~1\Temp\ksohtml\clip_image5982.png"/>
        <xdr:cNvSpPr>
          <a:spLocks noChangeAspect="1" noChangeArrowheads="1"/>
        </xdr:cNvSpPr>
      </xdr:nvSpPr>
      <xdr:spPr bwMode="auto">
        <a:xfrm>
          <a:off x="39395400" y="238506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231</xdr:col>
      <xdr:colOff>190500</xdr:colOff>
      <xdr:row>118</xdr:row>
      <xdr:rowOff>0</xdr:rowOff>
    </xdr:from>
    <xdr:to>
      <xdr:col>231</xdr:col>
      <xdr:colOff>495300</xdr:colOff>
      <xdr:row>119</xdr:row>
      <xdr:rowOff>104775</xdr:rowOff>
    </xdr:to>
    <xdr:sp macro="" textlink="">
      <xdr:nvSpPr>
        <xdr:cNvPr id="1657" name="AutoShape 1663" descr="C:\DOCUME~1\ADMINI~1\LOCALS~1\Temp\ksohtml\clip_image6004.png"/>
        <xdr:cNvSpPr>
          <a:spLocks noChangeAspect="1" noChangeArrowheads="1"/>
        </xdr:cNvSpPr>
      </xdr:nvSpPr>
      <xdr:spPr bwMode="auto">
        <a:xfrm>
          <a:off x="39709725" y="238506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231</xdr:col>
      <xdr:colOff>504825</xdr:colOff>
      <xdr:row>118</xdr:row>
      <xdr:rowOff>0</xdr:rowOff>
    </xdr:from>
    <xdr:to>
      <xdr:col>232</xdr:col>
      <xdr:colOff>200025</xdr:colOff>
      <xdr:row>119</xdr:row>
      <xdr:rowOff>104775</xdr:rowOff>
    </xdr:to>
    <xdr:sp macro="" textlink="">
      <xdr:nvSpPr>
        <xdr:cNvPr id="1658" name="AutoShape 1664" descr="C:\DOCUME~1\ADMINI~1\LOCALS~1\Temp\ksohtml\clip_image6020.png"/>
        <xdr:cNvSpPr>
          <a:spLocks noChangeAspect="1" noChangeArrowheads="1"/>
        </xdr:cNvSpPr>
      </xdr:nvSpPr>
      <xdr:spPr bwMode="auto">
        <a:xfrm>
          <a:off x="40024050" y="238506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232</xdr:col>
      <xdr:colOff>209550</xdr:colOff>
      <xdr:row>118</xdr:row>
      <xdr:rowOff>0</xdr:rowOff>
    </xdr:from>
    <xdr:to>
      <xdr:col>232</xdr:col>
      <xdr:colOff>514350</xdr:colOff>
      <xdr:row>119</xdr:row>
      <xdr:rowOff>104775</xdr:rowOff>
    </xdr:to>
    <xdr:sp macro="" textlink="">
      <xdr:nvSpPr>
        <xdr:cNvPr id="1659" name="AutoShape 1665" descr="C:\DOCUME~1\ADMINI~1\LOCALS~1\Temp\ksohtml\clip_image6036.png"/>
        <xdr:cNvSpPr>
          <a:spLocks noChangeAspect="1" noChangeArrowheads="1"/>
        </xdr:cNvSpPr>
      </xdr:nvSpPr>
      <xdr:spPr bwMode="auto">
        <a:xfrm>
          <a:off x="40338375" y="238506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232</xdr:col>
      <xdr:colOff>523875</xdr:colOff>
      <xdr:row>118</xdr:row>
      <xdr:rowOff>0</xdr:rowOff>
    </xdr:from>
    <xdr:to>
      <xdr:col>233</xdr:col>
      <xdr:colOff>219075</xdr:colOff>
      <xdr:row>119</xdr:row>
      <xdr:rowOff>104775</xdr:rowOff>
    </xdr:to>
    <xdr:sp macro="" textlink="">
      <xdr:nvSpPr>
        <xdr:cNvPr id="1660" name="AutoShape 1666" descr="C:\DOCUME~1\ADMINI~1\LOCALS~1\Temp\ksohtml\clip_image6054.png"/>
        <xdr:cNvSpPr>
          <a:spLocks noChangeAspect="1" noChangeArrowheads="1"/>
        </xdr:cNvSpPr>
      </xdr:nvSpPr>
      <xdr:spPr bwMode="auto">
        <a:xfrm>
          <a:off x="40652700" y="238506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233</xdr:col>
      <xdr:colOff>228600</xdr:colOff>
      <xdr:row>118</xdr:row>
      <xdr:rowOff>0</xdr:rowOff>
    </xdr:from>
    <xdr:to>
      <xdr:col>233</xdr:col>
      <xdr:colOff>533400</xdr:colOff>
      <xdr:row>119</xdr:row>
      <xdr:rowOff>104775</xdr:rowOff>
    </xdr:to>
    <xdr:sp macro="" textlink="">
      <xdr:nvSpPr>
        <xdr:cNvPr id="1661" name="AutoShape 1667" descr="C:\DOCUME~1\ADMINI~1\LOCALS~1\Temp\ksohtml\clip_image6070.png"/>
        <xdr:cNvSpPr>
          <a:spLocks noChangeAspect="1" noChangeArrowheads="1"/>
        </xdr:cNvSpPr>
      </xdr:nvSpPr>
      <xdr:spPr bwMode="auto">
        <a:xfrm>
          <a:off x="40967025" y="238506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233</xdr:col>
      <xdr:colOff>542925</xdr:colOff>
      <xdr:row>118</xdr:row>
      <xdr:rowOff>0</xdr:rowOff>
    </xdr:from>
    <xdr:to>
      <xdr:col>234</xdr:col>
      <xdr:colOff>238125</xdr:colOff>
      <xdr:row>119</xdr:row>
      <xdr:rowOff>104775</xdr:rowOff>
    </xdr:to>
    <xdr:sp macro="" textlink="">
      <xdr:nvSpPr>
        <xdr:cNvPr id="1662" name="AutoShape 1668" descr="C:\DOCUME~1\ADMINI~1\LOCALS~1\Temp\ksohtml\clip_image6086.png"/>
        <xdr:cNvSpPr>
          <a:spLocks noChangeAspect="1" noChangeArrowheads="1"/>
        </xdr:cNvSpPr>
      </xdr:nvSpPr>
      <xdr:spPr bwMode="auto">
        <a:xfrm>
          <a:off x="41281350" y="238506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234</xdr:col>
      <xdr:colOff>247650</xdr:colOff>
      <xdr:row>118</xdr:row>
      <xdr:rowOff>0</xdr:rowOff>
    </xdr:from>
    <xdr:to>
      <xdr:col>234</xdr:col>
      <xdr:colOff>552450</xdr:colOff>
      <xdr:row>119</xdr:row>
      <xdr:rowOff>104775</xdr:rowOff>
    </xdr:to>
    <xdr:sp macro="" textlink="">
      <xdr:nvSpPr>
        <xdr:cNvPr id="1663" name="AutoShape 1669" descr="C:\DOCUME~1\ADMINI~1\LOCALS~1\Temp\ksohtml\clip_image6102.png"/>
        <xdr:cNvSpPr>
          <a:spLocks noChangeAspect="1" noChangeArrowheads="1"/>
        </xdr:cNvSpPr>
      </xdr:nvSpPr>
      <xdr:spPr bwMode="auto">
        <a:xfrm>
          <a:off x="41595675" y="238506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234</xdr:col>
      <xdr:colOff>561975</xdr:colOff>
      <xdr:row>118</xdr:row>
      <xdr:rowOff>0</xdr:rowOff>
    </xdr:from>
    <xdr:to>
      <xdr:col>235</xdr:col>
      <xdr:colOff>257175</xdr:colOff>
      <xdr:row>119</xdr:row>
      <xdr:rowOff>104775</xdr:rowOff>
    </xdr:to>
    <xdr:sp macro="" textlink="">
      <xdr:nvSpPr>
        <xdr:cNvPr id="1664" name="AutoShape 1670" descr="C:\DOCUME~1\ADMINI~1\LOCALS~1\Temp\ksohtml\clip_image6118.png"/>
        <xdr:cNvSpPr>
          <a:spLocks noChangeAspect="1" noChangeArrowheads="1"/>
        </xdr:cNvSpPr>
      </xdr:nvSpPr>
      <xdr:spPr bwMode="auto">
        <a:xfrm>
          <a:off x="41910000" y="238506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235</xdr:col>
      <xdr:colOff>266700</xdr:colOff>
      <xdr:row>118</xdr:row>
      <xdr:rowOff>0</xdr:rowOff>
    </xdr:from>
    <xdr:to>
      <xdr:col>235</xdr:col>
      <xdr:colOff>571500</xdr:colOff>
      <xdr:row>119</xdr:row>
      <xdr:rowOff>104775</xdr:rowOff>
    </xdr:to>
    <xdr:sp macro="" textlink="">
      <xdr:nvSpPr>
        <xdr:cNvPr id="1665" name="AutoShape 1671" descr="C:\DOCUME~1\ADMINI~1\LOCALS~1\Temp\ksohtml\clip_image6145.png"/>
        <xdr:cNvSpPr>
          <a:spLocks noChangeAspect="1" noChangeArrowheads="1"/>
        </xdr:cNvSpPr>
      </xdr:nvSpPr>
      <xdr:spPr bwMode="auto">
        <a:xfrm>
          <a:off x="42224325" y="238506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235</xdr:col>
      <xdr:colOff>581025</xdr:colOff>
      <xdr:row>118</xdr:row>
      <xdr:rowOff>0</xdr:rowOff>
    </xdr:from>
    <xdr:to>
      <xdr:col>236</xdr:col>
      <xdr:colOff>276225</xdr:colOff>
      <xdr:row>119</xdr:row>
      <xdr:rowOff>104775</xdr:rowOff>
    </xdr:to>
    <xdr:sp macro="" textlink="">
      <xdr:nvSpPr>
        <xdr:cNvPr id="1666" name="AutoShape 1672" descr="C:\DOCUME~1\ADMINI~1\LOCALS~1\Temp\ksohtml\clip_image6146.png"/>
        <xdr:cNvSpPr>
          <a:spLocks noChangeAspect="1" noChangeArrowheads="1"/>
        </xdr:cNvSpPr>
      </xdr:nvSpPr>
      <xdr:spPr bwMode="auto">
        <a:xfrm>
          <a:off x="42538650" y="238506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214</xdr:col>
      <xdr:colOff>0</xdr:colOff>
      <xdr:row>119</xdr:row>
      <xdr:rowOff>0</xdr:rowOff>
    </xdr:from>
    <xdr:to>
      <xdr:col>214</xdr:col>
      <xdr:colOff>304800</xdr:colOff>
      <xdr:row>120</xdr:row>
      <xdr:rowOff>104775</xdr:rowOff>
    </xdr:to>
    <xdr:sp macro="" textlink="">
      <xdr:nvSpPr>
        <xdr:cNvPr id="1667" name="AutoShape 1673" descr="C:\DOCUME~1\ADMINI~1\LOCALS~1\Temp\ksohtml\clip_image5517.png"/>
        <xdr:cNvSpPr>
          <a:spLocks noChangeAspect="1" noChangeArrowheads="1"/>
        </xdr:cNvSpPr>
      </xdr:nvSpPr>
      <xdr:spPr bwMode="auto">
        <a:xfrm>
          <a:off x="27841575" y="240506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214</xdr:col>
      <xdr:colOff>314325</xdr:colOff>
      <xdr:row>119</xdr:row>
      <xdr:rowOff>0</xdr:rowOff>
    </xdr:from>
    <xdr:to>
      <xdr:col>214</xdr:col>
      <xdr:colOff>619125</xdr:colOff>
      <xdr:row>120</xdr:row>
      <xdr:rowOff>104775</xdr:rowOff>
    </xdr:to>
    <xdr:sp macro="" textlink="">
      <xdr:nvSpPr>
        <xdr:cNvPr id="1668" name="AutoShape 1674" descr="C:\DOCUME~1\ADMINI~1\LOCALS~1\Temp\ksohtml\clip_image5533.png"/>
        <xdr:cNvSpPr>
          <a:spLocks noChangeAspect="1" noChangeArrowheads="1"/>
        </xdr:cNvSpPr>
      </xdr:nvSpPr>
      <xdr:spPr bwMode="auto">
        <a:xfrm>
          <a:off x="28155900" y="240506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214</xdr:col>
      <xdr:colOff>628650</xdr:colOff>
      <xdr:row>119</xdr:row>
      <xdr:rowOff>0</xdr:rowOff>
    </xdr:from>
    <xdr:to>
      <xdr:col>219</xdr:col>
      <xdr:colOff>266700</xdr:colOff>
      <xdr:row>120</xdr:row>
      <xdr:rowOff>104775</xdr:rowOff>
    </xdr:to>
    <xdr:sp macro="" textlink="">
      <xdr:nvSpPr>
        <xdr:cNvPr id="1669" name="AutoShape 1675" descr="C:\DOCUME~1\ADMINI~1\LOCALS~1\Temp\ksohtml\clip_image5549.png"/>
        <xdr:cNvSpPr>
          <a:spLocks noChangeAspect="1" noChangeArrowheads="1"/>
        </xdr:cNvSpPr>
      </xdr:nvSpPr>
      <xdr:spPr bwMode="auto">
        <a:xfrm>
          <a:off x="28470225" y="240506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218</xdr:col>
      <xdr:colOff>276225</xdr:colOff>
      <xdr:row>119</xdr:row>
      <xdr:rowOff>0</xdr:rowOff>
    </xdr:from>
    <xdr:to>
      <xdr:col>219</xdr:col>
      <xdr:colOff>304800</xdr:colOff>
      <xdr:row>120</xdr:row>
      <xdr:rowOff>104775</xdr:rowOff>
    </xdr:to>
    <xdr:sp macro="" textlink="">
      <xdr:nvSpPr>
        <xdr:cNvPr id="1670" name="AutoShape 1676" descr="C:\DOCUME~1\ADMINI~1\LOCALS~1\Temp\ksohtml\clip_image5567.png"/>
        <xdr:cNvSpPr>
          <a:spLocks noChangeAspect="1" noChangeArrowheads="1"/>
        </xdr:cNvSpPr>
      </xdr:nvSpPr>
      <xdr:spPr bwMode="auto">
        <a:xfrm>
          <a:off x="28784550" y="240506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218</xdr:col>
      <xdr:colOff>590550</xdr:colOff>
      <xdr:row>119</xdr:row>
      <xdr:rowOff>0</xdr:rowOff>
    </xdr:from>
    <xdr:to>
      <xdr:col>219</xdr:col>
      <xdr:colOff>304800</xdr:colOff>
      <xdr:row>120</xdr:row>
      <xdr:rowOff>104775</xdr:rowOff>
    </xdr:to>
    <xdr:sp macro="" textlink="">
      <xdr:nvSpPr>
        <xdr:cNvPr id="1671" name="AutoShape 1677" descr="C:\DOCUME~1\ADMINI~1\LOCALS~1\Temp\ksohtml\clip_image5583.png"/>
        <xdr:cNvSpPr>
          <a:spLocks noChangeAspect="1" noChangeArrowheads="1"/>
        </xdr:cNvSpPr>
      </xdr:nvSpPr>
      <xdr:spPr bwMode="auto">
        <a:xfrm>
          <a:off x="29098875" y="240506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219</xdr:col>
      <xdr:colOff>114300</xdr:colOff>
      <xdr:row>119</xdr:row>
      <xdr:rowOff>0</xdr:rowOff>
    </xdr:from>
    <xdr:to>
      <xdr:col>219</xdr:col>
      <xdr:colOff>419100</xdr:colOff>
      <xdr:row>120</xdr:row>
      <xdr:rowOff>104775</xdr:rowOff>
    </xdr:to>
    <xdr:sp macro="" textlink="">
      <xdr:nvSpPr>
        <xdr:cNvPr id="1672" name="AutoShape 1678" descr="C:\DOCUME~1\ADMINI~1\LOCALS~1\Temp\ksohtml\clip_image5599.png"/>
        <xdr:cNvSpPr>
          <a:spLocks noChangeAspect="1" noChangeArrowheads="1"/>
        </xdr:cNvSpPr>
      </xdr:nvSpPr>
      <xdr:spPr bwMode="auto">
        <a:xfrm>
          <a:off x="29413200" y="240506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219</xdr:col>
      <xdr:colOff>428625</xdr:colOff>
      <xdr:row>119</xdr:row>
      <xdr:rowOff>0</xdr:rowOff>
    </xdr:from>
    <xdr:to>
      <xdr:col>219</xdr:col>
      <xdr:colOff>733425</xdr:colOff>
      <xdr:row>120</xdr:row>
      <xdr:rowOff>104775</xdr:rowOff>
    </xdr:to>
    <xdr:sp macro="" textlink="">
      <xdr:nvSpPr>
        <xdr:cNvPr id="1673" name="AutoShape 1679" descr="C:\DOCUME~1\ADMINI~1\LOCALS~1\Temp\ksohtml\clip_image5615.png"/>
        <xdr:cNvSpPr>
          <a:spLocks noChangeAspect="1" noChangeArrowheads="1"/>
        </xdr:cNvSpPr>
      </xdr:nvSpPr>
      <xdr:spPr bwMode="auto">
        <a:xfrm>
          <a:off x="29727525" y="240506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219</xdr:col>
      <xdr:colOff>742950</xdr:colOff>
      <xdr:row>119</xdr:row>
      <xdr:rowOff>0</xdr:rowOff>
    </xdr:from>
    <xdr:to>
      <xdr:col>219</xdr:col>
      <xdr:colOff>1047750</xdr:colOff>
      <xdr:row>120</xdr:row>
      <xdr:rowOff>104775</xdr:rowOff>
    </xdr:to>
    <xdr:sp macro="" textlink="">
      <xdr:nvSpPr>
        <xdr:cNvPr id="1674" name="AutoShape 1680" descr="C:\DOCUME~1\ADMINI~1\LOCALS~1\Temp\ksohtml\clip_image5631.png"/>
        <xdr:cNvSpPr>
          <a:spLocks noChangeAspect="1" noChangeArrowheads="1"/>
        </xdr:cNvSpPr>
      </xdr:nvSpPr>
      <xdr:spPr bwMode="auto">
        <a:xfrm>
          <a:off x="30041850" y="240506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219</xdr:col>
      <xdr:colOff>1057275</xdr:colOff>
      <xdr:row>119</xdr:row>
      <xdr:rowOff>0</xdr:rowOff>
    </xdr:from>
    <xdr:to>
      <xdr:col>220</xdr:col>
      <xdr:colOff>285750</xdr:colOff>
      <xdr:row>120</xdr:row>
      <xdr:rowOff>104775</xdr:rowOff>
    </xdr:to>
    <xdr:sp macro="" textlink="">
      <xdr:nvSpPr>
        <xdr:cNvPr id="1675" name="AutoShape 1681" descr="C:\DOCUME~1\ADMINI~1\LOCALS~1\Temp\ksohtml\clip_image5659.png"/>
        <xdr:cNvSpPr>
          <a:spLocks noChangeAspect="1" noChangeArrowheads="1"/>
        </xdr:cNvSpPr>
      </xdr:nvSpPr>
      <xdr:spPr bwMode="auto">
        <a:xfrm>
          <a:off x="30356175" y="240506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220</xdr:col>
      <xdr:colOff>295275</xdr:colOff>
      <xdr:row>119</xdr:row>
      <xdr:rowOff>0</xdr:rowOff>
    </xdr:from>
    <xdr:to>
      <xdr:col>220</xdr:col>
      <xdr:colOff>600075</xdr:colOff>
      <xdr:row>120</xdr:row>
      <xdr:rowOff>104775</xdr:rowOff>
    </xdr:to>
    <xdr:sp macro="" textlink="">
      <xdr:nvSpPr>
        <xdr:cNvPr id="1676" name="AutoShape 1682" descr="C:\DOCUME~1\ADMINI~1\LOCALS~1\Temp\ksohtml\clip_image5660.png"/>
        <xdr:cNvSpPr>
          <a:spLocks noChangeAspect="1" noChangeArrowheads="1"/>
        </xdr:cNvSpPr>
      </xdr:nvSpPr>
      <xdr:spPr bwMode="auto">
        <a:xfrm>
          <a:off x="30670500" y="240506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221</xdr:col>
      <xdr:colOff>0</xdr:colOff>
      <xdr:row>119</xdr:row>
      <xdr:rowOff>0</xdr:rowOff>
    </xdr:from>
    <xdr:to>
      <xdr:col>221</xdr:col>
      <xdr:colOff>304800</xdr:colOff>
      <xdr:row>120</xdr:row>
      <xdr:rowOff>104775</xdr:rowOff>
    </xdr:to>
    <xdr:sp macro="" textlink="">
      <xdr:nvSpPr>
        <xdr:cNvPr id="1677" name="AutoShape 1683" descr="C:\DOCUME~1\ADMINI~1\LOCALS~1\Temp\ksohtml\clip_image5681.png"/>
        <xdr:cNvSpPr>
          <a:spLocks noChangeAspect="1" noChangeArrowheads="1"/>
        </xdr:cNvSpPr>
      </xdr:nvSpPr>
      <xdr:spPr bwMode="auto">
        <a:xfrm>
          <a:off x="31803975" y="240506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221</xdr:col>
      <xdr:colOff>314325</xdr:colOff>
      <xdr:row>119</xdr:row>
      <xdr:rowOff>0</xdr:rowOff>
    </xdr:from>
    <xdr:to>
      <xdr:col>221</xdr:col>
      <xdr:colOff>619125</xdr:colOff>
      <xdr:row>120</xdr:row>
      <xdr:rowOff>104775</xdr:rowOff>
    </xdr:to>
    <xdr:sp macro="" textlink="">
      <xdr:nvSpPr>
        <xdr:cNvPr id="1678" name="AutoShape 1684" descr="C:\DOCUME~1\ADMINI~1\LOCALS~1\Temp\ksohtml\clip_image5697.png"/>
        <xdr:cNvSpPr>
          <a:spLocks noChangeAspect="1" noChangeArrowheads="1"/>
        </xdr:cNvSpPr>
      </xdr:nvSpPr>
      <xdr:spPr bwMode="auto">
        <a:xfrm>
          <a:off x="32118300" y="240506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222</xdr:col>
      <xdr:colOff>19050</xdr:colOff>
      <xdr:row>119</xdr:row>
      <xdr:rowOff>0</xdr:rowOff>
    </xdr:from>
    <xdr:to>
      <xdr:col>222</xdr:col>
      <xdr:colOff>323850</xdr:colOff>
      <xdr:row>120</xdr:row>
      <xdr:rowOff>104775</xdr:rowOff>
    </xdr:to>
    <xdr:sp macro="" textlink="">
      <xdr:nvSpPr>
        <xdr:cNvPr id="1679" name="AutoShape 1685" descr="C:\DOCUME~1\ADMINI~1\LOCALS~1\Temp\ksohtml\clip_image5713.png"/>
        <xdr:cNvSpPr>
          <a:spLocks noChangeAspect="1" noChangeArrowheads="1"/>
        </xdr:cNvSpPr>
      </xdr:nvSpPr>
      <xdr:spPr bwMode="auto">
        <a:xfrm>
          <a:off x="34051875" y="240506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222</xdr:col>
      <xdr:colOff>333375</xdr:colOff>
      <xdr:row>119</xdr:row>
      <xdr:rowOff>0</xdr:rowOff>
    </xdr:from>
    <xdr:to>
      <xdr:col>223</xdr:col>
      <xdr:colOff>28575</xdr:colOff>
      <xdr:row>120</xdr:row>
      <xdr:rowOff>104775</xdr:rowOff>
    </xdr:to>
    <xdr:sp macro="" textlink="">
      <xdr:nvSpPr>
        <xdr:cNvPr id="1680" name="AutoShape 1686" descr="C:\DOCUME~1\ADMINI~1\LOCALS~1\Temp\ksohtml\clip_image5731.png"/>
        <xdr:cNvSpPr>
          <a:spLocks noChangeAspect="1" noChangeArrowheads="1"/>
        </xdr:cNvSpPr>
      </xdr:nvSpPr>
      <xdr:spPr bwMode="auto">
        <a:xfrm>
          <a:off x="34366200" y="240506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223</xdr:col>
      <xdr:colOff>38100</xdr:colOff>
      <xdr:row>119</xdr:row>
      <xdr:rowOff>0</xdr:rowOff>
    </xdr:from>
    <xdr:to>
      <xdr:col>223</xdr:col>
      <xdr:colOff>342900</xdr:colOff>
      <xdr:row>120</xdr:row>
      <xdr:rowOff>104775</xdr:rowOff>
    </xdr:to>
    <xdr:sp macro="" textlink="">
      <xdr:nvSpPr>
        <xdr:cNvPr id="1681" name="AutoShape 1687" descr="C:\DOCUME~1\ADMINI~1\LOCALS~1\Temp\ksohtml\clip_image5747.png"/>
        <xdr:cNvSpPr>
          <a:spLocks noChangeAspect="1" noChangeArrowheads="1"/>
        </xdr:cNvSpPr>
      </xdr:nvSpPr>
      <xdr:spPr bwMode="auto">
        <a:xfrm>
          <a:off x="34680525" y="240506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223</xdr:col>
      <xdr:colOff>352425</xdr:colOff>
      <xdr:row>119</xdr:row>
      <xdr:rowOff>0</xdr:rowOff>
    </xdr:from>
    <xdr:to>
      <xdr:col>224</xdr:col>
      <xdr:colOff>47625</xdr:colOff>
      <xdr:row>120</xdr:row>
      <xdr:rowOff>104775</xdr:rowOff>
    </xdr:to>
    <xdr:sp macro="" textlink="">
      <xdr:nvSpPr>
        <xdr:cNvPr id="1682" name="AutoShape 1688" descr="C:\DOCUME~1\ADMINI~1\LOCALS~1\Temp\ksohtml\clip_image5763.png"/>
        <xdr:cNvSpPr>
          <a:spLocks noChangeAspect="1" noChangeArrowheads="1"/>
        </xdr:cNvSpPr>
      </xdr:nvSpPr>
      <xdr:spPr bwMode="auto">
        <a:xfrm>
          <a:off x="34994850" y="240506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224</xdr:col>
      <xdr:colOff>57150</xdr:colOff>
      <xdr:row>119</xdr:row>
      <xdr:rowOff>0</xdr:rowOff>
    </xdr:from>
    <xdr:to>
      <xdr:col>224</xdr:col>
      <xdr:colOff>361950</xdr:colOff>
      <xdr:row>120</xdr:row>
      <xdr:rowOff>104775</xdr:rowOff>
    </xdr:to>
    <xdr:sp macro="" textlink="">
      <xdr:nvSpPr>
        <xdr:cNvPr id="1683" name="AutoShape 1689" descr="C:\DOCUME~1\ADMINI~1\LOCALS~1\Temp\ksohtml\clip_image5779.png"/>
        <xdr:cNvSpPr>
          <a:spLocks noChangeAspect="1" noChangeArrowheads="1"/>
        </xdr:cNvSpPr>
      </xdr:nvSpPr>
      <xdr:spPr bwMode="auto">
        <a:xfrm>
          <a:off x="35309175" y="240506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224</xdr:col>
      <xdr:colOff>371475</xdr:colOff>
      <xdr:row>119</xdr:row>
      <xdr:rowOff>0</xdr:rowOff>
    </xdr:from>
    <xdr:to>
      <xdr:col>225</xdr:col>
      <xdr:colOff>66675</xdr:colOff>
      <xdr:row>120</xdr:row>
      <xdr:rowOff>104775</xdr:rowOff>
    </xdr:to>
    <xdr:sp macro="" textlink="">
      <xdr:nvSpPr>
        <xdr:cNvPr id="1684" name="AutoShape 1690" descr="C:\DOCUME~1\ADMINI~1\LOCALS~1\Temp\ksohtml\clip_image5795.png"/>
        <xdr:cNvSpPr>
          <a:spLocks noChangeAspect="1" noChangeArrowheads="1"/>
        </xdr:cNvSpPr>
      </xdr:nvSpPr>
      <xdr:spPr bwMode="auto">
        <a:xfrm>
          <a:off x="35623500" y="240506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225</xdr:col>
      <xdr:colOff>76200</xdr:colOff>
      <xdr:row>119</xdr:row>
      <xdr:rowOff>0</xdr:rowOff>
    </xdr:from>
    <xdr:to>
      <xdr:col>225</xdr:col>
      <xdr:colOff>381000</xdr:colOff>
      <xdr:row>120</xdr:row>
      <xdr:rowOff>104775</xdr:rowOff>
    </xdr:to>
    <xdr:sp macro="" textlink="">
      <xdr:nvSpPr>
        <xdr:cNvPr id="1685" name="AutoShape 1691" descr="C:\DOCUME~1\ADMINI~1\LOCALS~1\Temp\ksohtml\clip_image5823.png"/>
        <xdr:cNvSpPr>
          <a:spLocks noChangeAspect="1" noChangeArrowheads="1"/>
        </xdr:cNvSpPr>
      </xdr:nvSpPr>
      <xdr:spPr bwMode="auto">
        <a:xfrm>
          <a:off x="35937825" y="240506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225</xdr:col>
      <xdr:colOff>390525</xdr:colOff>
      <xdr:row>119</xdr:row>
      <xdr:rowOff>0</xdr:rowOff>
    </xdr:from>
    <xdr:to>
      <xdr:col>226</xdr:col>
      <xdr:colOff>85725</xdr:colOff>
      <xdr:row>120</xdr:row>
      <xdr:rowOff>104775</xdr:rowOff>
    </xdr:to>
    <xdr:sp macro="" textlink="">
      <xdr:nvSpPr>
        <xdr:cNvPr id="1686" name="AutoShape 1692" descr="C:\DOCUME~1\ADMINI~1\LOCALS~1\Temp\ksohtml\clip_image5824.png"/>
        <xdr:cNvSpPr>
          <a:spLocks noChangeAspect="1" noChangeArrowheads="1"/>
        </xdr:cNvSpPr>
      </xdr:nvSpPr>
      <xdr:spPr bwMode="auto">
        <a:xfrm>
          <a:off x="36252150" y="240506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226</xdr:col>
      <xdr:colOff>95250</xdr:colOff>
      <xdr:row>119</xdr:row>
      <xdr:rowOff>0</xdr:rowOff>
    </xdr:from>
    <xdr:to>
      <xdr:col>226</xdr:col>
      <xdr:colOff>400050</xdr:colOff>
      <xdr:row>120</xdr:row>
      <xdr:rowOff>104775</xdr:rowOff>
    </xdr:to>
    <xdr:sp macro="" textlink="">
      <xdr:nvSpPr>
        <xdr:cNvPr id="1687" name="AutoShape 1693" descr="C:\DOCUME~1\ADMINI~1\LOCALS~1\Temp\ksohtml\clip_image5841.png"/>
        <xdr:cNvSpPr>
          <a:spLocks noChangeAspect="1" noChangeArrowheads="1"/>
        </xdr:cNvSpPr>
      </xdr:nvSpPr>
      <xdr:spPr bwMode="auto">
        <a:xfrm>
          <a:off x="36566475" y="240506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226</xdr:col>
      <xdr:colOff>409575</xdr:colOff>
      <xdr:row>119</xdr:row>
      <xdr:rowOff>0</xdr:rowOff>
    </xdr:from>
    <xdr:to>
      <xdr:col>227</xdr:col>
      <xdr:colOff>104775</xdr:colOff>
      <xdr:row>120</xdr:row>
      <xdr:rowOff>104775</xdr:rowOff>
    </xdr:to>
    <xdr:sp macro="" textlink="">
      <xdr:nvSpPr>
        <xdr:cNvPr id="1688" name="AutoShape 1694" descr="C:\DOCUME~1\ADMINI~1\LOCALS~1\Temp\ksohtml\clip_image5857.png"/>
        <xdr:cNvSpPr>
          <a:spLocks noChangeAspect="1" noChangeArrowheads="1"/>
        </xdr:cNvSpPr>
      </xdr:nvSpPr>
      <xdr:spPr bwMode="auto">
        <a:xfrm>
          <a:off x="36880800" y="240506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227</xdr:col>
      <xdr:colOff>114300</xdr:colOff>
      <xdr:row>119</xdr:row>
      <xdr:rowOff>0</xdr:rowOff>
    </xdr:from>
    <xdr:to>
      <xdr:col>227</xdr:col>
      <xdr:colOff>419100</xdr:colOff>
      <xdr:row>120</xdr:row>
      <xdr:rowOff>104775</xdr:rowOff>
    </xdr:to>
    <xdr:sp macro="" textlink="">
      <xdr:nvSpPr>
        <xdr:cNvPr id="1689" name="AutoShape 1695" descr="C:\DOCUME~1\ADMINI~1\LOCALS~1\Temp\ksohtml\clip_image5873.png"/>
        <xdr:cNvSpPr>
          <a:spLocks noChangeAspect="1" noChangeArrowheads="1"/>
        </xdr:cNvSpPr>
      </xdr:nvSpPr>
      <xdr:spPr bwMode="auto">
        <a:xfrm>
          <a:off x="37195125" y="240506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227</xdr:col>
      <xdr:colOff>428625</xdr:colOff>
      <xdr:row>119</xdr:row>
      <xdr:rowOff>0</xdr:rowOff>
    </xdr:from>
    <xdr:to>
      <xdr:col>228</xdr:col>
      <xdr:colOff>123825</xdr:colOff>
      <xdr:row>120</xdr:row>
      <xdr:rowOff>104775</xdr:rowOff>
    </xdr:to>
    <xdr:sp macro="" textlink="">
      <xdr:nvSpPr>
        <xdr:cNvPr id="1690" name="AutoShape 1696" descr="C:\DOCUME~1\ADMINI~1\LOCALS~1\Temp\ksohtml\clip_image5891.png"/>
        <xdr:cNvSpPr>
          <a:spLocks noChangeAspect="1" noChangeArrowheads="1"/>
        </xdr:cNvSpPr>
      </xdr:nvSpPr>
      <xdr:spPr bwMode="auto">
        <a:xfrm>
          <a:off x="37509450" y="240506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228</xdr:col>
      <xdr:colOff>133350</xdr:colOff>
      <xdr:row>119</xdr:row>
      <xdr:rowOff>0</xdr:rowOff>
    </xdr:from>
    <xdr:to>
      <xdr:col>228</xdr:col>
      <xdr:colOff>438150</xdr:colOff>
      <xdr:row>120</xdr:row>
      <xdr:rowOff>104775</xdr:rowOff>
    </xdr:to>
    <xdr:sp macro="" textlink="">
      <xdr:nvSpPr>
        <xdr:cNvPr id="1691" name="AutoShape 1697" descr="C:\DOCUME~1\ADMINI~1\LOCALS~1\Temp\ksohtml\clip_image5907.png"/>
        <xdr:cNvSpPr>
          <a:spLocks noChangeAspect="1" noChangeArrowheads="1"/>
        </xdr:cNvSpPr>
      </xdr:nvSpPr>
      <xdr:spPr bwMode="auto">
        <a:xfrm>
          <a:off x="37823775" y="240506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228</xdr:col>
      <xdr:colOff>447675</xdr:colOff>
      <xdr:row>119</xdr:row>
      <xdr:rowOff>0</xdr:rowOff>
    </xdr:from>
    <xdr:to>
      <xdr:col>229</xdr:col>
      <xdr:colOff>142875</xdr:colOff>
      <xdr:row>120</xdr:row>
      <xdr:rowOff>104775</xdr:rowOff>
    </xdr:to>
    <xdr:sp macro="" textlink="">
      <xdr:nvSpPr>
        <xdr:cNvPr id="1692" name="AutoShape 1698" descr="C:\DOCUME~1\ADMINI~1\LOCALS~1\Temp\ksohtml\clip_image5923.png"/>
        <xdr:cNvSpPr>
          <a:spLocks noChangeAspect="1" noChangeArrowheads="1"/>
        </xdr:cNvSpPr>
      </xdr:nvSpPr>
      <xdr:spPr bwMode="auto">
        <a:xfrm>
          <a:off x="38138100" y="240506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229</xdr:col>
      <xdr:colOff>152400</xdr:colOff>
      <xdr:row>119</xdr:row>
      <xdr:rowOff>0</xdr:rowOff>
    </xdr:from>
    <xdr:to>
      <xdr:col>229</xdr:col>
      <xdr:colOff>457200</xdr:colOff>
      <xdr:row>120</xdr:row>
      <xdr:rowOff>104775</xdr:rowOff>
    </xdr:to>
    <xdr:sp macro="" textlink="">
      <xdr:nvSpPr>
        <xdr:cNvPr id="1693" name="AutoShape 1699" descr="C:\DOCUME~1\ADMINI~1\LOCALS~1\Temp\ksohtml\clip_image5939.png"/>
        <xdr:cNvSpPr>
          <a:spLocks noChangeAspect="1" noChangeArrowheads="1"/>
        </xdr:cNvSpPr>
      </xdr:nvSpPr>
      <xdr:spPr bwMode="auto">
        <a:xfrm>
          <a:off x="38452425" y="240506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229</xdr:col>
      <xdr:colOff>466725</xdr:colOff>
      <xdr:row>119</xdr:row>
      <xdr:rowOff>0</xdr:rowOff>
    </xdr:from>
    <xdr:to>
      <xdr:col>230</xdr:col>
      <xdr:colOff>161925</xdr:colOff>
      <xdr:row>120</xdr:row>
      <xdr:rowOff>104775</xdr:rowOff>
    </xdr:to>
    <xdr:sp macro="" textlink="">
      <xdr:nvSpPr>
        <xdr:cNvPr id="1694" name="AutoShape 1700" descr="C:\DOCUME~1\ADMINI~1\LOCALS~1\Temp\ksohtml\clip_image5955.png"/>
        <xdr:cNvSpPr>
          <a:spLocks noChangeAspect="1" noChangeArrowheads="1"/>
        </xdr:cNvSpPr>
      </xdr:nvSpPr>
      <xdr:spPr bwMode="auto">
        <a:xfrm>
          <a:off x="38766750" y="240506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230</xdr:col>
      <xdr:colOff>171450</xdr:colOff>
      <xdr:row>119</xdr:row>
      <xdr:rowOff>0</xdr:rowOff>
    </xdr:from>
    <xdr:to>
      <xdr:col>230</xdr:col>
      <xdr:colOff>476250</xdr:colOff>
      <xdr:row>120</xdr:row>
      <xdr:rowOff>104775</xdr:rowOff>
    </xdr:to>
    <xdr:sp macro="" textlink="">
      <xdr:nvSpPr>
        <xdr:cNvPr id="1695" name="AutoShape 1701" descr="C:\DOCUME~1\ADMINI~1\LOCALS~1\Temp\ksohtml\clip_image5983.png"/>
        <xdr:cNvSpPr>
          <a:spLocks noChangeAspect="1" noChangeArrowheads="1"/>
        </xdr:cNvSpPr>
      </xdr:nvSpPr>
      <xdr:spPr bwMode="auto">
        <a:xfrm>
          <a:off x="39081075" y="240506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230</xdr:col>
      <xdr:colOff>485775</xdr:colOff>
      <xdr:row>119</xdr:row>
      <xdr:rowOff>0</xdr:rowOff>
    </xdr:from>
    <xdr:to>
      <xdr:col>231</xdr:col>
      <xdr:colOff>180975</xdr:colOff>
      <xdr:row>120</xdr:row>
      <xdr:rowOff>104775</xdr:rowOff>
    </xdr:to>
    <xdr:sp macro="" textlink="">
      <xdr:nvSpPr>
        <xdr:cNvPr id="1696" name="AutoShape 1702" descr="C:\DOCUME~1\ADMINI~1\LOCALS~1\Temp\ksohtml\clip_image5984.png"/>
        <xdr:cNvSpPr>
          <a:spLocks noChangeAspect="1" noChangeArrowheads="1"/>
        </xdr:cNvSpPr>
      </xdr:nvSpPr>
      <xdr:spPr bwMode="auto">
        <a:xfrm>
          <a:off x="39395400" y="240506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231</xdr:col>
      <xdr:colOff>190500</xdr:colOff>
      <xdr:row>119</xdr:row>
      <xdr:rowOff>0</xdr:rowOff>
    </xdr:from>
    <xdr:to>
      <xdr:col>231</xdr:col>
      <xdr:colOff>495300</xdr:colOff>
      <xdr:row>120</xdr:row>
      <xdr:rowOff>104775</xdr:rowOff>
    </xdr:to>
    <xdr:sp macro="" textlink="">
      <xdr:nvSpPr>
        <xdr:cNvPr id="1697" name="AutoShape 1703" descr="C:\DOCUME~1\ADMINI~1\LOCALS~1\Temp\ksohtml\clip_image6005.png"/>
        <xdr:cNvSpPr>
          <a:spLocks noChangeAspect="1" noChangeArrowheads="1"/>
        </xdr:cNvSpPr>
      </xdr:nvSpPr>
      <xdr:spPr bwMode="auto">
        <a:xfrm>
          <a:off x="39709725" y="240506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231</xdr:col>
      <xdr:colOff>504825</xdr:colOff>
      <xdr:row>119</xdr:row>
      <xdr:rowOff>0</xdr:rowOff>
    </xdr:from>
    <xdr:to>
      <xdr:col>232</xdr:col>
      <xdr:colOff>200025</xdr:colOff>
      <xdr:row>120</xdr:row>
      <xdr:rowOff>104775</xdr:rowOff>
    </xdr:to>
    <xdr:sp macro="" textlink="">
      <xdr:nvSpPr>
        <xdr:cNvPr id="1698" name="AutoShape 1704" descr="C:\DOCUME~1\ADMINI~1\LOCALS~1\Temp\ksohtml\clip_image6021.png"/>
        <xdr:cNvSpPr>
          <a:spLocks noChangeAspect="1" noChangeArrowheads="1"/>
        </xdr:cNvSpPr>
      </xdr:nvSpPr>
      <xdr:spPr bwMode="auto">
        <a:xfrm>
          <a:off x="40024050" y="240506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232</xdr:col>
      <xdr:colOff>209550</xdr:colOff>
      <xdr:row>119</xdr:row>
      <xdr:rowOff>0</xdr:rowOff>
    </xdr:from>
    <xdr:to>
      <xdr:col>232</xdr:col>
      <xdr:colOff>514350</xdr:colOff>
      <xdr:row>120</xdr:row>
      <xdr:rowOff>104775</xdr:rowOff>
    </xdr:to>
    <xdr:sp macro="" textlink="">
      <xdr:nvSpPr>
        <xdr:cNvPr id="1699" name="AutoShape 1705" descr="C:\DOCUME~1\ADMINI~1\LOCALS~1\Temp\ksohtml\clip_image6037.png"/>
        <xdr:cNvSpPr>
          <a:spLocks noChangeAspect="1" noChangeArrowheads="1"/>
        </xdr:cNvSpPr>
      </xdr:nvSpPr>
      <xdr:spPr bwMode="auto">
        <a:xfrm>
          <a:off x="40338375" y="240506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232</xdr:col>
      <xdr:colOff>523875</xdr:colOff>
      <xdr:row>119</xdr:row>
      <xdr:rowOff>0</xdr:rowOff>
    </xdr:from>
    <xdr:to>
      <xdr:col>233</xdr:col>
      <xdr:colOff>219075</xdr:colOff>
      <xdr:row>120</xdr:row>
      <xdr:rowOff>104775</xdr:rowOff>
    </xdr:to>
    <xdr:sp macro="" textlink="">
      <xdr:nvSpPr>
        <xdr:cNvPr id="1700" name="AutoShape 1706" descr="C:\DOCUME~1\ADMINI~1\LOCALS~1\Temp\ksohtml\clip_image6055.png"/>
        <xdr:cNvSpPr>
          <a:spLocks noChangeAspect="1" noChangeArrowheads="1"/>
        </xdr:cNvSpPr>
      </xdr:nvSpPr>
      <xdr:spPr bwMode="auto">
        <a:xfrm>
          <a:off x="40652700" y="240506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233</xdr:col>
      <xdr:colOff>228600</xdr:colOff>
      <xdr:row>119</xdr:row>
      <xdr:rowOff>0</xdr:rowOff>
    </xdr:from>
    <xdr:to>
      <xdr:col>233</xdr:col>
      <xdr:colOff>533400</xdr:colOff>
      <xdr:row>120</xdr:row>
      <xdr:rowOff>104775</xdr:rowOff>
    </xdr:to>
    <xdr:sp macro="" textlink="">
      <xdr:nvSpPr>
        <xdr:cNvPr id="1701" name="AutoShape 1707" descr="C:\DOCUME~1\ADMINI~1\LOCALS~1\Temp\ksohtml\clip_image6071.png"/>
        <xdr:cNvSpPr>
          <a:spLocks noChangeAspect="1" noChangeArrowheads="1"/>
        </xdr:cNvSpPr>
      </xdr:nvSpPr>
      <xdr:spPr bwMode="auto">
        <a:xfrm>
          <a:off x="40967025" y="240506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233</xdr:col>
      <xdr:colOff>542925</xdr:colOff>
      <xdr:row>119</xdr:row>
      <xdr:rowOff>0</xdr:rowOff>
    </xdr:from>
    <xdr:to>
      <xdr:col>234</xdr:col>
      <xdr:colOff>238125</xdr:colOff>
      <xdr:row>120</xdr:row>
      <xdr:rowOff>104775</xdr:rowOff>
    </xdr:to>
    <xdr:sp macro="" textlink="">
      <xdr:nvSpPr>
        <xdr:cNvPr id="1702" name="AutoShape 1708" descr="C:\DOCUME~1\ADMINI~1\LOCALS~1\Temp\ksohtml\clip_image6087.png"/>
        <xdr:cNvSpPr>
          <a:spLocks noChangeAspect="1" noChangeArrowheads="1"/>
        </xdr:cNvSpPr>
      </xdr:nvSpPr>
      <xdr:spPr bwMode="auto">
        <a:xfrm>
          <a:off x="41281350" y="240506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234</xdr:col>
      <xdr:colOff>247650</xdr:colOff>
      <xdr:row>119</xdr:row>
      <xdr:rowOff>0</xdr:rowOff>
    </xdr:from>
    <xdr:to>
      <xdr:col>234</xdr:col>
      <xdr:colOff>552450</xdr:colOff>
      <xdr:row>120</xdr:row>
      <xdr:rowOff>104775</xdr:rowOff>
    </xdr:to>
    <xdr:sp macro="" textlink="">
      <xdr:nvSpPr>
        <xdr:cNvPr id="1703" name="AutoShape 1709" descr="C:\DOCUME~1\ADMINI~1\LOCALS~1\Temp\ksohtml\clip_image6103.png"/>
        <xdr:cNvSpPr>
          <a:spLocks noChangeAspect="1" noChangeArrowheads="1"/>
        </xdr:cNvSpPr>
      </xdr:nvSpPr>
      <xdr:spPr bwMode="auto">
        <a:xfrm>
          <a:off x="41595675" y="240506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234</xdr:col>
      <xdr:colOff>561975</xdr:colOff>
      <xdr:row>119</xdr:row>
      <xdr:rowOff>0</xdr:rowOff>
    </xdr:from>
    <xdr:to>
      <xdr:col>235</xdr:col>
      <xdr:colOff>257175</xdr:colOff>
      <xdr:row>120</xdr:row>
      <xdr:rowOff>104775</xdr:rowOff>
    </xdr:to>
    <xdr:sp macro="" textlink="">
      <xdr:nvSpPr>
        <xdr:cNvPr id="1704" name="AutoShape 1710" descr="C:\DOCUME~1\ADMINI~1\LOCALS~1\Temp\ksohtml\clip_image6119.png"/>
        <xdr:cNvSpPr>
          <a:spLocks noChangeAspect="1" noChangeArrowheads="1"/>
        </xdr:cNvSpPr>
      </xdr:nvSpPr>
      <xdr:spPr bwMode="auto">
        <a:xfrm>
          <a:off x="41910000" y="240506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235</xdr:col>
      <xdr:colOff>266700</xdr:colOff>
      <xdr:row>119</xdr:row>
      <xdr:rowOff>0</xdr:rowOff>
    </xdr:from>
    <xdr:to>
      <xdr:col>235</xdr:col>
      <xdr:colOff>571500</xdr:colOff>
      <xdr:row>120</xdr:row>
      <xdr:rowOff>104775</xdr:rowOff>
    </xdr:to>
    <xdr:sp macro="" textlink="">
      <xdr:nvSpPr>
        <xdr:cNvPr id="1705" name="AutoShape 1711" descr="C:\DOCUME~1\ADMINI~1\LOCALS~1\Temp\ksohtml\clip_image6147.png"/>
        <xdr:cNvSpPr>
          <a:spLocks noChangeAspect="1" noChangeArrowheads="1"/>
        </xdr:cNvSpPr>
      </xdr:nvSpPr>
      <xdr:spPr bwMode="auto">
        <a:xfrm>
          <a:off x="42224325" y="240506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235</xdr:col>
      <xdr:colOff>581025</xdr:colOff>
      <xdr:row>119</xdr:row>
      <xdr:rowOff>0</xdr:rowOff>
    </xdr:from>
    <xdr:to>
      <xdr:col>236</xdr:col>
      <xdr:colOff>276225</xdr:colOff>
      <xdr:row>120</xdr:row>
      <xdr:rowOff>104775</xdr:rowOff>
    </xdr:to>
    <xdr:sp macro="" textlink="">
      <xdr:nvSpPr>
        <xdr:cNvPr id="1706" name="AutoShape 1712" descr="C:\DOCUME~1\ADMINI~1\LOCALS~1\Temp\ksohtml\clip_image6148.png"/>
        <xdr:cNvSpPr>
          <a:spLocks noChangeAspect="1" noChangeArrowheads="1"/>
        </xdr:cNvSpPr>
      </xdr:nvSpPr>
      <xdr:spPr bwMode="auto">
        <a:xfrm>
          <a:off x="42538650" y="240506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214</xdr:col>
      <xdr:colOff>0</xdr:colOff>
      <xdr:row>120</xdr:row>
      <xdr:rowOff>0</xdr:rowOff>
    </xdr:from>
    <xdr:to>
      <xdr:col>214</xdr:col>
      <xdr:colOff>304800</xdr:colOff>
      <xdr:row>121</xdr:row>
      <xdr:rowOff>104775</xdr:rowOff>
    </xdr:to>
    <xdr:sp macro="" textlink="">
      <xdr:nvSpPr>
        <xdr:cNvPr id="1707" name="AutoShape 1713" descr="C:\DOCUME~1\ADMINI~1\LOCALS~1\Temp\ksohtml\clip_image5518.png"/>
        <xdr:cNvSpPr>
          <a:spLocks noChangeAspect="1" noChangeArrowheads="1"/>
        </xdr:cNvSpPr>
      </xdr:nvSpPr>
      <xdr:spPr bwMode="auto">
        <a:xfrm>
          <a:off x="27841575" y="242506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214</xdr:col>
      <xdr:colOff>314325</xdr:colOff>
      <xdr:row>120</xdr:row>
      <xdr:rowOff>0</xdr:rowOff>
    </xdr:from>
    <xdr:to>
      <xdr:col>214</xdr:col>
      <xdr:colOff>619125</xdr:colOff>
      <xdr:row>121</xdr:row>
      <xdr:rowOff>104775</xdr:rowOff>
    </xdr:to>
    <xdr:sp macro="" textlink="">
      <xdr:nvSpPr>
        <xdr:cNvPr id="1708" name="AutoShape 1714" descr="C:\DOCUME~1\ADMINI~1\LOCALS~1\Temp\ksohtml\clip_image5534.png"/>
        <xdr:cNvSpPr>
          <a:spLocks noChangeAspect="1" noChangeArrowheads="1"/>
        </xdr:cNvSpPr>
      </xdr:nvSpPr>
      <xdr:spPr bwMode="auto">
        <a:xfrm>
          <a:off x="28155900" y="242506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214</xdr:col>
      <xdr:colOff>628650</xdr:colOff>
      <xdr:row>120</xdr:row>
      <xdr:rowOff>0</xdr:rowOff>
    </xdr:from>
    <xdr:to>
      <xdr:col>219</xdr:col>
      <xdr:colOff>266700</xdr:colOff>
      <xdr:row>121</xdr:row>
      <xdr:rowOff>104775</xdr:rowOff>
    </xdr:to>
    <xdr:sp macro="" textlink="">
      <xdr:nvSpPr>
        <xdr:cNvPr id="1709" name="AutoShape 1715" descr="C:\DOCUME~1\ADMINI~1\LOCALS~1\Temp\ksohtml\clip_image5550.png"/>
        <xdr:cNvSpPr>
          <a:spLocks noChangeAspect="1" noChangeArrowheads="1"/>
        </xdr:cNvSpPr>
      </xdr:nvSpPr>
      <xdr:spPr bwMode="auto">
        <a:xfrm>
          <a:off x="28470225" y="242506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218</xdr:col>
      <xdr:colOff>276225</xdr:colOff>
      <xdr:row>120</xdr:row>
      <xdr:rowOff>0</xdr:rowOff>
    </xdr:from>
    <xdr:to>
      <xdr:col>219</xdr:col>
      <xdr:colOff>304800</xdr:colOff>
      <xdr:row>121</xdr:row>
      <xdr:rowOff>104775</xdr:rowOff>
    </xdr:to>
    <xdr:sp macro="" textlink="">
      <xdr:nvSpPr>
        <xdr:cNvPr id="1710" name="AutoShape 1716" descr="C:\DOCUME~1\ADMINI~1\LOCALS~1\Temp\ksohtml\clip_image5568.png"/>
        <xdr:cNvSpPr>
          <a:spLocks noChangeAspect="1" noChangeArrowheads="1"/>
        </xdr:cNvSpPr>
      </xdr:nvSpPr>
      <xdr:spPr bwMode="auto">
        <a:xfrm>
          <a:off x="28784550" y="242506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218</xdr:col>
      <xdr:colOff>590550</xdr:colOff>
      <xdr:row>120</xdr:row>
      <xdr:rowOff>0</xdr:rowOff>
    </xdr:from>
    <xdr:to>
      <xdr:col>219</xdr:col>
      <xdr:colOff>304800</xdr:colOff>
      <xdr:row>121</xdr:row>
      <xdr:rowOff>104775</xdr:rowOff>
    </xdr:to>
    <xdr:sp macro="" textlink="">
      <xdr:nvSpPr>
        <xdr:cNvPr id="1711" name="AutoShape 1717" descr="C:\DOCUME~1\ADMINI~1\LOCALS~1\Temp\ksohtml\clip_image5584.png"/>
        <xdr:cNvSpPr>
          <a:spLocks noChangeAspect="1" noChangeArrowheads="1"/>
        </xdr:cNvSpPr>
      </xdr:nvSpPr>
      <xdr:spPr bwMode="auto">
        <a:xfrm>
          <a:off x="29098875" y="242506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219</xdr:col>
      <xdr:colOff>114300</xdr:colOff>
      <xdr:row>120</xdr:row>
      <xdr:rowOff>0</xdr:rowOff>
    </xdr:from>
    <xdr:to>
      <xdr:col>219</xdr:col>
      <xdr:colOff>419100</xdr:colOff>
      <xdr:row>121</xdr:row>
      <xdr:rowOff>104775</xdr:rowOff>
    </xdr:to>
    <xdr:sp macro="" textlink="">
      <xdr:nvSpPr>
        <xdr:cNvPr id="1712" name="AutoShape 1718" descr="C:\DOCUME~1\ADMINI~1\LOCALS~1\Temp\ksohtml\clip_image5600.png"/>
        <xdr:cNvSpPr>
          <a:spLocks noChangeAspect="1" noChangeArrowheads="1"/>
        </xdr:cNvSpPr>
      </xdr:nvSpPr>
      <xdr:spPr bwMode="auto">
        <a:xfrm>
          <a:off x="29413200" y="242506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219</xdr:col>
      <xdr:colOff>428625</xdr:colOff>
      <xdr:row>120</xdr:row>
      <xdr:rowOff>0</xdr:rowOff>
    </xdr:from>
    <xdr:to>
      <xdr:col>219</xdr:col>
      <xdr:colOff>733425</xdr:colOff>
      <xdr:row>121</xdr:row>
      <xdr:rowOff>104775</xdr:rowOff>
    </xdr:to>
    <xdr:sp macro="" textlink="">
      <xdr:nvSpPr>
        <xdr:cNvPr id="1713" name="AutoShape 1719" descr="C:\DOCUME~1\ADMINI~1\LOCALS~1\Temp\ksohtml\clip_image5616.png"/>
        <xdr:cNvSpPr>
          <a:spLocks noChangeAspect="1" noChangeArrowheads="1"/>
        </xdr:cNvSpPr>
      </xdr:nvSpPr>
      <xdr:spPr bwMode="auto">
        <a:xfrm>
          <a:off x="29727525" y="242506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219</xdr:col>
      <xdr:colOff>742950</xdr:colOff>
      <xdr:row>120</xdr:row>
      <xdr:rowOff>0</xdr:rowOff>
    </xdr:from>
    <xdr:to>
      <xdr:col>219</xdr:col>
      <xdr:colOff>1047750</xdr:colOff>
      <xdr:row>121</xdr:row>
      <xdr:rowOff>104775</xdr:rowOff>
    </xdr:to>
    <xdr:sp macro="" textlink="">
      <xdr:nvSpPr>
        <xdr:cNvPr id="1714" name="AutoShape 1720" descr="C:\DOCUME~1\ADMINI~1\LOCALS~1\Temp\ksohtml\clip_image5632.png"/>
        <xdr:cNvSpPr>
          <a:spLocks noChangeAspect="1" noChangeArrowheads="1"/>
        </xdr:cNvSpPr>
      </xdr:nvSpPr>
      <xdr:spPr bwMode="auto">
        <a:xfrm>
          <a:off x="30041850" y="242506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219</xdr:col>
      <xdr:colOff>1057275</xdr:colOff>
      <xdr:row>120</xdr:row>
      <xdr:rowOff>0</xdr:rowOff>
    </xdr:from>
    <xdr:to>
      <xdr:col>220</xdr:col>
      <xdr:colOff>285750</xdr:colOff>
      <xdr:row>121</xdr:row>
      <xdr:rowOff>104775</xdr:rowOff>
    </xdr:to>
    <xdr:sp macro="" textlink="">
      <xdr:nvSpPr>
        <xdr:cNvPr id="1715" name="AutoShape 1721" descr="C:\DOCUME~1\ADMINI~1\LOCALS~1\Temp\ksohtml\clip_image5661.png"/>
        <xdr:cNvSpPr>
          <a:spLocks noChangeAspect="1" noChangeArrowheads="1"/>
        </xdr:cNvSpPr>
      </xdr:nvSpPr>
      <xdr:spPr bwMode="auto">
        <a:xfrm>
          <a:off x="30356175" y="242506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220</xdr:col>
      <xdr:colOff>295275</xdr:colOff>
      <xdr:row>120</xdr:row>
      <xdr:rowOff>0</xdr:rowOff>
    </xdr:from>
    <xdr:to>
      <xdr:col>220</xdr:col>
      <xdr:colOff>600075</xdr:colOff>
      <xdr:row>121</xdr:row>
      <xdr:rowOff>104775</xdr:rowOff>
    </xdr:to>
    <xdr:sp macro="" textlink="">
      <xdr:nvSpPr>
        <xdr:cNvPr id="1716" name="AutoShape 1722" descr="C:\DOCUME~1\ADMINI~1\LOCALS~1\Temp\ksohtml\clip_image5662.png"/>
        <xdr:cNvSpPr>
          <a:spLocks noChangeAspect="1" noChangeArrowheads="1"/>
        </xdr:cNvSpPr>
      </xdr:nvSpPr>
      <xdr:spPr bwMode="auto">
        <a:xfrm>
          <a:off x="30670500" y="242506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221</xdr:col>
      <xdr:colOff>0</xdr:colOff>
      <xdr:row>120</xdr:row>
      <xdr:rowOff>0</xdr:rowOff>
    </xdr:from>
    <xdr:to>
      <xdr:col>221</xdr:col>
      <xdr:colOff>304800</xdr:colOff>
      <xdr:row>121</xdr:row>
      <xdr:rowOff>104775</xdr:rowOff>
    </xdr:to>
    <xdr:sp macro="" textlink="">
      <xdr:nvSpPr>
        <xdr:cNvPr id="1717" name="AutoShape 1723" descr="C:\DOCUME~1\ADMINI~1\LOCALS~1\Temp\ksohtml\clip_image5682.png"/>
        <xdr:cNvSpPr>
          <a:spLocks noChangeAspect="1" noChangeArrowheads="1"/>
        </xdr:cNvSpPr>
      </xdr:nvSpPr>
      <xdr:spPr bwMode="auto">
        <a:xfrm>
          <a:off x="31803975" y="242506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221</xdr:col>
      <xdr:colOff>314325</xdr:colOff>
      <xdr:row>120</xdr:row>
      <xdr:rowOff>0</xdr:rowOff>
    </xdr:from>
    <xdr:to>
      <xdr:col>221</xdr:col>
      <xdr:colOff>619125</xdr:colOff>
      <xdr:row>121</xdr:row>
      <xdr:rowOff>104775</xdr:rowOff>
    </xdr:to>
    <xdr:sp macro="" textlink="">
      <xdr:nvSpPr>
        <xdr:cNvPr id="1718" name="AutoShape 1724" descr="C:\DOCUME~1\ADMINI~1\LOCALS~1\Temp\ksohtml\clip_image5698.png"/>
        <xdr:cNvSpPr>
          <a:spLocks noChangeAspect="1" noChangeArrowheads="1"/>
        </xdr:cNvSpPr>
      </xdr:nvSpPr>
      <xdr:spPr bwMode="auto">
        <a:xfrm>
          <a:off x="32118300" y="242506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222</xdr:col>
      <xdr:colOff>19050</xdr:colOff>
      <xdr:row>120</xdr:row>
      <xdr:rowOff>0</xdr:rowOff>
    </xdr:from>
    <xdr:to>
      <xdr:col>222</xdr:col>
      <xdr:colOff>323850</xdr:colOff>
      <xdr:row>121</xdr:row>
      <xdr:rowOff>104775</xdr:rowOff>
    </xdr:to>
    <xdr:sp macro="" textlink="">
      <xdr:nvSpPr>
        <xdr:cNvPr id="1719" name="AutoShape 1725" descr="C:\DOCUME~1\ADMINI~1\LOCALS~1\Temp\ksohtml\clip_image5714.png"/>
        <xdr:cNvSpPr>
          <a:spLocks noChangeAspect="1" noChangeArrowheads="1"/>
        </xdr:cNvSpPr>
      </xdr:nvSpPr>
      <xdr:spPr bwMode="auto">
        <a:xfrm>
          <a:off x="34051875" y="242506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222</xdr:col>
      <xdr:colOff>333375</xdr:colOff>
      <xdr:row>120</xdr:row>
      <xdr:rowOff>0</xdr:rowOff>
    </xdr:from>
    <xdr:to>
      <xdr:col>223</xdr:col>
      <xdr:colOff>28575</xdr:colOff>
      <xdr:row>121</xdr:row>
      <xdr:rowOff>104775</xdr:rowOff>
    </xdr:to>
    <xdr:sp macro="" textlink="">
      <xdr:nvSpPr>
        <xdr:cNvPr id="1720" name="AutoShape 1726" descr="C:\DOCUME~1\ADMINI~1\LOCALS~1\Temp\ksohtml\clip_image5732.png"/>
        <xdr:cNvSpPr>
          <a:spLocks noChangeAspect="1" noChangeArrowheads="1"/>
        </xdr:cNvSpPr>
      </xdr:nvSpPr>
      <xdr:spPr bwMode="auto">
        <a:xfrm>
          <a:off x="34366200" y="242506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223</xdr:col>
      <xdr:colOff>38100</xdr:colOff>
      <xdr:row>120</xdr:row>
      <xdr:rowOff>0</xdr:rowOff>
    </xdr:from>
    <xdr:to>
      <xdr:col>223</xdr:col>
      <xdr:colOff>342900</xdr:colOff>
      <xdr:row>121</xdr:row>
      <xdr:rowOff>104775</xdr:rowOff>
    </xdr:to>
    <xdr:sp macro="" textlink="">
      <xdr:nvSpPr>
        <xdr:cNvPr id="1721" name="AutoShape 1727" descr="C:\DOCUME~1\ADMINI~1\LOCALS~1\Temp\ksohtml\clip_image5748.png"/>
        <xdr:cNvSpPr>
          <a:spLocks noChangeAspect="1" noChangeArrowheads="1"/>
        </xdr:cNvSpPr>
      </xdr:nvSpPr>
      <xdr:spPr bwMode="auto">
        <a:xfrm>
          <a:off x="34680525" y="242506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223</xdr:col>
      <xdr:colOff>352425</xdr:colOff>
      <xdr:row>120</xdr:row>
      <xdr:rowOff>0</xdr:rowOff>
    </xdr:from>
    <xdr:to>
      <xdr:col>224</xdr:col>
      <xdr:colOff>47625</xdr:colOff>
      <xdr:row>121</xdr:row>
      <xdr:rowOff>104775</xdr:rowOff>
    </xdr:to>
    <xdr:sp macro="" textlink="">
      <xdr:nvSpPr>
        <xdr:cNvPr id="1722" name="AutoShape 1728" descr="C:\DOCUME~1\ADMINI~1\LOCALS~1\Temp\ksohtml\clip_image5764.png"/>
        <xdr:cNvSpPr>
          <a:spLocks noChangeAspect="1" noChangeArrowheads="1"/>
        </xdr:cNvSpPr>
      </xdr:nvSpPr>
      <xdr:spPr bwMode="auto">
        <a:xfrm>
          <a:off x="34994850" y="242506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224</xdr:col>
      <xdr:colOff>57150</xdr:colOff>
      <xdr:row>120</xdr:row>
      <xdr:rowOff>0</xdr:rowOff>
    </xdr:from>
    <xdr:to>
      <xdr:col>224</xdr:col>
      <xdr:colOff>361950</xdr:colOff>
      <xdr:row>121</xdr:row>
      <xdr:rowOff>104775</xdr:rowOff>
    </xdr:to>
    <xdr:sp macro="" textlink="">
      <xdr:nvSpPr>
        <xdr:cNvPr id="1723" name="AutoShape 1729" descr="C:\DOCUME~1\ADMINI~1\LOCALS~1\Temp\ksohtml\clip_image5780.png"/>
        <xdr:cNvSpPr>
          <a:spLocks noChangeAspect="1" noChangeArrowheads="1"/>
        </xdr:cNvSpPr>
      </xdr:nvSpPr>
      <xdr:spPr bwMode="auto">
        <a:xfrm>
          <a:off x="35309175" y="242506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224</xdr:col>
      <xdr:colOff>371475</xdr:colOff>
      <xdr:row>120</xdr:row>
      <xdr:rowOff>0</xdr:rowOff>
    </xdr:from>
    <xdr:to>
      <xdr:col>225</xdr:col>
      <xdr:colOff>66675</xdr:colOff>
      <xdr:row>121</xdr:row>
      <xdr:rowOff>104775</xdr:rowOff>
    </xdr:to>
    <xdr:sp macro="" textlink="">
      <xdr:nvSpPr>
        <xdr:cNvPr id="1724" name="AutoShape 1730" descr="C:\DOCUME~1\ADMINI~1\LOCALS~1\Temp\ksohtml\clip_image5796.png"/>
        <xdr:cNvSpPr>
          <a:spLocks noChangeAspect="1" noChangeArrowheads="1"/>
        </xdr:cNvSpPr>
      </xdr:nvSpPr>
      <xdr:spPr bwMode="auto">
        <a:xfrm>
          <a:off x="35623500" y="242506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225</xdr:col>
      <xdr:colOff>76200</xdr:colOff>
      <xdr:row>120</xdr:row>
      <xdr:rowOff>0</xdr:rowOff>
    </xdr:from>
    <xdr:to>
      <xdr:col>225</xdr:col>
      <xdr:colOff>381000</xdr:colOff>
      <xdr:row>121</xdr:row>
      <xdr:rowOff>104775</xdr:rowOff>
    </xdr:to>
    <xdr:sp macro="" textlink="">
      <xdr:nvSpPr>
        <xdr:cNvPr id="1725" name="AutoShape 1731" descr="C:\DOCUME~1\ADMINI~1\LOCALS~1\Temp\ksohtml\clip_image5825.png"/>
        <xdr:cNvSpPr>
          <a:spLocks noChangeAspect="1" noChangeArrowheads="1"/>
        </xdr:cNvSpPr>
      </xdr:nvSpPr>
      <xdr:spPr bwMode="auto">
        <a:xfrm>
          <a:off x="35937825" y="242506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225</xdr:col>
      <xdr:colOff>390525</xdr:colOff>
      <xdr:row>120</xdr:row>
      <xdr:rowOff>0</xdr:rowOff>
    </xdr:from>
    <xdr:to>
      <xdr:col>226</xdr:col>
      <xdr:colOff>85725</xdr:colOff>
      <xdr:row>121</xdr:row>
      <xdr:rowOff>104775</xdr:rowOff>
    </xdr:to>
    <xdr:sp macro="" textlink="">
      <xdr:nvSpPr>
        <xdr:cNvPr id="1726" name="AutoShape 1732" descr="C:\DOCUME~1\ADMINI~1\LOCALS~1\Temp\ksohtml\clip_image5826.png"/>
        <xdr:cNvSpPr>
          <a:spLocks noChangeAspect="1" noChangeArrowheads="1"/>
        </xdr:cNvSpPr>
      </xdr:nvSpPr>
      <xdr:spPr bwMode="auto">
        <a:xfrm>
          <a:off x="36252150" y="242506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226</xdr:col>
      <xdr:colOff>95250</xdr:colOff>
      <xdr:row>120</xdr:row>
      <xdr:rowOff>0</xdr:rowOff>
    </xdr:from>
    <xdr:to>
      <xdr:col>226</xdr:col>
      <xdr:colOff>400050</xdr:colOff>
      <xdr:row>121</xdr:row>
      <xdr:rowOff>104775</xdr:rowOff>
    </xdr:to>
    <xdr:sp macro="" textlink="">
      <xdr:nvSpPr>
        <xdr:cNvPr id="1727" name="AutoShape 1733" descr="C:\DOCUME~1\ADMINI~1\LOCALS~1\Temp\ksohtml\clip_image5842.png"/>
        <xdr:cNvSpPr>
          <a:spLocks noChangeAspect="1" noChangeArrowheads="1"/>
        </xdr:cNvSpPr>
      </xdr:nvSpPr>
      <xdr:spPr bwMode="auto">
        <a:xfrm>
          <a:off x="36566475" y="242506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226</xdr:col>
      <xdr:colOff>409575</xdr:colOff>
      <xdr:row>120</xdr:row>
      <xdr:rowOff>0</xdr:rowOff>
    </xdr:from>
    <xdr:to>
      <xdr:col>227</xdr:col>
      <xdr:colOff>104775</xdr:colOff>
      <xdr:row>121</xdr:row>
      <xdr:rowOff>104775</xdr:rowOff>
    </xdr:to>
    <xdr:sp macro="" textlink="">
      <xdr:nvSpPr>
        <xdr:cNvPr id="1728" name="AutoShape 1734" descr="C:\DOCUME~1\ADMINI~1\LOCALS~1\Temp\ksohtml\clip_image5858.png"/>
        <xdr:cNvSpPr>
          <a:spLocks noChangeAspect="1" noChangeArrowheads="1"/>
        </xdr:cNvSpPr>
      </xdr:nvSpPr>
      <xdr:spPr bwMode="auto">
        <a:xfrm>
          <a:off x="36880800" y="242506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227</xdr:col>
      <xdr:colOff>114300</xdr:colOff>
      <xdr:row>120</xdr:row>
      <xdr:rowOff>0</xdr:rowOff>
    </xdr:from>
    <xdr:to>
      <xdr:col>227</xdr:col>
      <xdr:colOff>419100</xdr:colOff>
      <xdr:row>121</xdr:row>
      <xdr:rowOff>104775</xdr:rowOff>
    </xdr:to>
    <xdr:sp macro="" textlink="">
      <xdr:nvSpPr>
        <xdr:cNvPr id="1729" name="AutoShape 1735" descr="C:\DOCUME~1\ADMINI~1\LOCALS~1\Temp\ksohtml\clip_image5874.png"/>
        <xdr:cNvSpPr>
          <a:spLocks noChangeAspect="1" noChangeArrowheads="1"/>
        </xdr:cNvSpPr>
      </xdr:nvSpPr>
      <xdr:spPr bwMode="auto">
        <a:xfrm>
          <a:off x="37195125" y="242506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227</xdr:col>
      <xdr:colOff>428625</xdr:colOff>
      <xdr:row>120</xdr:row>
      <xdr:rowOff>0</xdr:rowOff>
    </xdr:from>
    <xdr:to>
      <xdr:col>228</xdr:col>
      <xdr:colOff>123825</xdr:colOff>
      <xdr:row>121</xdr:row>
      <xdr:rowOff>104775</xdr:rowOff>
    </xdr:to>
    <xdr:sp macro="" textlink="">
      <xdr:nvSpPr>
        <xdr:cNvPr id="1730" name="AutoShape 1736" descr="C:\DOCUME~1\ADMINI~1\LOCALS~1\Temp\ksohtml\clip_image5892.png"/>
        <xdr:cNvSpPr>
          <a:spLocks noChangeAspect="1" noChangeArrowheads="1"/>
        </xdr:cNvSpPr>
      </xdr:nvSpPr>
      <xdr:spPr bwMode="auto">
        <a:xfrm>
          <a:off x="37509450" y="242506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228</xdr:col>
      <xdr:colOff>133350</xdr:colOff>
      <xdr:row>120</xdr:row>
      <xdr:rowOff>0</xdr:rowOff>
    </xdr:from>
    <xdr:to>
      <xdr:col>228</xdr:col>
      <xdr:colOff>438150</xdr:colOff>
      <xdr:row>121</xdr:row>
      <xdr:rowOff>104775</xdr:rowOff>
    </xdr:to>
    <xdr:sp macro="" textlink="">
      <xdr:nvSpPr>
        <xdr:cNvPr id="1731" name="AutoShape 1737" descr="C:\DOCUME~1\ADMINI~1\LOCALS~1\Temp\ksohtml\clip_image5908.png"/>
        <xdr:cNvSpPr>
          <a:spLocks noChangeAspect="1" noChangeArrowheads="1"/>
        </xdr:cNvSpPr>
      </xdr:nvSpPr>
      <xdr:spPr bwMode="auto">
        <a:xfrm>
          <a:off x="37823775" y="242506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228</xdr:col>
      <xdr:colOff>447675</xdr:colOff>
      <xdr:row>120</xdr:row>
      <xdr:rowOff>0</xdr:rowOff>
    </xdr:from>
    <xdr:to>
      <xdr:col>229</xdr:col>
      <xdr:colOff>142875</xdr:colOff>
      <xdr:row>121</xdr:row>
      <xdr:rowOff>104775</xdr:rowOff>
    </xdr:to>
    <xdr:sp macro="" textlink="">
      <xdr:nvSpPr>
        <xdr:cNvPr id="1732" name="AutoShape 1738" descr="C:\DOCUME~1\ADMINI~1\LOCALS~1\Temp\ksohtml\clip_image5924.png"/>
        <xdr:cNvSpPr>
          <a:spLocks noChangeAspect="1" noChangeArrowheads="1"/>
        </xdr:cNvSpPr>
      </xdr:nvSpPr>
      <xdr:spPr bwMode="auto">
        <a:xfrm>
          <a:off x="38138100" y="242506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229</xdr:col>
      <xdr:colOff>152400</xdr:colOff>
      <xdr:row>120</xdr:row>
      <xdr:rowOff>0</xdr:rowOff>
    </xdr:from>
    <xdr:to>
      <xdr:col>229</xdr:col>
      <xdr:colOff>457200</xdr:colOff>
      <xdr:row>121</xdr:row>
      <xdr:rowOff>104775</xdr:rowOff>
    </xdr:to>
    <xdr:sp macro="" textlink="">
      <xdr:nvSpPr>
        <xdr:cNvPr id="1733" name="AutoShape 1739" descr="C:\DOCUME~1\ADMINI~1\LOCALS~1\Temp\ksohtml\clip_image5940.png"/>
        <xdr:cNvSpPr>
          <a:spLocks noChangeAspect="1" noChangeArrowheads="1"/>
        </xdr:cNvSpPr>
      </xdr:nvSpPr>
      <xdr:spPr bwMode="auto">
        <a:xfrm>
          <a:off x="38452425" y="242506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229</xdr:col>
      <xdr:colOff>466725</xdr:colOff>
      <xdr:row>120</xdr:row>
      <xdr:rowOff>0</xdr:rowOff>
    </xdr:from>
    <xdr:to>
      <xdr:col>230</xdr:col>
      <xdr:colOff>161925</xdr:colOff>
      <xdr:row>121</xdr:row>
      <xdr:rowOff>104775</xdr:rowOff>
    </xdr:to>
    <xdr:sp macro="" textlink="">
      <xdr:nvSpPr>
        <xdr:cNvPr id="1734" name="AutoShape 1740" descr="C:\DOCUME~1\ADMINI~1\LOCALS~1\Temp\ksohtml\clip_image5956.png"/>
        <xdr:cNvSpPr>
          <a:spLocks noChangeAspect="1" noChangeArrowheads="1"/>
        </xdr:cNvSpPr>
      </xdr:nvSpPr>
      <xdr:spPr bwMode="auto">
        <a:xfrm>
          <a:off x="38766750" y="242506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230</xdr:col>
      <xdr:colOff>171450</xdr:colOff>
      <xdr:row>120</xdr:row>
      <xdr:rowOff>0</xdr:rowOff>
    </xdr:from>
    <xdr:to>
      <xdr:col>230</xdr:col>
      <xdr:colOff>476250</xdr:colOff>
      <xdr:row>121</xdr:row>
      <xdr:rowOff>104775</xdr:rowOff>
    </xdr:to>
    <xdr:sp macro="" textlink="">
      <xdr:nvSpPr>
        <xdr:cNvPr id="1735" name="AutoShape 1741" descr="C:\DOCUME~1\ADMINI~1\LOCALS~1\Temp\ksohtml\clip_image5985.png"/>
        <xdr:cNvSpPr>
          <a:spLocks noChangeAspect="1" noChangeArrowheads="1"/>
        </xdr:cNvSpPr>
      </xdr:nvSpPr>
      <xdr:spPr bwMode="auto">
        <a:xfrm>
          <a:off x="39081075" y="242506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230</xdr:col>
      <xdr:colOff>485775</xdr:colOff>
      <xdr:row>120</xdr:row>
      <xdr:rowOff>0</xdr:rowOff>
    </xdr:from>
    <xdr:to>
      <xdr:col>231</xdr:col>
      <xdr:colOff>180975</xdr:colOff>
      <xdr:row>121</xdr:row>
      <xdr:rowOff>104775</xdr:rowOff>
    </xdr:to>
    <xdr:sp macro="" textlink="">
      <xdr:nvSpPr>
        <xdr:cNvPr id="1736" name="AutoShape 1742" descr="C:\DOCUME~1\ADMINI~1\LOCALS~1\Temp\ksohtml\clip_image5986.png"/>
        <xdr:cNvSpPr>
          <a:spLocks noChangeAspect="1" noChangeArrowheads="1"/>
        </xdr:cNvSpPr>
      </xdr:nvSpPr>
      <xdr:spPr bwMode="auto">
        <a:xfrm>
          <a:off x="39395400" y="242506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231</xdr:col>
      <xdr:colOff>190500</xdr:colOff>
      <xdr:row>120</xdr:row>
      <xdr:rowOff>0</xdr:rowOff>
    </xdr:from>
    <xdr:to>
      <xdr:col>231</xdr:col>
      <xdr:colOff>495300</xdr:colOff>
      <xdr:row>121</xdr:row>
      <xdr:rowOff>104775</xdr:rowOff>
    </xdr:to>
    <xdr:sp macro="" textlink="">
      <xdr:nvSpPr>
        <xdr:cNvPr id="1737" name="AutoShape 1743" descr="C:\DOCUME~1\ADMINI~1\LOCALS~1\Temp\ksohtml\clip_image6006.png"/>
        <xdr:cNvSpPr>
          <a:spLocks noChangeAspect="1" noChangeArrowheads="1"/>
        </xdr:cNvSpPr>
      </xdr:nvSpPr>
      <xdr:spPr bwMode="auto">
        <a:xfrm>
          <a:off x="39709725" y="242506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231</xdr:col>
      <xdr:colOff>504825</xdr:colOff>
      <xdr:row>120</xdr:row>
      <xdr:rowOff>0</xdr:rowOff>
    </xdr:from>
    <xdr:to>
      <xdr:col>232</xdr:col>
      <xdr:colOff>200025</xdr:colOff>
      <xdr:row>121</xdr:row>
      <xdr:rowOff>104775</xdr:rowOff>
    </xdr:to>
    <xdr:sp macro="" textlink="">
      <xdr:nvSpPr>
        <xdr:cNvPr id="1738" name="AutoShape 1744" descr="C:\DOCUME~1\ADMINI~1\LOCALS~1\Temp\ksohtml\clip_image6022.png"/>
        <xdr:cNvSpPr>
          <a:spLocks noChangeAspect="1" noChangeArrowheads="1"/>
        </xdr:cNvSpPr>
      </xdr:nvSpPr>
      <xdr:spPr bwMode="auto">
        <a:xfrm>
          <a:off x="40024050" y="242506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232</xdr:col>
      <xdr:colOff>209550</xdr:colOff>
      <xdr:row>120</xdr:row>
      <xdr:rowOff>0</xdr:rowOff>
    </xdr:from>
    <xdr:to>
      <xdr:col>232</xdr:col>
      <xdr:colOff>514350</xdr:colOff>
      <xdr:row>121</xdr:row>
      <xdr:rowOff>104775</xdr:rowOff>
    </xdr:to>
    <xdr:sp macro="" textlink="">
      <xdr:nvSpPr>
        <xdr:cNvPr id="1739" name="AutoShape 1745" descr="C:\DOCUME~1\ADMINI~1\LOCALS~1\Temp\ksohtml\clip_image6038.png"/>
        <xdr:cNvSpPr>
          <a:spLocks noChangeAspect="1" noChangeArrowheads="1"/>
        </xdr:cNvSpPr>
      </xdr:nvSpPr>
      <xdr:spPr bwMode="auto">
        <a:xfrm>
          <a:off x="40338375" y="242506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232</xdr:col>
      <xdr:colOff>523875</xdr:colOff>
      <xdr:row>120</xdr:row>
      <xdr:rowOff>0</xdr:rowOff>
    </xdr:from>
    <xdr:to>
      <xdr:col>233</xdr:col>
      <xdr:colOff>219075</xdr:colOff>
      <xdr:row>121</xdr:row>
      <xdr:rowOff>104775</xdr:rowOff>
    </xdr:to>
    <xdr:sp macro="" textlink="">
      <xdr:nvSpPr>
        <xdr:cNvPr id="1740" name="AutoShape 1746" descr="C:\DOCUME~1\ADMINI~1\LOCALS~1\Temp\ksohtml\clip_image6056.png"/>
        <xdr:cNvSpPr>
          <a:spLocks noChangeAspect="1" noChangeArrowheads="1"/>
        </xdr:cNvSpPr>
      </xdr:nvSpPr>
      <xdr:spPr bwMode="auto">
        <a:xfrm>
          <a:off x="40652700" y="242506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233</xdr:col>
      <xdr:colOff>228600</xdr:colOff>
      <xdr:row>120</xdr:row>
      <xdr:rowOff>0</xdr:rowOff>
    </xdr:from>
    <xdr:to>
      <xdr:col>233</xdr:col>
      <xdr:colOff>533400</xdr:colOff>
      <xdr:row>121</xdr:row>
      <xdr:rowOff>104775</xdr:rowOff>
    </xdr:to>
    <xdr:sp macro="" textlink="">
      <xdr:nvSpPr>
        <xdr:cNvPr id="1741" name="AutoShape 1747" descr="C:\DOCUME~1\ADMINI~1\LOCALS~1\Temp\ksohtml\clip_image6072.png"/>
        <xdr:cNvSpPr>
          <a:spLocks noChangeAspect="1" noChangeArrowheads="1"/>
        </xdr:cNvSpPr>
      </xdr:nvSpPr>
      <xdr:spPr bwMode="auto">
        <a:xfrm>
          <a:off x="40967025" y="242506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233</xdr:col>
      <xdr:colOff>542925</xdr:colOff>
      <xdr:row>120</xdr:row>
      <xdr:rowOff>0</xdr:rowOff>
    </xdr:from>
    <xdr:to>
      <xdr:col>234</xdr:col>
      <xdr:colOff>238125</xdr:colOff>
      <xdr:row>121</xdr:row>
      <xdr:rowOff>104775</xdr:rowOff>
    </xdr:to>
    <xdr:sp macro="" textlink="">
      <xdr:nvSpPr>
        <xdr:cNvPr id="1742" name="AutoShape 1748" descr="C:\DOCUME~1\ADMINI~1\LOCALS~1\Temp\ksohtml\clip_image6088.png"/>
        <xdr:cNvSpPr>
          <a:spLocks noChangeAspect="1" noChangeArrowheads="1"/>
        </xdr:cNvSpPr>
      </xdr:nvSpPr>
      <xdr:spPr bwMode="auto">
        <a:xfrm>
          <a:off x="41281350" y="242506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234</xdr:col>
      <xdr:colOff>247650</xdr:colOff>
      <xdr:row>120</xdr:row>
      <xdr:rowOff>0</xdr:rowOff>
    </xdr:from>
    <xdr:to>
      <xdr:col>234</xdr:col>
      <xdr:colOff>552450</xdr:colOff>
      <xdr:row>121</xdr:row>
      <xdr:rowOff>104775</xdr:rowOff>
    </xdr:to>
    <xdr:sp macro="" textlink="">
      <xdr:nvSpPr>
        <xdr:cNvPr id="1743" name="AutoShape 1749" descr="C:\DOCUME~1\ADMINI~1\LOCALS~1\Temp\ksohtml\clip_image6104.png"/>
        <xdr:cNvSpPr>
          <a:spLocks noChangeAspect="1" noChangeArrowheads="1"/>
        </xdr:cNvSpPr>
      </xdr:nvSpPr>
      <xdr:spPr bwMode="auto">
        <a:xfrm>
          <a:off x="41595675" y="242506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234</xdr:col>
      <xdr:colOff>561975</xdr:colOff>
      <xdr:row>120</xdr:row>
      <xdr:rowOff>0</xdr:rowOff>
    </xdr:from>
    <xdr:to>
      <xdr:col>235</xdr:col>
      <xdr:colOff>257175</xdr:colOff>
      <xdr:row>121</xdr:row>
      <xdr:rowOff>104775</xdr:rowOff>
    </xdr:to>
    <xdr:sp macro="" textlink="">
      <xdr:nvSpPr>
        <xdr:cNvPr id="1744" name="AutoShape 1750" descr="C:\DOCUME~1\ADMINI~1\LOCALS~1\Temp\ksohtml\clip_image6120.png"/>
        <xdr:cNvSpPr>
          <a:spLocks noChangeAspect="1" noChangeArrowheads="1"/>
        </xdr:cNvSpPr>
      </xdr:nvSpPr>
      <xdr:spPr bwMode="auto">
        <a:xfrm>
          <a:off x="41910000" y="242506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235</xdr:col>
      <xdr:colOff>266700</xdr:colOff>
      <xdr:row>120</xdr:row>
      <xdr:rowOff>0</xdr:rowOff>
    </xdr:from>
    <xdr:to>
      <xdr:col>235</xdr:col>
      <xdr:colOff>571500</xdr:colOff>
      <xdr:row>121</xdr:row>
      <xdr:rowOff>104775</xdr:rowOff>
    </xdr:to>
    <xdr:sp macro="" textlink="">
      <xdr:nvSpPr>
        <xdr:cNvPr id="1745" name="AutoShape 1751" descr="C:\DOCUME~1\ADMINI~1\LOCALS~1\Temp\ksohtml\clip_image6149.png"/>
        <xdr:cNvSpPr>
          <a:spLocks noChangeAspect="1" noChangeArrowheads="1"/>
        </xdr:cNvSpPr>
      </xdr:nvSpPr>
      <xdr:spPr bwMode="auto">
        <a:xfrm>
          <a:off x="42224325" y="242506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235</xdr:col>
      <xdr:colOff>581025</xdr:colOff>
      <xdr:row>120</xdr:row>
      <xdr:rowOff>0</xdr:rowOff>
    </xdr:from>
    <xdr:to>
      <xdr:col>236</xdr:col>
      <xdr:colOff>276225</xdr:colOff>
      <xdr:row>121</xdr:row>
      <xdr:rowOff>104775</xdr:rowOff>
    </xdr:to>
    <xdr:sp macro="" textlink="">
      <xdr:nvSpPr>
        <xdr:cNvPr id="1746" name="AutoShape 1752" descr="C:\DOCUME~1\ADMINI~1\LOCALS~1\Temp\ksohtml\clip_image6150.png"/>
        <xdr:cNvSpPr>
          <a:spLocks noChangeAspect="1" noChangeArrowheads="1"/>
        </xdr:cNvSpPr>
      </xdr:nvSpPr>
      <xdr:spPr bwMode="auto">
        <a:xfrm>
          <a:off x="42538650" y="242506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214</xdr:col>
      <xdr:colOff>0</xdr:colOff>
      <xdr:row>121</xdr:row>
      <xdr:rowOff>0</xdr:rowOff>
    </xdr:from>
    <xdr:to>
      <xdr:col>214</xdr:col>
      <xdr:colOff>304800</xdr:colOff>
      <xdr:row>122</xdr:row>
      <xdr:rowOff>104775</xdr:rowOff>
    </xdr:to>
    <xdr:sp macro="" textlink="">
      <xdr:nvSpPr>
        <xdr:cNvPr id="1747" name="AutoShape 1753" descr="C:\DOCUME~1\ADMINI~1\LOCALS~1\Temp\ksohtml\clip_image5519.png"/>
        <xdr:cNvSpPr>
          <a:spLocks noChangeAspect="1" noChangeArrowheads="1"/>
        </xdr:cNvSpPr>
      </xdr:nvSpPr>
      <xdr:spPr bwMode="auto">
        <a:xfrm>
          <a:off x="27841575" y="244506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214</xdr:col>
      <xdr:colOff>314325</xdr:colOff>
      <xdr:row>121</xdr:row>
      <xdr:rowOff>0</xdr:rowOff>
    </xdr:from>
    <xdr:to>
      <xdr:col>214</xdr:col>
      <xdr:colOff>619125</xdr:colOff>
      <xdr:row>122</xdr:row>
      <xdr:rowOff>104775</xdr:rowOff>
    </xdr:to>
    <xdr:sp macro="" textlink="">
      <xdr:nvSpPr>
        <xdr:cNvPr id="1748" name="AutoShape 1754" descr="C:\DOCUME~1\ADMINI~1\LOCALS~1\Temp\ksohtml\clip_image5535.png"/>
        <xdr:cNvSpPr>
          <a:spLocks noChangeAspect="1" noChangeArrowheads="1"/>
        </xdr:cNvSpPr>
      </xdr:nvSpPr>
      <xdr:spPr bwMode="auto">
        <a:xfrm>
          <a:off x="28155900" y="244506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214</xdr:col>
      <xdr:colOff>628650</xdr:colOff>
      <xdr:row>121</xdr:row>
      <xdr:rowOff>0</xdr:rowOff>
    </xdr:from>
    <xdr:to>
      <xdr:col>219</xdr:col>
      <xdr:colOff>266700</xdr:colOff>
      <xdr:row>122</xdr:row>
      <xdr:rowOff>104775</xdr:rowOff>
    </xdr:to>
    <xdr:sp macro="" textlink="">
      <xdr:nvSpPr>
        <xdr:cNvPr id="1749" name="AutoShape 1755" descr="C:\DOCUME~1\ADMINI~1\LOCALS~1\Temp\ksohtml\clip_image5551.png"/>
        <xdr:cNvSpPr>
          <a:spLocks noChangeAspect="1" noChangeArrowheads="1"/>
        </xdr:cNvSpPr>
      </xdr:nvSpPr>
      <xdr:spPr bwMode="auto">
        <a:xfrm>
          <a:off x="28470225" y="244506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218</xdr:col>
      <xdr:colOff>276225</xdr:colOff>
      <xdr:row>121</xdr:row>
      <xdr:rowOff>0</xdr:rowOff>
    </xdr:from>
    <xdr:to>
      <xdr:col>219</xdr:col>
      <xdr:colOff>304800</xdr:colOff>
      <xdr:row>122</xdr:row>
      <xdr:rowOff>104775</xdr:rowOff>
    </xdr:to>
    <xdr:sp macro="" textlink="">
      <xdr:nvSpPr>
        <xdr:cNvPr id="1750" name="AutoShape 1756" descr="C:\DOCUME~1\ADMINI~1\LOCALS~1\Temp\ksohtml\clip_image5569.png"/>
        <xdr:cNvSpPr>
          <a:spLocks noChangeAspect="1" noChangeArrowheads="1"/>
        </xdr:cNvSpPr>
      </xdr:nvSpPr>
      <xdr:spPr bwMode="auto">
        <a:xfrm>
          <a:off x="28784550" y="244506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218</xdr:col>
      <xdr:colOff>590550</xdr:colOff>
      <xdr:row>121</xdr:row>
      <xdr:rowOff>0</xdr:rowOff>
    </xdr:from>
    <xdr:to>
      <xdr:col>219</xdr:col>
      <xdr:colOff>304800</xdr:colOff>
      <xdr:row>122</xdr:row>
      <xdr:rowOff>104775</xdr:rowOff>
    </xdr:to>
    <xdr:sp macro="" textlink="">
      <xdr:nvSpPr>
        <xdr:cNvPr id="1751" name="AutoShape 1757" descr="C:\DOCUME~1\ADMINI~1\LOCALS~1\Temp\ksohtml\clip_image5585.png"/>
        <xdr:cNvSpPr>
          <a:spLocks noChangeAspect="1" noChangeArrowheads="1"/>
        </xdr:cNvSpPr>
      </xdr:nvSpPr>
      <xdr:spPr bwMode="auto">
        <a:xfrm>
          <a:off x="29098875" y="244506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219</xdr:col>
      <xdr:colOff>114300</xdr:colOff>
      <xdr:row>121</xdr:row>
      <xdr:rowOff>0</xdr:rowOff>
    </xdr:from>
    <xdr:to>
      <xdr:col>219</xdr:col>
      <xdr:colOff>419100</xdr:colOff>
      <xdr:row>122</xdr:row>
      <xdr:rowOff>104775</xdr:rowOff>
    </xdr:to>
    <xdr:sp macro="" textlink="">
      <xdr:nvSpPr>
        <xdr:cNvPr id="1752" name="AutoShape 1758" descr="C:\DOCUME~1\ADMINI~1\LOCALS~1\Temp\ksohtml\clip_image5601.png"/>
        <xdr:cNvSpPr>
          <a:spLocks noChangeAspect="1" noChangeArrowheads="1"/>
        </xdr:cNvSpPr>
      </xdr:nvSpPr>
      <xdr:spPr bwMode="auto">
        <a:xfrm>
          <a:off x="29413200" y="244506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219</xdr:col>
      <xdr:colOff>428625</xdr:colOff>
      <xdr:row>121</xdr:row>
      <xdr:rowOff>0</xdr:rowOff>
    </xdr:from>
    <xdr:to>
      <xdr:col>219</xdr:col>
      <xdr:colOff>733425</xdr:colOff>
      <xdr:row>122</xdr:row>
      <xdr:rowOff>104775</xdr:rowOff>
    </xdr:to>
    <xdr:sp macro="" textlink="">
      <xdr:nvSpPr>
        <xdr:cNvPr id="1753" name="AutoShape 1759" descr="C:\DOCUME~1\ADMINI~1\LOCALS~1\Temp\ksohtml\clip_image5617.png"/>
        <xdr:cNvSpPr>
          <a:spLocks noChangeAspect="1" noChangeArrowheads="1"/>
        </xdr:cNvSpPr>
      </xdr:nvSpPr>
      <xdr:spPr bwMode="auto">
        <a:xfrm>
          <a:off x="29727525" y="244506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219</xdr:col>
      <xdr:colOff>742950</xdr:colOff>
      <xdr:row>121</xdr:row>
      <xdr:rowOff>0</xdr:rowOff>
    </xdr:from>
    <xdr:to>
      <xdr:col>219</xdr:col>
      <xdr:colOff>1047750</xdr:colOff>
      <xdr:row>122</xdr:row>
      <xdr:rowOff>104775</xdr:rowOff>
    </xdr:to>
    <xdr:sp macro="" textlink="">
      <xdr:nvSpPr>
        <xdr:cNvPr id="1754" name="AutoShape 1760" descr="C:\DOCUME~1\ADMINI~1\LOCALS~1\Temp\ksohtml\clip_image5633.png"/>
        <xdr:cNvSpPr>
          <a:spLocks noChangeAspect="1" noChangeArrowheads="1"/>
        </xdr:cNvSpPr>
      </xdr:nvSpPr>
      <xdr:spPr bwMode="auto">
        <a:xfrm>
          <a:off x="30041850" y="244506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219</xdr:col>
      <xdr:colOff>1057275</xdr:colOff>
      <xdr:row>121</xdr:row>
      <xdr:rowOff>0</xdr:rowOff>
    </xdr:from>
    <xdr:to>
      <xdr:col>220</xdr:col>
      <xdr:colOff>285750</xdr:colOff>
      <xdr:row>122</xdr:row>
      <xdr:rowOff>104775</xdr:rowOff>
    </xdr:to>
    <xdr:sp macro="" textlink="">
      <xdr:nvSpPr>
        <xdr:cNvPr id="1755" name="AutoShape 1761" descr="C:\DOCUME~1\ADMINI~1\LOCALS~1\Temp\ksohtml\clip_image5663.png"/>
        <xdr:cNvSpPr>
          <a:spLocks noChangeAspect="1" noChangeArrowheads="1"/>
        </xdr:cNvSpPr>
      </xdr:nvSpPr>
      <xdr:spPr bwMode="auto">
        <a:xfrm>
          <a:off x="30356175" y="244506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220</xdr:col>
      <xdr:colOff>295275</xdr:colOff>
      <xdr:row>121</xdr:row>
      <xdr:rowOff>0</xdr:rowOff>
    </xdr:from>
    <xdr:to>
      <xdr:col>220</xdr:col>
      <xdr:colOff>600075</xdr:colOff>
      <xdr:row>122</xdr:row>
      <xdr:rowOff>104775</xdr:rowOff>
    </xdr:to>
    <xdr:sp macro="" textlink="">
      <xdr:nvSpPr>
        <xdr:cNvPr id="1756" name="AutoShape 1762" descr="C:\DOCUME~1\ADMINI~1\LOCALS~1\Temp\ksohtml\clip_image5664.png"/>
        <xdr:cNvSpPr>
          <a:spLocks noChangeAspect="1" noChangeArrowheads="1"/>
        </xdr:cNvSpPr>
      </xdr:nvSpPr>
      <xdr:spPr bwMode="auto">
        <a:xfrm>
          <a:off x="30670500" y="244506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221</xdr:col>
      <xdr:colOff>0</xdr:colOff>
      <xdr:row>121</xdr:row>
      <xdr:rowOff>0</xdr:rowOff>
    </xdr:from>
    <xdr:to>
      <xdr:col>221</xdr:col>
      <xdr:colOff>304800</xdr:colOff>
      <xdr:row>122</xdr:row>
      <xdr:rowOff>104775</xdr:rowOff>
    </xdr:to>
    <xdr:sp macro="" textlink="">
      <xdr:nvSpPr>
        <xdr:cNvPr id="1757" name="AutoShape 1763" descr="C:\DOCUME~1\ADMINI~1\LOCALS~1\Temp\ksohtml\clip_image5683.png"/>
        <xdr:cNvSpPr>
          <a:spLocks noChangeAspect="1" noChangeArrowheads="1"/>
        </xdr:cNvSpPr>
      </xdr:nvSpPr>
      <xdr:spPr bwMode="auto">
        <a:xfrm>
          <a:off x="31803975" y="244506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221</xdr:col>
      <xdr:colOff>314325</xdr:colOff>
      <xdr:row>121</xdr:row>
      <xdr:rowOff>0</xdr:rowOff>
    </xdr:from>
    <xdr:to>
      <xdr:col>221</xdr:col>
      <xdr:colOff>619125</xdr:colOff>
      <xdr:row>122</xdr:row>
      <xdr:rowOff>104775</xdr:rowOff>
    </xdr:to>
    <xdr:sp macro="" textlink="">
      <xdr:nvSpPr>
        <xdr:cNvPr id="1758" name="AutoShape 1764" descr="C:\DOCUME~1\ADMINI~1\LOCALS~1\Temp\ksohtml\clip_image5699.png"/>
        <xdr:cNvSpPr>
          <a:spLocks noChangeAspect="1" noChangeArrowheads="1"/>
        </xdr:cNvSpPr>
      </xdr:nvSpPr>
      <xdr:spPr bwMode="auto">
        <a:xfrm>
          <a:off x="32118300" y="244506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222</xdr:col>
      <xdr:colOff>19050</xdr:colOff>
      <xdr:row>121</xdr:row>
      <xdr:rowOff>0</xdr:rowOff>
    </xdr:from>
    <xdr:to>
      <xdr:col>222</xdr:col>
      <xdr:colOff>323850</xdr:colOff>
      <xdr:row>122</xdr:row>
      <xdr:rowOff>104775</xdr:rowOff>
    </xdr:to>
    <xdr:sp macro="" textlink="">
      <xdr:nvSpPr>
        <xdr:cNvPr id="1759" name="AutoShape 1765" descr="C:\DOCUME~1\ADMINI~1\LOCALS~1\Temp\ksohtml\clip_image5715.png"/>
        <xdr:cNvSpPr>
          <a:spLocks noChangeAspect="1" noChangeArrowheads="1"/>
        </xdr:cNvSpPr>
      </xdr:nvSpPr>
      <xdr:spPr bwMode="auto">
        <a:xfrm>
          <a:off x="34051875" y="244506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222</xdr:col>
      <xdr:colOff>333375</xdr:colOff>
      <xdr:row>121</xdr:row>
      <xdr:rowOff>0</xdr:rowOff>
    </xdr:from>
    <xdr:to>
      <xdr:col>223</xdr:col>
      <xdr:colOff>28575</xdr:colOff>
      <xdr:row>122</xdr:row>
      <xdr:rowOff>104775</xdr:rowOff>
    </xdr:to>
    <xdr:sp macro="" textlink="">
      <xdr:nvSpPr>
        <xdr:cNvPr id="1760" name="AutoShape 1766" descr="C:\DOCUME~1\ADMINI~1\LOCALS~1\Temp\ksohtml\clip_image5733.png"/>
        <xdr:cNvSpPr>
          <a:spLocks noChangeAspect="1" noChangeArrowheads="1"/>
        </xdr:cNvSpPr>
      </xdr:nvSpPr>
      <xdr:spPr bwMode="auto">
        <a:xfrm>
          <a:off x="34366200" y="244506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223</xdr:col>
      <xdr:colOff>38100</xdr:colOff>
      <xdr:row>121</xdr:row>
      <xdr:rowOff>0</xdr:rowOff>
    </xdr:from>
    <xdr:to>
      <xdr:col>223</xdr:col>
      <xdr:colOff>342900</xdr:colOff>
      <xdr:row>122</xdr:row>
      <xdr:rowOff>104775</xdr:rowOff>
    </xdr:to>
    <xdr:sp macro="" textlink="">
      <xdr:nvSpPr>
        <xdr:cNvPr id="1761" name="AutoShape 1767" descr="C:\DOCUME~1\ADMINI~1\LOCALS~1\Temp\ksohtml\clip_image5749.png"/>
        <xdr:cNvSpPr>
          <a:spLocks noChangeAspect="1" noChangeArrowheads="1"/>
        </xdr:cNvSpPr>
      </xdr:nvSpPr>
      <xdr:spPr bwMode="auto">
        <a:xfrm>
          <a:off x="34680525" y="244506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223</xdr:col>
      <xdr:colOff>352425</xdr:colOff>
      <xdr:row>121</xdr:row>
      <xdr:rowOff>0</xdr:rowOff>
    </xdr:from>
    <xdr:to>
      <xdr:col>224</xdr:col>
      <xdr:colOff>47625</xdr:colOff>
      <xdr:row>122</xdr:row>
      <xdr:rowOff>104775</xdr:rowOff>
    </xdr:to>
    <xdr:sp macro="" textlink="">
      <xdr:nvSpPr>
        <xdr:cNvPr id="1762" name="AutoShape 1768" descr="C:\DOCUME~1\ADMINI~1\LOCALS~1\Temp\ksohtml\clip_image5765.png"/>
        <xdr:cNvSpPr>
          <a:spLocks noChangeAspect="1" noChangeArrowheads="1"/>
        </xdr:cNvSpPr>
      </xdr:nvSpPr>
      <xdr:spPr bwMode="auto">
        <a:xfrm>
          <a:off x="34994850" y="244506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224</xdr:col>
      <xdr:colOff>57150</xdr:colOff>
      <xdr:row>121</xdr:row>
      <xdr:rowOff>0</xdr:rowOff>
    </xdr:from>
    <xdr:to>
      <xdr:col>224</xdr:col>
      <xdr:colOff>361950</xdr:colOff>
      <xdr:row>122</xdr:row>
      <xdr:rowOff>104775</xdr:rowOff>
    </xdr:to>
    <xdr:sp macro="" textlink="">
      <xdr:nvSpPr>
        <xdr:cNvPr id="1763" name="AutoShape 1769" descr="C:\DOCUME~1\ADMINI~1\LOCALS~1\Temp\ksohtml\clip_image5781.png"/>
        <xdr:cNvSpPr>
          <a:spLocks noChangeAspect="1" noChangeArrowheads="1"/>
        </xdr:cNvSpPr>
      </xdr:nvSpPr>
      <xdr:spPr bwMode="auto">
        <a:xfrm>
          <a:off x="35309175" y="244506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224</xdr:col>
      <xdr:colOff>371475</xdr:colOff>
      <xdr:row>121</xdr:row>
      <xdr:rowOff>0</xdr:rowOff>
    </xdr:from>
    <xdr:to>
      <xdr:col>225</xdr:col>
      <xdr:colOff>66675</xdr:colOff>
      <xdr:row>122</xdr:row>
      <xdr:rowOff>104775</xdr:rowOff>
    </xdr:to>
    <xdr:sp macro="" textlink="">
      <xdr:nvSpPr>
        <xdr:cNvPr id="1764" name="AutoShape 1770" descr="C:\DOCUME~1\ADMINI~1\LOCALS~1\Temp\ksohtml\clip_image5797.png"/>
        <xdr:cNvSpPr>
          <a:spLocks noChangeAspect="1" noChangeArrowheads="1"/>
        </xdr:cNvSpPr>
      </xdr:nvSpPr>
      <xdr:spPr bwMode="auto">
        <a:xfrm>
          <a:off x="35623500" y="244506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225</xdr:col>
      <xdr:colOff>76200</xdr:colOff>
      <xdr:row>121</xdr:row>
      <xdr:rowOff>0</xdr:rowOff>
    </xdr:from>
    <xdr:to>
      <xdr:col>225</xdr:col>
      <xdr:colOff>381000</xdr:colOff>
      <xdr:row>122</xdr:row>
      <xdr:rowOff>104775</xdr:rowOff>
    </xdr:to>
    <xdr:sp macro="" textlink="">
      <xdr:nvSpPr>
        <xdr:cNvPr id="1765" name="AutoShape 1771" descr="C:\DOCUME~1\ADMINI~1\LOCALS~1\Temp\ksohtml\clip_image5827.png"/>
        <xdr:cNvSpPr>
          <a:spLocks noChangeAspect="1" noChangeArrowheads="1"/>
        </xdr:cNvSpPr>
      </xdr:nvSpPr>
      <xdr:spPr bwMode="auto">
        <a:xfrm>
          <a:off x="35937825" y="244506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225</xdr:col>
      <xdr:colOff>390525</xdr:colOff>
      <xdr:row>121</xdr:row>
      <xdr:rowOff>0</xdr:rowOff>
    </xdr:from>
    <xdr:to>
      <xdr:col>226</xdr:col>
      <xdr:colOff>85725</xdr:colOff>
      <xdr:row>122</xdr:row>
      <xdr:rowOff>104775</xdr:rowOff>
    </xdr:to>
    <xdr:sp macro="" textlink="">
      <xdr:nvSpPr>
        <xdr:cNvPr id="1766" name="AutoShape 1772" descr="C:\DOCUME~1\ADMINI~1\LOCALS~1\Temp\ksohtml\clip_image5828.png"/>
        <xdr:cNvSpPr>
          <a:spLocks noChangeAspect="1" noChangeArrowheads="1"/>
        </xdr:cNvSpPr>
      </xdr:nvSpPr>
      <xdr:spPr bwMode="auto">
        <a:xfrm>
          <a:off x="36252150" y="244506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226</xdr:col>
      <xdr:colOff>95250</xdr:colOff>
      <xdr:row>121</xdr:row>
      <xdr:rowOff>0</xdr:rowOff>
    </xdr:from>
    <xdr:to>
      <xdr:col>226</xdr:col>
      <xdr:colOff>400050</xdr:colOff>
      <xdr:row>122</xdr:row>
      <xdr:rowOff>104775</xdr:rowOff>
    </xdr:to>
    <xdr:sp macro="" textlink="">
      <xdr:nvSpPr>
        <xdr:cNvPr id="1767" name="AutoShape 1773" descr="C:\DOCUME~1\ADMINI~1\LOCALS~1\Temp\ksohtml\clip_image5843.png"/>
        <xdr:cNvSpPr>
          <a:spLocks noChangeAspect="1" noChangeArrowheads="1"/>
        </xdr:cNvSpPr>
      </xdr:nvSpPr>
      <xdr:spPr bwMode="auto">
        <a:xfrm>
          <a:off x="36566475" y="244506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226</xdr:col>
      <xdr:colOff>409575</xdr:colOff>
      <xdr:row>121</xdr:row>
      <xdr:rowOff>0</xdr:rowOff>
    </xdr:from>
    <xdr:to>
      <xdr:col>227</xdr:col>
      <xdr:colOff>104775</xdr:colOff>
      <xdr:row>122</xdr:row>
      <xdr:rowOff>104775</xdr:rowOff>
    </xdr:to>
    <xdr:sp macro="" textlink="">
      <xdr:nvSpPr>
        <xdr:cNvPr id="1768" name="AutoShape 1774" descr="C:\DOCUME~1\ADMINI~1\LOCALS~1\Temp\ksohtml\clip_image5859.png"/>
        <xdr:cNvSpPr>
          <a:spLocks noChangeAspect="1" noChangeArrowheads="1"/>
        </xdr:cNvSpPr>
      </xdr:nvSpPr>
      <xdr:spPr bwMode="auto">
        <a:xfrm>
          <a:off x="36880800" y="244506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227</xdr:col>
      <xdr:colOff>114300</xdr:colOff>
      <xdr:row>121</xdr:row>
      <xdr:rowOff>0</xdr:rowOff>
    </xdr:from>
    <xdr:to>
      <xdr:col>227</xdr:col>
      <xdr:colOff>419100</xdr:colOff>
      <xdr:row>122</xdr:row>
      <xdr:rowOff>104775</xdr:rowOff>
    </xdr:to>
    <xdr:sp macro="" textlink="">
      <xdr:nvSpPr>
        <xdr:cNvPr id="1769" name="AutoShape 1775" descr="C:\DOCUME~1\ADMINI~1\LOCALS~1\Temp\ksohtml\clip_image5875.png"/>
        <xdr:cNvSpPr>
          <a:spLocks noChangeAspect="1" noChangeArrowheads="1"/>
        </xdr:cNvSpPr>
      </xdr:nvSpPr>
      <xdr:spPr bwMode="auto">
        <a:xfrm>
          <a:off x="37195125" y="244506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227</xdr:col>
      <xdr:colOff>428625</xdr:colOff>
      <xdr:row>121</xdr:row>
      <xdr:rowOff>0</xdr:rowOff>
    </xdr:from>
    <xdr:to>
      <xdr:col>228</xdr:col>
      <xdr:colOff>123825</xdr:colOff>
      <xdr:row>122</xdr:row>
      <xdr:rowOff>104775</xdr:rowOff>
    </xdr:to>
    <xdr:sp macro="" textlink="">
      <xdr:nvSpPr>
        <xdr:cNvPr id="1770" name="AutoShape 1776" descr="C:\DOCUME~1\ADMINI~1\LOCALS~1\Temp\ksohtml\clip_image5893.png"/>
        <xdr:cNvSpPr>
          <a:spLocks noChangeAspect="1" noChangeArrowheads="1"/>
        </xdr:cNvSpPr>
      </xdr:nvSpPr>
      <xdr:spPr bwMode="auto">
        <a:xfrm>
          <a:off x="37509450" y="244506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228</xdr:col>
      <xdr:colOff>133350</xdr:colOff>
      <xdr:row>121</xdr:row>
      <xdr:rowOff>0</xdr:rowOff>
    </xdr:from>
    <xdr:to>
      <xdr:col>228</xdr:col>
      <xdr:colOff>438150</xdr:colOff>
      <xdr:row>122</xdr:row>
      <xdr:rowOff>104775</xdr:rowOff>
    </xdr:to>
    <xdr:sp macro="" textlink="">
      <xdr:nvSpPr>
        <xdr:cNvPr id="1771" name="AutoShape 1777" descr="C:\DOCUME~1\ADMINI~1\LOCALS~1\Temp\ksohtml\clip_image5909.png"/>
        <xdr:cNvSpPr>
          <a:spLocks noChangeAspect="1" noChangeArrowheads="1"/>
        </xdr:cNvSpPr>
      </xdr:nvSpPr>
      <xdr:spPr bwMode="auto">
        <a:xfrm>
          <a:off x="37823775" y="244506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228</xdr:col>
      <xdr:colOff>447675</xdr:colOff>
      <xdr:row>121</xdr:row>
      <xdr:rowOff>0</xdr:rowOff>
    </xdr:from>
    <xdr:to>
      <xdr:col>229</xdr:col>
      <xdr:colOff>142875</xdr:colOff>
      <xdr:row>122</xdr:row>
      <xdr:rowOff>104775</xdr:rowOff>
    </xdr:to>
    <xdr:sp macro="" textlink="">
      <xdr:nvSpPr>
        <xdr:cNvPr id="1772" name="AutoShape 1778" descr="C:\DOCUME~1\ADMINI~1\LOCALS~1\Temp\ksohtml\clip_image5925.png"/>
        <xdr:cNvSpPr>
          <a:spLocks noChangeAspect="1" noChangeArrowheads="1"/>
        </xdr:cNvSpPr>
      </xdr:nvSpPr>
      <xdr:spPr bwMode="auto">
        <a:xfrm>
          <a:off x="38138100" y="244506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229</xdr:col>
      <xdr:colOff>152400</xdr:colOff>
      <xdr:row>121</xdr:row>
      <xdr:rowOff>0</xdr:rowOff>
    </xdr:from>
    <xdr:to>
      <xdr:col>229</xdr:col>
      <xdr:colOff>457200</xdr:colOff>
      <xdr:row>122</xdr:row>
      <xdr:rowOff>104775</xdr:rowOff>
    </xdr:to>
    <xdr:sp macro="" textlink="">
      <xdr:nvSpPr>
        <xdr:cNvPr id="1773" name="AutoShape 1779" descr="C:\DOCUME~1\ADMINI~1\LOCALS~1\Temp\ksohtml\clip_image5941.png"/>
        <xdr:cNvSpPr>
          <a:spLocks noChangeAspect="1" noChangeArrowheads="1"/>
        </xdr:cNvSpPr>
      </xdr:nvSpPr>
      <xdr:spPr bwMode="auto">
        <a:xfrm>
          <a:off x="38452425" y="244506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229</xdr:col>
      <xdr:colOff>466725</xdr:colOff>
      <xdr:row>121</xdr:row>
      <xdr:rowOff>0</xdr:rowOff>
    </xdr:from>
    <xdr:to>
      <xdr:col>230</xdr:col>
      <xdr:colOff>161925</xdr:colOff>
      <xdr:row>122</xdr:row>
      <xdr:rowOff>104775</xdr:rowOff>
    </xdr:to>
    <xdr:sp macro="" textlink="">
      <xdr:nvSpPr>
        <xdr:cNvPr id="1774" name="AutoShape 1780" descr="C:\DOCUME~1\ADMINI~1\LOCALS~1\Temp\ksohtml\clip_image5957.png"/>
        <xdr:cNvSpPr>
          <a:spLocks noChangeAspect="1" noChangeArrowheads="1"/>
        </xdr:cNvSpPr>
      </xdr:nvSpPr>
      <xdr:spPr bwMode="auto">
        <a:xfrm>
          <a:off x="38766750" y="244506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230</xdr:col>
      <xdr:colOff>171450</xdr:colOff>
      <xdr:row>121</xdr:row>
      <xdr:rowOff>0</xdr:rowOff>
    </xdr:from>
    <xdr:to>
      <xdr:col>230</xdr:col>
      <xdr:colOff>476250</xdr:colOff>
      <xdr:row>122</xdr:row>
      <xdr:rowOff>104775</xdr:rowOff>
    </xdr:to>
    <xdr:sp macro="" textlink="">
      <xdr:nvSpPr>
        <xdr:cNvPr id="1775" name="AutoShape 1781" descr="C:\DOCUME~1\ADMINI~1\LOCALS~1\Temp\ksohtml\clip_image5987.png"/>
        <xdr:cNvSpPr>
          <a:spLocks noChangeAspect="1" noChangeArrowheads="1"/>
        </xdr:cNvSpPr>
      </xdr:nvSpPr>
      <xdr:spPr bwMode="auto">
        <a:xfrm>
          <a:off x="39081075" y="244506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230</xdr:col>
      <xdr:colOff>485775</xdr:colOff>
      <xdr:row>121</xdr:row>
      <xdr:rowOff>0</xdr:rowOff>
    </xdr:from>
    <xdr:to>
      <xdr:col>231</xdr:col>
      <xdr:colOff>180975</xdr:colOff>
      <xdr:row>122</xdr:row>
      <xdr:rowOff>104775</xdr:rowOff>
    </xdr:to>
    <xdr:sp macro="" textlink="">
      <xdr:nvSpPr>
        <xdr:cNvPr id="1776" name="AutoShape 1782" descr="C:\DOCUME~1\ADMINI~1\LOCALS~1\Temp\ksohtml\clip_image5988.png"/>
        <xdr:cNvSpPr>
          <a:spLocks noChangeAspect="1" noChangeArrowheads="1"/>
        </xdr:cNvSpPr>
      </xdr:nvSpPr>
      <xdr:spPr bwMode="auto">
        <a:xfrm>
          <a:off x="39395400" y="244506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231</xdr:col>
      <xdr:colOff>190500</xdr:colOff>
      <xdr:row>121</xdr:row>
      <xdr:rowOff>0</xdr:rowOff>
    </xdr:from>
    <xdr:to>
      <xdr:col>231</xdr:col>
      <xdr:colOff>495300</xdr:colOff>
      <xdr:row>122</xdr:row>
      <xdr:rowOff>104775</xdr:rowOff>
    </xdr:to>
    <xdr:sp macro="" textlink="">
      <xdr:nvSpPr>
        <xdr:cNvPr id="1777" name="AutoShape 1783" descr="C:\DOCUME~1\ADMINI~1\LOCALS~1\Temp\ksohtml\clip_image6007.png"/>
        <xdr:cNvSpPr>
          <a:spLocks noChangeAspect="1" noChangeArrowheads="1"/>
        </xdr:cNvSpPr>
      </xdr:nvSpPr>
      <xdr:spPr bwMode="auto">
        <a:xfrm>
          <a:off x="39709725" y="244506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231</xdr:col>
      <xdr:colOff>504825</xdr:colOff>
      <xdr:row>121</xdr:row>
      <xdr:rowOff>0</xdr:rowOff>
    </xdr:from>
    <xdr:to>
      <xdr:col>232</xdr:col>
      <xdr:colOff>200025</xdr:colOff>
      <xdr:row>122</xdr:row>
      <xdr:rowOff>104775</xdr:rowOff>
    </xdr:to>
    <xdr:sp macro="" textlink="">
      <xdr:nvSpPr>
        <xdr:cNvPr id="1778" name="AutoShape 1784" descr="C:\DOCUME~1\ADMINI~1\LOCALS~1\Temp\ksohtml\clip_image6023.png"/>
        <xdr:cNvSpPr>
          <a:spLocks noChangeAspect="1" noChangeArrowheads="1"/>
        </xdr:cNvSpPr>
      </xdr:nvSpPr>
      <xdr:spPr bwMode="auto">
        <a:xfrm>
          <a:off x="40024050" y="244506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232</xdr:col>
      <xdr:colOff>209550</xdr:colOff>
      <xdr:row>121</xdr:row>
      <xdr:rowOff>0</xdr:rowOff>
    </xdr:from>
    <xdr:to>
      <xdr:col>232</xdr:col>
      <xdr:colOff>514350</xdr:colOff>
      <xdr:row>122</xdr:row>
      <xdr:rowOff>104775</xdr:rowOff>
    </xdr:to>
    <xdr:sp macro="" textlink="">
      <xdr:nvSpPr>
        <xdr:cNvPr id="1779" name="AutoShape 1785" descr="C:\DOCUME~1\ADMINI~1\LOCALS~1\Temp\ksohtml\clip_image6039.png"/>
        <xdr:cNvSpPr>
          <a:spLocks noChangeAspect="1" noChangeArrowheads="1"/>
        </xdr:cNvSpPr>
      </xdr:nvSpPr>
      <xdr:spPr bwMode="auto">
        <a:xfrm>
          <a:off x="40338375" y="244506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232</xdr:col>
      <xdr:colOff>523875</xdr:colOff>
      <xdr:row>121</xdr:row>
      <xdr:rowOff>0</xdr:rowOff>
    </xdr:from>
    <xdr:to>
      <xdr:col>233</xdr:col>
      <xdr:colOff>219075</xdr:colOff>
      <xdr:row>122</xdr:row>
      <xdr:rowOff>104775</xdr:rowOff>
    </xdr:to>
    <xdr:sp macro="" textlink="">
      <xdr:nvSpPr>
        <xdr:cNvPr id="1780" name="AutoShape 1786" descr="C:\DOCUME~1\ADMINI~1\LOCALS~1\Temp\ksohtml\clip_image6057.png"/>
        <xdr:cNvSpPr>
          <a:spLocks noChangeAspect="1" noChangeArrowheads="1"/>
        </xdr:cNvSpPr>
      </xdr:nvSpPr>
      <xdr:spPr bwMode="auto">
        <a:xfrm>
          <a:off x="40652700" y="244506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233</xdr:col>
      <xdr:colOff>228600</xdr:colOff>
      <xdr:row>121</xdr:row>
      <xdr:rowOff>0</xdr:rowOff>
    </xdr:from>
    <xdr:to>
      <xdr:col>233</xdr:col>
      <xdr:colOff>533400</xdr:colOff>
      <xdr:row>122</xdr:row>
      <xdr:rowOff>104775</xdr:rowOff>
    </xdr:to>
    <xdr:sp macro="" textlink="">
      <xdr:nvSpPr>
        <xdr:cNvPr id="1781" name="AutoShape 1787" descr="C:\DOCUME~1\ADMINI~1\LOCALS~1\Temp\ksohtml\clip_image6073.png"/>
        <xdr:cNvSpPr>
          <a:spLocks noChangeAspect="1" noChangeArrowheads="1"/>
        </xdr:cNvSpPr>
      </xdr:nvSpPr>
      <xdr:spPr bwMode="auto">
        <a:xfrm>
          <a:off x="40967025" y="244506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233</xdr:col>
      <xdr:colOff>542925</xdr:colOff>
      <xdr:row>121</xdr:row>
      <xdr:rowOff>0</xdr:rowOff>
    </xdr:from>
    <xdr:to>
      <xdr:col>234</xdr:col>
      <xdr:colOff>238125</xdr:colOff>
      <xdr:row>122</xdr:row>
      <xdr:rowOff>104775</xdr:rowOff>
    </xdr:to>
    <xdr:sp macro="" textlink="">
      <xdr:nvSpPr>
        <xdr:cNvPr id="1782" name="AutoShape 1788" descr="C:\DOCUME~1\ADMINI~1\LOCALS~1\Temp\ksohtml\clip_image6089.png"/>
        <xdr:cNvSpPr>
          <a:spLocks noChangeAspect="1" noChangeArrowheads="1"/>
        </xdr:cNvSpPr>
      </xdr:nvSpPr>
      <xdr:spPr bwMode="auto">
        <a:xfrm>
          <a:off x="41281350" y="244506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234</xdr:col>
      <xdr:colOff>247650</xdr:colOff>
      <xdr:row>121</xdr:row>
      <xdr:rowOff>0</xdr:rowOff>
    </xdr:from>
    <xdr:to>
      <xdr:col>234</xdr:col>
      <xdr:colOff>552450</xdr:colOff>
      <xdr:row>122</xdr:row>
      <xdr:rowOff>104775</xdr:rowOff>
    </xdr:to>
    <xdr:sp macro="" textlink="">
      <xdr:nvSpPr>
        <xdr:cNvPr id="1783" name="AutoShape 1789" descr="C:\DOCUME~1\ADMINI~1\LOCALS~1\Temp\ksohtml\clip_image6105.png"/>
        <xdr:cNvSpPr>
          <a:spLocks noChangeAspect="1" noChangeArrowheads="1"/>
        </xdr:cNvSpPr>
      </xdr:nvSpPr>
      <xdr:spPr bwMode="auto">
        <a:xfrm>
          <a:off x="41595675" y="244506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234</xdr:col>
      <xdr:colOff>561975</xdr:colOff>
      <xdr:row>121</xdr:row>
      <xdr:rowOff>0</xdr:rowOff>
    </xdr:from>
    <xdr:to>
      <xdr:col>235</xdr:col>
      <xdr:colOff>257175</xdr:colOff>
      <xdr:row>122</xdr:row>
      <xdr:rowOff>104775</xdr:rowOff>
    </xdr:to>
    <xdr:sp macro="" textlink="">
      <xdr:nvSpPr>
        <xdr:cNvPr id="1784" name="AutoShape 1790" descr="C:\DOCUME~1\ADMINI~1\LOCALS~1\Temp\ksohtml\clip_image6121.png"/>
        <xdr:cNvSpPr>
          <a:spLocks noChangeAspect="1" noChangeArrowheads="1"/>
        </xdr:cNvSpPr>
      </xdr:nvSpPr>
      <xdr:spPr bwMode="auto">
        <a:xfrm>
          <a:off x="41910000" y="244506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235</xdr:col>
      <xdr:colOff>266700</xdr:colOff>
      <xdr:row>121</xdr:row>
      <xdr:rowOff>0</xdr:rowOff>
    </xdr:from>
    <xdr:to>
      <xdr:col>235</xdr:col>
      <xdr:colOff>571500</xdr:colOff>
      <xdr:row>122</xdr:row>
      <xdr:rowOff>104775</xdr:rowOff>
    </xdr:to>
    <xdr:sp macro="" textlink="">
      <xdr:nvSpPr>
        <xdr:cNvPr id="1785" name="AutoShape 1791" descr="C:\DOCUME~1\ADMINI~1\LOCALS~1\Temp\ksohtml\clip_image6151.png"/>
        <xdr:cNvSpPr>
          <a:spLocks noChangeAspect="1" noChangeArrowheads="1"/>
        </xdr:cNvSpPr>
      </xdr:nvSpPr>
      <xdr:spPr bwMode="auto">
        <a:xfrm>
          <a:off x="42224325" y="244506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235</xdr:col>
      <xdr:colOff>581025</xdr:colOff>
      <xdr:row>121</xdr:row>
      <xdr:rowOff>0</xdr:rowOff>
    </xdr:from>
    <xdr:to>
      <xdr:col>236</xdr:col>
      <xdr:colOff>276225</xdr:colOff>
      <xdr:row>122</xdr:row>
      <xdr:rowOff>104775</xdr:rowOff>
    </xdr:to>
    <xdr:sp macro="" textlink="">
      <xdr:nvSpPr>
        <xdr:cNvPr id="1786" name="AutoShape 1792" descr="C:\DOCUME~1\ADMINI~1\LOCALS~1\Temp\ksohtml\clip_image6152.png"/>
        <xdr:cNvSpPr>
          <a:spLocks noChangeAspect="1" noChangeArrowheads="1"/>
        </xdr:cNvSpPr>
      </xdr:nvSpPr>
      <xdr:spPr bwMode="auto">
        <a:xfrm>
          <a:off x="42538650" y="244506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214</xdr:col>
      <xdr:colOff>0</xdr:colOff>
      <xdr:row>122</xdr:row>
      <xdr:rowOff>0</xdr:rowOff>
    </xdr:from>
    <xdr:to>
      <xdr:col>214</xdr:col>
      <xdr:colOff>304800</xdr:colOff>
      <xdr:row>123</xdr:row>
      <xdr:rowOff>104775</xdr:rowOff>
    </xdr:to>
    <xdr:sp macro="" textlink="">
      <xdr:nvSpPr>
        <xdr:cNvPr id="1787" name="AutoShape 1793" descr="C:\DOCUME~1\ADMINI~1\LOCALS~1\Temp\ksohtml\clip_image5520.png"/>
        <xdr:cNvSpPr>
          <a:spLocks noChangeAspect="1" noChangeArrowheads="1"/>
        </xdr:cNvSpPr>
      </xdr:nvSpPr>
      <xdr:spPr bwMode="auto">
        <a:xfrm>
          <a:off x="27841575" y="246507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214</xdr:col>
      <xdr:colOff>314325</xdr:colOff>
      <xdr:row>122</xdr:row>
      <xdr:rowOff>0</xdr:rowOff>
    </xdr:from>
    <xdr:to>
      <xdr:col>214</xdr:col>
      <xdr:colOff>619125</xdr:colOff>
      <xdr:row>123</xdr:row>
      <xdr:rowOff>104775</xdr:rowOff>
    </xdr:to>
    <xdr:sp macro="" textlink="">
      <xdr:nvSpPr>
        <xdr:cNvPr id="1788" name="AutoShape 1794" descr="C:\DOCUME~1\ADMINI~1\LOCALS~1\Temp\ksohtml\clip_image5536.png"/>
        <xdr:cNvSpPr>
          <a:spLocks noChangeAspect="1" noChangeArrowheads="1"/>
        </xdr:cNvSpPr>
      </xdr:nvSpPr>
      <xdr:spPr bwMode="auto">
        <a:xfrm>
          <a:off x="28155900" y="246507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214</xdr:col>
      <xdr:colOff>628650</xdr:colOff>
      <xdr:row>122</xdr:row>
      <xdr:rowOff>0</xdr:rowOff>
    </xdr:from>
    <xdr:to>
      <xdr:col>219</xdr:col>
      <xdr:colOff>266700</xdr:colOff>
      <xdr:row>123</xdr:row>
      <xdr:rowOff>104775</xdr:rowOff>
    </xdr:to>
    <xdr:sp macro="" textlink="">
      <xdr:nvSpPr>
        <xdr:cNvPr id="1789" name="AutoShape 1795" descr="C:\DOCUME~1\ADMINI~1\LOCALS~1\Temp\ksohtml\clip_image5552.png"/>
        <xdr:cNvSpPr>
          <a:spLocks noChangeAspect="1" noChangeArrowheads="1"/>
        </xdr:cNvSpPr>
      </xdr:nvSpPr>
      <xdr:spPr bwMode="auto">
        <a:xfrm>
          <a:off x="28470225" y="246507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218</xdr:col>
      <xdr:colOff>276225</xdr:colOff>
      <xdr:row>122</xdr:row>
      <xdr:rowOff>0</xdr:rowOff>
    </xdr:from>
    <xdr:to>
      <xdr:col>219</xdr:col>
      <xdr:colOff>304800</xdr:colOff>
      <xdr:row>123</xdr:row>
      <xdr:rowOff>104775</xdr:rowOff>
    </xdr:to>
    <xdr:sp macro="" textlink="">
      <xdr:nvSpPr>
        <xdr:cNvPr id="1790" name="AutoShape 1796" descr="C:\DOCUME~1\ADMINI~1\LOCALS~1\Temp\ksohtml\clip_image5570.png"/>
        <xdr:cNvSpPr>
          <a:spLocks noChangeAspect="1" noChangeArrowheads="1"/>
        </xdr:cNvSpPr>
      </xdr:nvSpPr>
      <xdr:spPr bwMode="auto">
        <a:xfrm>
          <a:off x="28784550" y="246507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218</xdr:col>
      <xdr:colOff>590550</xdr:colOff>
      <xdr:row>122</xdr:row>
      <xdr:rowOff>0</xdr:rowOff>
    </xdr:from>
    <xdr:to>
      <xdr:col>219</xdr:col>
      <xdr:colOff>304800</xdr:colOff>
      <xdr:row>123</xdr:row>
      <xdr:rowOff>104775</xdr:rowOff>
    </xdr:to>
    <xdr:sp macro="" textlink="">
      <xdr:nvSpPr>
        <xdr:cNvPr id="1791" name="AutoShape 1797" descr="C:\DOCUME~1\ADMINI~1\LOCALS~1\Temp\ksohtml\clip_image5586.png"/>
        <xdr:cNvSpPr>
          <a:spLocks noChangeAspect="1" noChangeArrowheads="1"/>
        </xdr:cNvSpPr>
      </xdr:nvSpPr>
      <xdr:spPr bwMode="auto">
        <a:xfrm>
          <a:off x="29098875" y="246507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219</xdr:col>
      <xdr:colOff>114300</xdr:colOff>
      <xdr:row>122</xdr:row>
      <xdr:rowOff>0</xdr:rowOff>
    </xdr:from>
    <xdr:to>
      <xdr:col>219</xdr:col>
      <xdr:colOff>419100</xdr:colOff>
      <xdr:row>123</xdr:row>
      <xdr:rowOff>104775</xdr:rowOff>
    </xdr:to>
    <xdr:sp macro="" textlink="">
      <xdr:nvSpPr>
        <xdr:cNvPr id="1792" name="AutoShape 1798" descr="C:\DOCUME~1\ADMINI~1\LOCALS~1\Temp\ksohtml\clip_image5602.png"/>
        <xdr:cNvSpPr>
          <a:spLocks noChangeAspect="1" noChangeArrowheads="1"/>
        </xdr:cNvSpPr>
      </xdr:nvSpPr>
      <xdr:spPr bwMode="auto">
        <a:xfrm>
          <a:off x="29413200" y="246507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219</xdr:col>
      <xdr:colOff>428625</xdr:colOff>
      <xdr:row>122</xdr:row>
      <xdr:rowOff>0</xdr:rowOff>
    </xdr:from>
    <xdr:to>
      <xdr:col>219</xdr:col>
      <xdr:colOff>733425</xdr:colOff>
      <xdr:row>123</xdr:row>
      <xdr:rowOff>104775</xdr:rowOff>
    </xdr:to>
    <xdr:sp macro="" textlink="">
      <xdr:nvSpPr>
        <xdr:cNvPr id="1793" name="AutoShape 1799" descr="C:\DOCUME~1\ADMINI~1\LOCALS~1\Temp\ksohtml\clip_image5618.png"/>
        <xdr:cNvSpPr>
          <a:spLocks noChangeAspect="1" noChangeArrowheads="1"/>
        </xdr:cNvSpPr>
      </xdr:nvSpPr>
      <xdr:spPr bwMode="auto">
        <a:xfrm>
          <a:off x="29727525" y="246507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219</xdr:col>
      <xdr:colOff>742950</xdr:colOff>
      <xdr:row>122</xdr:row>
      <xdr:rowOff>0</xdr:rowOff>
    </xdr:from>
    <xdr:to>
      <xdr:col>219</xdr:col>
      <xdr:colOff>1047750</xdr:colOff>
      <xdr:row>123</xdr:row>
      <xdr:rowOff>104775</xdr:rowOff>
    </xdr:to>
    <xdr:sp macro="" textlink="">
      <xdr:nvSpPr>
        <xdr:cNvPr id="1794" name="AutoShape 1800" descr="C:\DOCUME~1\ADMINI~1\LOCALS~1\Temp\ksohtml\clip_image5634.png"/>
        <xdr:cNvSpPr>
          <a:spLocks noChangeAspect="1" noChangeArrowheads="1"/>
        </xdr:cNvSpPr>
      </xdr:nvSpPr>
      <xdr:spPr bwMode="auto">
        <a:xfrm>
          <a:off x="30041850" y="246507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219</xdr:col>
      <xdr:colOff>1057275</xdr:colOff>
      <xdr:row>122</xdr:row>
      <xdr:rowOff>0</xdr:rowOff>
    </xdr:from>
    <xdr:to>
      <xdr:col>220</xdr:col>
      <xdr:colOff>285750</xdr:colOff>
      <xdr:row>123</xdr:row>
      <xdr:rowOff>104775</xdr:rowOff>
    </xdr:to>
    <xdr:sp macro="" textlink="">
      <xdr:nvSpPr>
        <xdr:cNvPr id="1795" name="AutoShape 1801" descr="C:\DOCUME~1\ADMINI~1\LOCALS~1\Temp\ksohtml\clip_image5665.png"/>
        <xdr:cNvSpPr>
          <a:spLocks noChangeAspect="1" noChangeArrowheads="1"/>
        </xdr:cNvSpPr>
      </xdr:nvSpPr>
      <xdr:spPr bwMode="auto">
        <a:xfrm>
          <a:off x="30356175" y="246507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220</xdr:col>
      <xdr:colOff>295275</xdr:colOff>
      <xdr:row>122</xdr:row>
      <xdr:rowOff>0</xdr:rowOff>
    </xdr:from>
    <xdr:to>
      <xdr:col>220</xdr:col>
      <xdr:colOff>600075</xdr:colOff>
      <xdr:row>123</xdr:row>
      <xdr:rowOff>104775</xdr:rowOff>
    </xdr:to>
    <xdr:sp macro="" textlink="">
      <xdr:nvSpPr>
        <xdr:cNvPr id="1796" name="AutoShape 1802" descr="C:\DOCUME~1\ADMINI~1\LOCALS~1\Temp\ksohtml\clip_image5666.png"/>
        <xdr:cNvSpPr>
          <a:spLocks noChangeAspect="1" noChangeArrowheads="1"/>
        </xdr:cNvSpPr>
      </xdr:nvSpPr>
      <xdr:spPr bwMode="auto">
        <a:xfrm>
          <a:off x="30670500" y="246507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221</xdr:col>
      <xdr:colOff>0</xdr:colOff>
      <xdr:row>122</xdr:row>
      <xdr:rowOff>0</xdr:rowOff>
    </xdr:from>
    <xdr:to>
      <xdr:col>221</xdr:col>
      <xdr:colOff>304800</xdr:colOff>
      <xdr:row>123</xdr:row>
      <xdr:rowOff>104775</xdr:rowOff>
    </xdr:to>
    <xdr:sp macro="" textlink="">
      <xdr:nvSpPr>
        <xdr:cNvPr id="1797" name="AutoShape 1803" descr="C:\DOCUME~1\ADMINI~1\LOCALS~1\Temp\ksohtml\clip_image5684.png"/>
        <xdr:cNvSpPr>
          <a:spLocks noChangeAspect="1" noChangeArrowheads="1"/>
        </xdr:cNvSpPr>
      </xdr:nvSpPr>
      <xdr:spPr bwMode="auto">
        <a:xfrm>
          <a:off x="31803975" y="246507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221</xdr:col>
      <xdr:colOff>314325</xdr:colOff>
      <xdr:row>122</xdr:row>
      <xdr:rowOff>0</xdr:rowOff>
    </xdr:from>
    <xdr:to>
      <xdr:col>221</xdr:col>
      <xdr:colOff>619125</xdr:colOff>
      <xdr:row>123</xdr:row>
      <xdr:rowOff>104775</xdr:rowOff>
    </xdr:to>
    <xdr:sp macro="" textlink="">
      <xdr:nvSpPr>
        <xdr:cNvPr id="1798" name="AutoShape 1804" descr="C:\DOCUME~1\ADMINI~1\LOCALS~1\Temp\ksohtml\clip_image5700.png"/>
        <xdr:cNvSpPr>
          <a:spLocks noChangeAspect="1" noChangeArrowheads="1"/>
        </xdr:cNvSpPr>
      </xdr:nvSpPr>
      <xdr:spPr bwMode="auto">
        <a:xfrm>
          <a:off x="32118300" y="246507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222</xdr:col>
      <xdr:colOff>19050</xdr:colOff>
      <xdr:row>122</xdr:row>
      <xdr:rowOff>0</xdr:rowOff>
    </xdr:from>
    <xdr:to>
      <xdr:col>222</xdr:col>
      <xdr:colOff>323850</xdr:colOff>
      <xdr:row>123</xdr:row>
      <xdr:rowOff>104775</xdr:rowOff>
    </xdr:to>
    <xdr:sp macro="" textlink="">
      <xdr:nvSpPr>
        <xdr:cNvPr id="1799" name="AutoShape 1805" descr="C:\DOCUME~1\ADMINI~1\LOCALS~1\Temp\ksohtml\clip_image5716.png"/>
        <xdr:cNvSpPr>
          <a:spLocks noChangeAspect="1" noChangeArrowheads="1"/>
        </xdr:cNvSpPr>
      </xdr:nvSpPr>
      <xdr:spPr bwMode="auto">
        <a:xfrm>
          <a:off x="34051875" y="246507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222</xdr:col>
      <xdr:colOff>333375</xdr:colOff>
      <xdr:row>122</xdr:row>
      <xdr:rowOff>0</xdr:rowOff>
    </xdr:from>
    <xdr:to>
      <xdr:col>223</xdr:col>
      <xdr:colOff>28575</xdr:colOff>
      <xdr:row>123</xdr:row>
      <xdr:rowOff>104775</xdr:rowOff>
    </xdr:to>
    <xdr:sp macro="" textlink="">
      <xdr:nvSpPr>
        <xdr:cNvPr id="1800" name="AutoShape 1806" descr="C:\DOCUME~1\ADMINI~1\LOCALS~1\Temp\ksohtml\clip_image5734.png"/>
        <xdr:cNvSpPr>
          <a:spLocks noChangeAspect="1" noChangeArrowheads="1"/>
        </xdr:cNvSpPr>
      </xdr:nvSpPr>
      <xdr:spPr bwMode="auto">
        <a:xfrm>
          <a:off x="34366200" y="246507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223</xdr:col>
      <xdr:colOff>38100</xdr:colOff>
      <xdr:row>122</xdr:row>
      <xdr:rowOff>0</xdr:rowOff>
    </xdr:from>
    <xdr:to>
      <xdr:col>223</xdr:col>
      <xdr:colOff>342900</xdr:colOff>
      <xdr:row>123</xdr:row>
      <xdr:rowOff>104775</xdr:rowOff>
    </xdr:to>
    <xdr:sp macro="" textlink="">
      <xdr:nvSpPr>
        <xdr:cNvPr id="1801" name="AutoShape 1807" descr="C:\DOCUME~1\ADMINI~1\LOCALS~1\Temp\ksohtml\clip_image5750.png"/>
        <xdr:cNvSpPr>
          <a:spLocks noChangeAspect="1" noChangeArrowheads="1"/>
        </xdr:cNvSpPr>
      </xdr:nvSpPr>
      <xdr:spPr bwMode="auto">
        <a:xfrm>
          <a:off x="34680525" y="246507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223</xdr:col>
      <xdr:colOff>352425</xdr:colOff>
      <xdr:row>122</xdr:row>
      <xdr:rowOff>0</xdr:rowOff>
    </xdr:from>
    <xdr:to>
      <xdr:col>224</xdr:col>
      <xdr:colOff>47625</xdr:colOff>
      <xdr:row>123</xdr:row>
      <xdr:rowOff>104775</xdr:rowOff>
    </xdr:to>
    <xdr:sp macro="" textlink="">
      <xdr:nvSpPr>
        <xdr:cNvPr id="1802" name="AutoShape 1808" descr="C:\DOCUME~1\ADMINI~1\LOCALS~1\Temp\ksohtml\clip_image5766.png"/>
        <xdr:cNvSpPr>
          <a:spLocks noChangeAspect="1" noChangeArrowheads="1"/>
        </xdr:cNvSpPr>
      </xdr:nvSpPr>
      <xdr:spPr bwMode="auto">
        <a:xfrm>
          <a:off x="34994850" y="246507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224</xdr:col>
      <xdr:colOff>57150</xdr:colOff>
      <xdr:row>122</xdr:row>
      <xdr:rowOff>0</xdr:rowOff>
    </xdr:from>
    <xdr:to>
      <xdr:col>224</xdr:col>
      <xdr:colOff>361950</xdr:colOff>
      <xdr:row>123</xdr:row>
      <xdr:rowOff>104775</xdr:rowOff>
    </xdr:to>
    <xdr:sp macro="" textlink="">
      <xdr:nvSpPr>
        <xdr:cNvPr id="1803" name="AutoShape 1809" descr="C:\DOCUME~1\ADMINI~1\LOCALS~1\Temp\ksohtml\clip_image5782.png"/>
        <xdr:cNvSpPr>
          <a:spLocks noChangeAspect="1" noChangeArrowheads="1"/>
        </xdr:cNvSpPr>
      </xdr:nvSpPr>
      <xdr:spPr bwMode="auto">
        <a:xfrm>
          <a:off x="35309175" y="246507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224</xdr:col>
      <xdr:colOff>371475</xdr:colOff>
      <xdr:row>122</xdr:row>
      <xdr:rowOff>0</xdr:rowOff>
    </xdr:from>
    <xdr:to>
      <xdr:col>225</xdr:col>
      <xdr:colOff>66675</xdr:colOff>
      <xdr:row>123</xdr:row>
      <xdr:rowOff>104775</xdr:rowOff>
    </xdr:to>
    <xdr:sp macro="" textlink="">
      <xdr:nvSpPr>
        <xdr:cNvPr id="1804" name="AutoShape 1810" descr="C:\DOCUME~1\ADMINI~1\LOCALS~1\Temp\ksohtml\clip_image5798.png"/>
        <xdr:cNvSpPr>
          <a:spLocks noChangeAspect="1" noChangeArrowheads="1"/>
        </xdr:cNvSpPr>
      </xdr:nvSpPr>
      <xdr:spPr bwMode="auto">
        <a:xfrm>
          <a:off x="35623500" y="246507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225</xdr:col>
      <xdr:colOff>76200</xdr:colOff>
      <xdr:row>122</xdr:row>
      <xdr:rowOff>0</xdr:rowOff>
    </xdr:from>
    <xdr:to>
      <xdr:col>225</xdr:col>
      <xdr:colOff>381000</xdr:colOff>
      <xdr:row>123</xdr:row>
      <xdr:rowOff>104775</xdr:rowOff>
    </xdr:to>
    <xdr:sp macro="" textlink="">
      <xdr:nvSpPr>
        <xdr:cNvPr id="1805" name="AutoShape 1811" descr="C:\DOCUME~1\ADMINI~1\LOCALS~1\Temp\ksohtml\clip_image5829.png"/>
        <xdr:cNvSpPr>
          <a:spLocks noChangeAspect="1" noChangeArrowheads="1"/>
        </xdr:cNvSpPr>
      </xdr:nvSpPr>
      <xdr:spPr bwMode="auto">
        <a:xfrm>
          <a:off x="35937825" y="246507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225</xdr:col>
      <xdr:colOff>390525</xdr:colOff>
      <xdr:row>122</xdr:row>
      <xdr:rowOff>0</xdr:rowOff>
    </xdr:from>
    <xdr:to>
      <xdr:col>226</xdr:col>
      <xdr:colOff>85725</xdr:colOff>
      <xdr:row>123</xdr:row>
      <xdr:rowOff>104775</xdr:rowOff>
    </xdr:to>
    <xdr:sp macro="" textlink="">
      <xdr:nvSpPr>
        <xdr:cNvPr id="1806" name="AutoShape 1812" descr="C:\DOCUME~1\ADMINI~1\LOCALS~1\Temp\ksohtml\clip_image5830.png"/>
        <xdr:cNvSpPr>
          <a:spLocks noChangeAspect="1" noChangeArrowheads="1"/>
        </xdr:cNvSpPr>
      </xdr:nvSpPr>
      <xdr:spPr bwMode="auto">
        <a:xfrm>
          <a:off x="36252150" y="246507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226</xdr:col>
      <xdr:colOff>95250</xdr:colOff>
      <xdr:row>122</xdr:row>
      <xdr:rowOff>0</xdr:rowOff>
    </xdr:from>
    <xdr:to>
      <xdr:col>226</xdr:col>
      <xdr:colOff>400050</xdr:colOff>
      <xdr:row>123</xdr:row>
      <xdr:rowOff>104775</xdr:rowOff>
    </xdr:to>
    <xdr:sp macro="" textlink="">
      <xdr:nvSpPr>
        <xdr:cNvPr id="1807" name="AutoShape 1813" descr="C:\DOCUME~1\ADMINI~1\LOCALS~1\Temp\ksohtml\clip_image5844.png"/>
        <xdr:cNvSpPr>
          <a:spLocks noChangeAspect="1" noChangeArrowheads="1"/>
        </xdr:cNvSpPr>
      </xdr:nvSpPr>
      <xdr:spPr bwMode="auto">
        <a:xfrm>
          <a:off x="36566475" y="246507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226</xdr:col>
      <xdr:colOff>409575</xdr:colOff>
      <xdr:row>122</xdr:row>
      <xdr:rowOff>0</xdr:rowOff>
    </xdr:from>
    <xdr:to>
      <xdr:col>227</xdr:col>
      <xdr:colOff>104775</xdr:colOff>
      <xdr:row>123</xdr:row>
      <xdr:rowOff>104775</xdr:rowOff>
    </xdr:to>
    <xdr:sp macro="" textlink="">
      <xdr:nvSpPr>
        <xdr:cNvPr id="1808" name="AutoShape 1814" descr="C:\DOCUME~1\ADMINI~1\LOCALS~1\Temp\ksohtml\clip_image5860.png"/>
        <xdr:cNvSpPr>
          <a:spLocks noChangeAspect="1" noChangeArrowheads="1"/>
        </xdr:cNvSpPr>
      </xdr:nvSpPr>
      <xdr:spPr bwMode="auto">
        <a:xfrm>
          <a:off x="36880800" y="246507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227</xdr:col>
      <xdr:colOff>114300</xdr:colOff>
      <xdr:row>122</xdr:row>
      <xdr:rowOff>0</xdr:rowOff>
    </xdr:from>
    <xdr:to>
      <xdr:col>227</xdr:col>
      <xdr:colOff>419100</xdr:colOff>
      <xdr:row>123</xdr:row>
      <xdr:rowOff>104775</xdr:rowOff>
    </xdr:to>
    <xdr:sp macro="" textlink="">
      <xdr:nvSpPr>
        <xdr:cNvPr id="1809" name="AutoShape 1815" descr="C:\DOCUME~1\ADMINI~1\LOCALS~1\Temp\ksohtml\clip_image5876.png"/>
        <xdr:cNvSpPr>
          <a:spLocks noChangeAspect="1" noChangeArrowheads="1"/>
        </xdr:cNvSpPr>
      </xdr:nvSpPr>
      <xdr:spPr bwMode="auto">
        <a:xfrm>
          <a:off x="37195125" y="246507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227</xdr:col>
      <xdr:colOff>428625</xdr:colOff>
      <xdr:row>122</xdr:row>
      <xdr:rowOff>0</xdr:rowOff>
    </xdr:from>
    <xdr:to>
      <xdr:col>228</xdr:col>
      <xdr:colOff>123825</xdr:colOff>
      <xdr:row>123</xdr:row>
      <xdr:rowOff>104775</xdr:rowOff>
    </xdr:to>
    <xdr:sp macro="" textlink="">
      <xdr:nvSpPr>
        <xdr:cNvPr id="1810" name="AutoShape 1816" descr="C:\DOCUME~1\ADMINI~1\LOCALS~1\Temp\ksohtml\clip_image5894.png"/>
        <xdr:cNvSpPr>
          <a:spLocks noChangeAspect="1" noChangeArrowheads="1"/>
        </xdr:cNvSpPr>
      </xdr:nvSpPr>
      <xdr:spPr bwMode="auto">
        <a:xfrm>
          <a:off x="37509450" y="246507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228</xdr:col>
      <xdr:colOff>133350</xdr:colOff>
      <xdr:row>122</xdr:row>
      <xdr:rowOff>0</xdr:rowOff>
    </xdr:from>
    <xdr:to>
      <xdr:col>228</xdr:col>
      <xdr:colOff>438150</xdr:colOff>
      <xdr:row>123</xdr:row>
      <xdr:rowOff>104775</xdr:rowOff>
    </xdr:to>
    <xdr:sp macro="" textlink="">
      <xdr:nvSpPr>
        <xdr:cNvPr id="1811" name="AutoShape 1817" descr="C:\DOCUME~1\ADMINI~1\LOCALS~1\Temp\ksohtml\clip_image5910.png"/>
        <xdr:cNvSpPr>
          <a:spLocks noChangeAspect="1" noChangeArrowheads="1"/>
        </xdr:cNvSpPr>
      </xdr:nvSpPr>
      <xdr:spPr bwMode="auto">
        <a:xfrm>
          <a:off x="37823775" y="246507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228</xdr:col>
      <xdr:colOff>447675</xdr:colOff>
      <xdr:row>122</xdr:row>
      <xdr:rowOff>0</xdr:rowOff>
    </xdr:from>
    <xdr:to>
      <xdr:col>229</xdr:col>
      <xdr:colOff>142875</xdr:colOff>
      <xdr:row>123</xdr:row>
      <xdr:rowOff>104775</xdr:rowOff>
    </xdr:to>
    <xdr:sp macro="" textlink="">
      <xdr:nvSpPr>
        <xdr:cNvPr id="1812" name="AutoShape 1818" descr="C:\DOCUME~1\ADMINI~1\LOCALS~1\Temp\ksohtml\clip_image5926.png"/>
        <xdr:cNvSpPr>
          <a:spLocks noChangeAspect="1" noChangeArrowheads="1"/>
        </xdr:cNvSpPr>
      </xdr:nvSpPr>
      <xdr:spPr bwMode="auto">
        <a:xfrm>
          <a:off x="38138100" y="246507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229</xdr:col>
      <xdr:colOff>152400</xdr:colOff>
      <xdr:row>122</xdr:row>
      <xdr:rowOff>0</xdr:rowOff>
    </xdr:from>
    <xdr:to>
      <xdr:col>229</xdr:col>
      <xdr:colOff>457200</xdr:colOff>
      <xdr:row>123</xdr:row>
      <xdr:rowOff>104775</xdr:rowOff>
    </xdr:to>
    <xdr:sp macro="" textlink="">
      <xdr:nvSpPr>
        <xdr:cNvPr id="1813" name="AutoShape 1819" descr="C:\DOCUME~1\ADMINI~1\LOCALS~1\Temp\ksohtml\clip_image5942.png"/>
        <xdr:cNvSpPr>
          <a:spLocks noChangeAspect="1" noChangeArrowheads="1"/>
        </xdr:cNvSpPr>
      </xdr:nvSpPr>
      <xdr:spPr bwMode="auto">
        <a:xfrm>
          <a:off x="38452425" y="246507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229</xdr:col>
      <xdr:colOff>466725</xdr:colOff>
      <xdr:row>122</xdr:row>
      <xdr:rowOff>0</xdr:rowOff>
    </xdr:from>
    <xdr:to>
      <xdr:col>230</xdr:col>
      <xdr:colOff>161925</xdr:colOff>
      <xdr:row>123</xdr:row>
      <xdr:rowOff>104775</xdr:rowOff>
    </xdr:to>
    <xdr:sp macro="" textlink="">
      <xdr:nvSpPr>
        <xdr:cNvPr id="1814" name="AutoShape 1820" descr="C:\DOCUME~1\ADMINI~1\LOCALS~1\Temp\ksohtml\clip_image5958.png"/>
        <xdr:cNvSpPr>
          <a:spLocks noChangeAspect="1" noChangeArrowheads="1"/>
        </xdr:cNvSpPr>
      </xdr:nvSpPr>
      <xdr:spPr bwMode="auto">
        <a:xfrm>
          <a:off x="38766750" y="246507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230</xdr:col>
      <xdr:colOff>171450</xdr:colOff>
      <xdr:row>122</xdr:row>
      <xdr:rowOff>0</xdr:rowOff>
    </xdr:from>
    <xdr:to>
      <xdr:col>230</xdr:col>
      <xdr:colOff>476250</xdr:colOff>
      <xdr:row>123</xdr:row>
      <xdr:rowOff>104775</xdr:rowOff>
    </xdr:to>
    <xdr:sp macro="" textlink="">
      <xdr:nvSpPr>
        <xdr:cNvPr id="1815" name="AutoShape 1821" descr="C:\DOCUME~1\ADMINI~1\LOCALS~1\Temp\ksohtml\clip_image5989.png"/>
        <xdr:cNvSpPr>
          <a:spLocks noChangeAspect="1" noChangeArrowheads="1"/>
        </xdr:cNvSpPr>
      </xdr:nvSpPr>
      <xdr:spPr bwMode="auto">
        <a:xfrm>
          <a:off x="39081075" y="246507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230</xdr:col>
      <xdr:colOff>485775</xdr:colOff>
      <xdr:row>122</xdr:row>
      <xdr:rowOff>0</xdr:rowOff>
    </xdr:from>
    <xdr:to>
      <xdr:col>231</xdr:col>
      <xdr:colOff>180975</xdr:colOff>
      <xdr:row>123</xdr:row>
      <xdr:rowOff>104775</xdr:rowOff>
    </xdr:to>
    <xdr:sp macro="" textlink="">
      <xdr:nvSpPr>
        <xdr:cNvPr id="1816" name="AutoShape 1822" descr="C:\DOCUME~1\ADMINI~1\LOCALS~1\Temp\ksohtml\clip_image5990.png"/>
        <xdr:cNvSpPr>
          <a:spLocks noChangeAspect="1" noChangeArrowheads="1"/>
        </xdr:cNvSpPr>
      </xdr:nvSpPr>
      <xdr:spPr bwMode="auto">
        <a:xfrm>
          <a:off x="39395400" y="246507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231</xdr:col>
      <xdr:colOff>190500</xdr:colOff>
      <xdr:row>122</xdr:row>
      <xdr:rowOff>0</xdr:rowOff>
    </xdr:from>
    <xdr:to>
      <xdr:col>231</xdr:col>
      <xdr:colOff>495300</xdr:colOff>
      <xdr:row>123</xdr:row>
      <xdr:rowOff>104775</xdr:rowOff>
    </xdr:to>
    <xdr:sp macro="" textlink="">
      <xdr:nvSpPr>
        <xdr:cNvPr id="1817" name="AutoShape 1823" descr="C:\DOCUME~1\ADMINI~1\LOCALS~1\Temp\ksohtml\clip_image6008.png"/>
        <xdr:cNvSpPr>
          <a:spLocks noChangeAspect="1" noChangeArrowheads="1"/>
        </xdr:cNvSpPr>
      </xdr:nvSpPr>
      <xdr:spPr bwMode="auto">
        <a:xfrm>
          <a:off x="39709725" y="246507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231</xdr:col>
      <xdr:colOff>504825</xdr:colOff>
      <xdr:row>122</xdr:row>
      <xdr:rowOff>0</xdr:rowOff>
    </xdr:from>
    <xdr:to>
      <xdr:col>232</xdr:col>
      <xdr:colOff>200025</xdr:colOff>
      <xdr:row>123</xdr:row>
      <xdr:rowOff>104775</xdr:rowOff>
    </xdr:to>
    <xdr:sp macro="" textlink="">
      <xdr:nvSpPr>
        <xdr:cNvPr id="1818" name="AutoShape 1824" descr="C:\DOCUME~1\ADMINI~1\LOCALS~1\Temp\ksohtml\clip_image6024.png"/>
        <xdr:cNvSpPr>
          <a:spLocks noChangeAspect="1" noChangeArrowheads="1"/>
        </xdr:cNvSpPr>
      </xdr:nvSpPr>
      <xdr:spPr bwMode="auto">
        <a:xfrm>
          <a:off x="40024050" y="246507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232</xdr:col>
      <xdr:colOff>209550</xdr:colOff>
      <xdr:row>122</xdr:row>
      <xdr:rowOff>0</xdr:rowOff>
    </xdr:from>
    <xdr:to>
      <xdr:col>232</xdr:col>
      <xdr:colOff>514350</xdr:colOff>
      <xdr:row>123</xdr:row>
      <xdr:rowOff>104775</xdr:rowOff>
    </xdr:to>
    <xdr:sp macro="" textlink="">
      <xdr:nvSpPr>
        <xdr:cNvPr id="1819" name="AutoShape 1825" descr="C:\DOCUME~1\ADMINI~1\LOCALS~1\Temp\ksohtml\clip_image6040.png"/>
        <xdr:cNvSpPr>
          <a:spLocks noChangeAspect="1" noChangeArrowheads="1"/>
        </xdr:cNvSpPr>
      </xdr:nvSpPr>
      <xdr:spPr bwMode="auto">
        <a:xfrm>
          <a:off x="40338375" y="246507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232</xdr:col>
      <xdr:colOff>523875</xdr:colOff>
      <xdr:row>122</xdr:row>
      <xdr:rowOff>0</xdr:rowOff>
    </xdr:from>
    <xdr:to>
      <xdr:col>233</xdr:col>
      <xdr:colOff>219075</xdr:colOff>
      <xdr:row>123</xdr:row>
      <xdr:rowOff>104775</xdr:rowOff>
    </xdr:to>
    <xdr:sp macro="" textlink="">
      <xdr:nvSpPr>
        <xdr:cNvPr id="1820" name="AutoShape 1826" descr="C:\DOCUME~1\ADMINI~1\LOCALS~1\Temp\ksohtml\clip_image6058.png"/>
        <xdr:cNvSpPr>
          <a:spLocks noChangeAspect="1" noChangeArrowheads="1"/>
        </xdr:cNvSpPr>
      </xdr:nvSpPr>
      <xdr:spPr bwMode="auto">
        <a:xfrm>
          <a:off x="40652700" y="246507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233</xdr:col>
      <xdr:colOff>228600</xdr:colOff>
      <xdr:row>122</xdr:row>
      <xdr:rowOff>0</xdr:rowOff>
    </xdr:from>
    <xdr:to>
      <xdr:col>233</xdr:col>
      <xdr:colOff>533400</xdr:colOff>
      <xdr:row>123</xdr:row>
      <xdr:rowOff>104775</xdr:rowOff>
    </xdr:to>
    <xdr:sp macro="" textlink="">
      <xdr:nvSpPr>
        <xdr:cNvPr id="1821" name="AutoShape 1827" descr="C:\DOCUME~1\ADMINI~1\LOCALS~1\Temp\ksohtml\clip_image6074.png"/>
        <xdr:cNvSpPr>
          <a:spLocks noChangeAspect="1" noChangeArrowheads="1"/>
        </xdr:cNvSpPr>
      </xdr:nvSpPr>
      <xdr:spPr bwMode="auto">
        <a:xfrm>
          <a:off x="40967025" y="246507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233</xdr:col>
      <xdr:colOff>542925</xdr:colOff>
      <xdr:row>122</xdr:row>
      <xdr:rowOff>0</xdr:rowOff>
    </xdr:from>
    <xdr:to>
      <xdr:col>234</xdr:col>
      <xdr:colOff>238125</xdr:colOff>
      <xdr:row>123</xdr:row>
      <xdr:rowOff>104775</xdr:rowOff>
    </xdr:to>
    <xdr:sp macro="" textlink="">
      <xdr:nvSpPr>
        <xdr:cNvPr id="1822" name="AutoShape 1828" descr="C:\DOCUME~1\ADMINI~1\LOCALS~1\Temp\ksohtml\clip_image6090.png"/>
        <xdr:cNvSpPr>
          <a:spLocks noChangeAspect="1" noChangeArrowheads="1"/>
        </xdr:cNvSpPr>
      </xdr:nvSpPr>
      <xdr:spPr bwMode="auto">
        <a:xfrm>
          <a:off x="41281350" y="246507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234</xdr:col>
      <xdr:colOff>247650</xdr:colOff>
      <xdr:row>122</xdr:row>
      <xdr:rowOff>0</xdr:rowOff>
    </xdr:from>
    <xdr:to>
      <xdr:col>234</xdr:col>
      <xdr:colOff>552450</xdr:colOff>
      <xdr:row>123</xdr:row>
      <xdr:rowOff>104775</xdr:rowOff>
    </xdr:to>
    <xdr:sp macro="" textlink="">
      <xdr:nvSpPr>
        <xdr:cNvPr id="1823" name="AutoShape 1829" descr="C:\DOCUME~1\ADMINI~1\LOCALS~1\Temp\ksohtml\clip_image6106.png"/>
        <xdr:cNvSpPr>
          <a:spLocks noChangeAspect="1" noChangeArrowheads="1"/>
        </xdr:cNvSpPr>
      </xdr:nvSpPr>
      <xdr:spPr bwMode="auto">
        <a:xfrm>
          <a:off x="41595675" y="246507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234</xdr:col>
      <xdr:colOff>561975</xdr:colOff>
      <xdr:row>122</xdr:row>
      <xdr:rowOff>0</xdr:rowOff>
    </xdr:from>
    <xdr:to>
      <xdr:col>235</xdr:col>
      <xdr:colOff>257175</xdr:colOff>
      <xdr:row>123</xdr:row>
      <xdr:rowOff>104775</xdr:rowOff>
    </xdr:to>
    <xdr:sp macro="" textlink="">
      <xdr:nvSpPr>
        <xdr:cNvPr id="1824" name="AutoShape 1830" descr="C:\DOCUME~1\ADMINI~1\LOCALS~1\Temp\ksohtml\clip_image6122.png"/>
        <xdr:cNvSpPr>
          <a:spLocks noChangeAspect="1" noChangeArrowheads="1"/>
        </xdr:cNvSpPr>
      </xdr:nvSpPr>
      <xdr:spPr bwMode="auto">
        <a:xfrm>
          <a:off x="41910000" y="246507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235</xdr:col>
      <xdr:colOff>266700</xdr:colOff>
      <xdr:row>122</xdr:row>
      <xdr:rowOff>0</xdr:rowOff>
    </xdr:from>
    <xdr:to>
      <xdr:col>235</xdr:col>
      <xdr:colOff>571500</xdr:colOff>
      <xdr:row>123</xdr:row>
      <xdr:rowOff>104775</xdr:rowOff>
    </xdr:to>
    <xdr:sp macro="" textlink="">
      <xdr:nvSpPr>
        <xdr:cNvPr id="1825" name="AutoShape 1831" descr="C:\DOCUME~1\ADMINI~1\LOCALS~1\Temp\ksohtml\clip_image6153.png"/>
        <xdr:cNvSpPr>
          <a:spLocks noChangeAspect="1" noChangeArrowheads="1"/>
        </xdr:cNvSpPr>
      </xdr:nvSpPr>
      <xdr:spPr bwMode="auto">
        <a:xfrm>
          <a:off x="42224325" y="246507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235</xdr:col>
      <xdr:colOff>581025</xdr:colOff>
      <xdr:row>122</xdr:row>
      <xdr:rowOff>0</xdr:rowOff>
    </xdr:from>
    <xdr:to>
      <xdr:col>236</xdr:col>
      <xdr:colOff>276225</xdr:colOff>
      <xdr:row>123</xdr:row>
      <xdr:rowOff>104775</xdr:rowOff>
    </xdr:to>
    <xdr:sp macro="" textlink="">
      <xdr:nvSpPr>
        <xdr:cNvPr id="1826" name="AutoShape 1832" descr="C:\DOCUME~1\ADMINI~1\LOCALS~1\Temp\ksohtml\clip_image6154.png"/>
        <xdr:cNvSpPr>
          <a:spLocks noChangeAspect="1" noChangeArrowheads="1"/>
        </xdr:cNvSpPr>
      </xdr:nvSpPr>
      <xdr:spPr bwMode="auto">
        <a:xfrm>
          <a:off x="42538650" y="246507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214</xdr:col>
      <xdr:colOff>0</xdr:colOff>
      <xdr:row>141</xdr:row>
      <xdr:rowOff>0</xdr:rowOff>
    </xdr:from>
    <xdr:to>
      <xdr:col>214</xdr:col>
      <xdr:colOff>304800</xdr:colOff>
      <xdr:row>142</xdr:row>
      <xdr:rowOff>104775</xdr:rowOff>
    </xdr:to>
    <xdr:sp macro="" textlink="">
      <xdr:nvSpPr>
        <xdr:cNvPr id="1827" name="AutoShape 1833" descr="C:\DOCUME~1\ADMINI~1\LOCALS~1\Temp\ksohtml\clip_image6159.png"/>
        <xdr:cNvSpPr>
          <a:spLocks noChangeAspect="1" noChangeArrowheads="1"/>
        </xdr:cNvSpPr>
      </xdr:nvSpPr>
      <xdr:spPr bwMode="auto">
        <a:xfrm>
          <a:off x="27841575" y="284511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214</xdr:col>
      <xdr:colOff>314325</xdr:colOff>
      <xdr:row>141</xdr:row>
      <xdr:rowOff>0</xdr:rowOff>
    </xdr:from>
    <xdr:to>
      <xdr:col>214</xdr:col>
      <xdr:colOff>619125</xdr:colOff>
      <xdr:row>142</xdr:row>
      <xdr:rowOff>104775</xdr:rowOff>
    </xdr:to>
    <xdr:sp macro="" textlink="">
      <xdr:nvSpPr>
        <xdr:cNvPr id="1828" name="AutoShape 1834" descr="C:\DOCUME~1\ADMINI~1\LOCALS~1\Temp\ksohtml\clip_image6209.png"/>
        <xdr:cNvSpPr>
          <a:spLocks noChangeAspect="1" noChangeArrowheads="1"/>
        </xdr:cNvSpPr>
      </xdr:nvSpPr>
      <xdr:spPr bwMode="auto">
        <a:xfrm>
          <a:off x="28155900" y="284511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214</xdr:col>
      <xdr:colOff>628650</xdr:colOff>
      <xdr:row>141</xdr:row>
      <xdr:rowOff>0</xdr:rowOff>
    </xdr:from>
    <xdr:to>
      <xdr:col>219</xdr:col>
      <xdr:colOff>266700</xdr:colOff>
      <xdr:row>142</xdr:row>
      <xdr:rowOff>104775</xdr:rowOff>
    </xdr:to>
    <xdr:sp macro="" textlink="">
      <xdr:nvSpPr>
        <xdr:cNvPr id="1829" name="AutoShape 1835" descr="C:\DOCUME~1\ADMINI~1\LOCALS~1\Temp\ksohtml\clip_image6291.png"/>
        <xdr:cNvSpPr>
          <a:spLocks noChangeAspect="1" noChangeArrowheads="1"/>
        </xdr:cNvSpPr>
      </xdr:nvSpPr>
      <xdr:spPr bwMode="auto">
        <a:xfrm>
          <a:off x="28470225" y="284511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218</xdr:col>
      <xdr:colOff>276225</xdr:colOff>
      <xdr:row>141</xdr:row>
      <xdr:rowOff>0</xdr:rowOff>
    </xdr:from>
    <xdr:to>
      <xdr:col>219</xdr:col>
      <xdr:colOff>304800</xdr:colOff>
      <xdr:row>142</xdr:row>
      <xdr:rowOff>104775</xdr:rowOff>
    </xdr:to>
    <xdr:sp macro="" textlink="">
      <xdr:nvSpPr>
        <xdr:cNvPr id="1830" name="AutoShape 1836" descr="C:\DOCUME~1\ADMINI~1\LOCALS~1\Temp\ksohtml\clip_image6405.png"/>
        <xdr:cNvSpPr>
          <a:spLocks noChangeAspect="1" noChangeArrowheads="1"/>
        </xdr:cNvSpPr>
      </xdr:nvSpPr>
      <xdr:spPr bwMode="auto">
        <a:xfrm>
          <a:off x="28784550" y="284511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218</xdr:col>
      <xdr:colOff>590550</xdr:colOff>
      <xdr:row>141</xdr:row>
      <xdr:rowOff>0</xdr:rowOff>
    </xdr:from>
    <xdr:to>
      <xdr:col>219</xdr:col>
      <xdr:colOff>304800</xdr:colOff>
      <xdr:row>142</xdr:row>
      <xdr:rowOff>104775</xdr:rowOff>
    </xdr:to>
    <xdr:sp macro="" textlink="">
      <xdr:nvSpPr>
        <xdr:cNvPr id="1831" name="AutoShape 1837" descr="C:\DOCUME~1\ADMINI~1\LOCALS~1\Temp\ksohtml\clip_image6599.png"/>
        <xdr:cNvSpPr>
          <a:spLocks noChangeAspect="1" noChangeArrowheads="1"/>
        </xdr:cNvSpPr>
      </xdr:nvSpPr>
      <xdr:spPr bwMode="auto">
        <a:xfrm>
          <a:off x="29098875" y="284511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219</xdr:col>
      <xdr:colOff>114300</xdr:colOff>
      <xdr:row>141</xdr:row>
      <xdr:rowOff>0</xdr:rowOff>
    </xdr:from>
    <xdr:to>
      <xdr:col>219</xdr:col>
      <xdr:colOff>419100</xdr:colOff>
      <xdr:row>142</xdr:row>
      <xdr:rowOff>104775</xdr:rowOff>
    </xdr:to>
    <xdr:sp macro="" textlink="">
      <xdr:nvSpPr>
        <xdr:cNvPr id="1832" name="AutoShape 1838" descr="C:\DOCUME~1\ADMINI~1\LOCALS~1\Temp\ksohtml\clip_image6649.png"/>
        <xdr:cNvSpPr>
          <a:spLocks noChangeAspect="1" noChangeArrowheads="1"/>
        </xdr:cNvSpPr>
      </xdr:nvSpPr>
      <xdr:spPr bwMode="auto">
        <a:xfrm>
          <a:off x="29413200" y="284511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219</xdr:col>
      <xdr:colOff>428625</xdr:colOff>
      <xdr:row>141</xdr:row>
      <xdr:rowOff>0</xdr:rowOff>
    </xdr:from>
    <xdr:to>
      <xdr:col>219</xdr:col>
      <xdr:colOff>733425</xdr:colOff>
      <xdr:row>142</xdr:row>
      <xdr:rowOff>104775</xdr:rowOff>
    </xdr:to>
    <xdr:sp macro="" textlink="">
      <xdr:nvSpPr>
        <xdr:cNvPr id="1833" name="AutoShape 1839" descr="C:\DOCUME~1\ADMINI~1\LOCALS~1\Temp\ksohtml\clip_image6731.png"/>
        <xdr:cNvSpPr>
          <a:spLocks noChangeAspect="1" noChangeArrowheads="1"/>
        </xdr:cNvSpPr>
      </xdr:nvSpPr>
      <xdr:spPr bwMode="auto">
        <a:xfrm>
          <a:off x="29727525" y="284511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219</xdr:col>
      <xdr:colOff>742950</xdr:colOff>
      <xdr:row>141</xdr:row>
      <xdr:rowOff>0</xdr:rowOff>
    </xdr:from>
    <xdr:to>
      <xdr:col>219</xdr:col>
      <xdr:colOff>1047750</xdr:colOff>
      <xdr:row>142</xdr:row>
      <xdr:rowOff>104775</xdr:rowOff>
    </xdr:to>
    <xdr:sp macro="" textlink="">
      <xdr:nvSpPr>
        <xdr:cNvPr id="1834" name="AutoShape 1840" descr="C:\DOCUME~1\ADMINI~1\LOCALS~1\Temp\ksohtml\clip_image6845.png"/>
        <xdr:cNvSpPr>
          <a:spLocks noChangeAspect="1" noChangeArrowheads="1"/>
        </xdr:cNvSpPr>
      </xdr:nvSpPr>
      <xdr:spPr bwMode="auto">
        <a:xfrm>
          <a:off x="30041850" y="284511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219</xdr:col>
      <xdr:colOff>1057275</xdr:colOff>
      <xdr:row>141</xdr:row>
      <xdr:rowOff>0</xdr:rowOff>
    </xdr:from>
    <xdr:to>
      <xdr:col>220</xdr:col>
      <xdr:colOff>285750</xdr:colOff>
      <xdr:row>142</xdr:row>
      <xdr:rowOff>104775</xdr:rowOff>
    </xdr:to>
    <xdr:sp macro="" textlink="">
      <xdr:nvSpPr>
        <xdr:cNvPr id="1835" name="AutoShape 1841" descr="C:\DOCUME~1\ADMINI~1\LOCALS~1\Temp\ksohtml\clip_image7039.png"/>
        <xdr:cNvSpPr>
          <a:spLocks noChangeAspect="1" noChangeArrowheads="1"/>
        </xdr:cNvSpPr>
      </xdr:nvSpPr>
      <xdr:spPr bwMode="auto">
        <a:xfrm>
          <a:off x="30356175" y="284511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220</xdr:col>
      <xdr:colOff>295275</xdr:colOff>
      <xdr:row>141</xdr:row>
      <xdr:rowOff>0</xdr:rowOff>
    </xdr:from>
    <xdr:to>
      <xdr:col>220</xdr:col>
      <xdr:colOff>600075</xdr:colOff>
      <xdr:row>142</xdr:row>
      <xdr:rowOff>104775</xdr:rowOff>
    </xdr:to>
    <xdr:sp macro="" textlink="">
      <xdr:nvSpPr>
        <xdr:cNvPr id="1836" name="AutoShape 1842" descr="C:\DOCUME~1\ADMINI~1\LOCALS~1\Temp\ksohtml\clip_image7089.png"/>
        <xdr:cNvSpPr>
          <a:spLocks noChangeAspect="1" noChangeArrowheads="1"/>
        </xdr:cNvSpPr>
      </xdr:nvSpPr>
      <xdr:spPr bwMode="auto">
        <a:xfrm>
          <a:off x="30670500" y="284511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221</xdr:col>
      <xdr:colOff>0</xdr:colOff>
      <xdr:row>141</xdr:row>
      <xdr:rowOff>0</xdr:rowOff>
    </xdr:from>
    <xdr:to>
      <xdr:col>221</xdr:col>
      <xdr:colOff>304800</xdr:colOff>
      <xdr:row>142</xdr:row>
      <xdr:rowOff>104775</xdr:rowOff>
    </xdr:to>
    <xdr:sp macro="" textlink="">
      <xdr:nvSpPr>
        <xdr:cNvPr id="1837" name="AutoShape 1843" descr="C:\DOCUME~1\ADMINI~1\LOCALS~1\Temp\ksohtml\clip_image7171.png"/>
        <xdr:cNvSpPr>
          <a:spLocks noChangeAspect="1" noChangeArrowheads="1"/>
        </xdr:cNvSpPr>
      </xdr:nvSpPr>
      <xdr:spPr bwMode="auto">
        <a:xfrm>
          <a:off x="31803975" y="284511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221</xdr:col>
      <xdr:colOff>314325</xdr:colOff>
      <xdr:row>141</xdr:row>
      <xdr:rowOff>0</xdr:rowOff>
    </xdr:from>
    <xdr:to>
      <xdr:col>221</xdr:col>
      <xdr:colOff>619125</xdr:colOff>
      <xdr:row>142</xdr:row>
      <xdr:rowOff>104775</xdr:rowOff>
    </xdr:to>
    <xdr:sp macro="" textlink="">
      <xdr:nvSpPr>
        <xdr:cNvPr id="1838" name="AutoShape 1844" descr="C:\DOCUME~1\ADMINI~1\LOCALS~1\Temp\ksohtml\clip_image7285.png"/>
        <xdr:cNvSpPr>
          <a:spLocks noChangeAspect="1" noChangeArrowheads="1"/>
        </xdr:cNvSpPr>
      </xdr:nvSpPr>
      <xdr:spPr bwMode="auto">
        <a:xfrm>
          <a:off x="32118300" y="284511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222</xdr:col>
      <xdr:colOff>19050</xdr:colOff>
      <xdr:row>141</xdr:row>
      <xdr:rowOff>0</xdr:rowOff>
    </xdr:from>
    <xdr:to>
      <xdr:col>222</xdr:col>
      <xdr:colOff>323850</xdr:colOff>
      <xdr:row>142</xdr:row>
      <xdr:rowOff>104775</xdr:rowOff>
    </xdr:to>
    <xdr:sp macro="" textlink="">
      <xdr:nvSpPr>
        <xdr:cNvPr id="1839" name="AutoShape 1845" descr="C:\DOCUME~1\ADMINI~1\LOCALS~1\Temp\ksohtml\clip_image7479.png"/>
        <xdr:cNvSpPr>
          <a:spLocks noChangeAspect="1" noChangeArrowheads="1"/>
        </xdr:cNvSpPr>
      </xdr:nvSpPr>
      <xdr:spPr bwMode="auto">
        <a:xfrm>
          <a:off x="34051875" y="284511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222</xdr:col>
      <xdr:colOff>333375</xdr:colOff>
      <xdr:row>141</xdr:row>
      <xdr:rowOff>0</xdr:rowOff>
    </xdr:from>
    <xdr:to>
      <xdr:col>223</xdr:col>
      <xdr:colOff>28575</xdr:colOff>
      <xdr:row>142</xdr:row>
      <xdr:rowOff>104775</xdr:rowOff>
    </xdr:to>
    <xdr:sp macro="" textlink="">
      <xdr:nvSpPr>
        <xdr:cNvPr id="1840" name="AutoShape 1846" descr="C:\DOCUME~1\ADMINI~1\LOCALS~1\Temp\ksohtml\clip_image7529.png"/>
        <xdr:cNvSpPr>
          <a:spLocks noChangeAspect="1" noChangeArrowheads="1"/>
        </xdr:cNvSpPr>
      </xdr:nvSpPr>
      <xdr:spPr bwMode="auto">
        <a:xfrm>
          <a:off x="34366200" y="284511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223</xdr:col>
      <xdr:colOff>38100</xdr:colOff>
      <xdr:row>141</xdr:row>
      <xdr:rowOff>0</xdr:rowOff>
    </xdr:from>
    <xdr:to>
      <xdr:col>223</xdr:col>
      <xdr:colOff>342900</xdr:colOff>
      <xdr:row>142</xdr:row>
      <xdr:rowOff>104775</xdr:rowOff>
    </xdr:to>
    <xdr:sp macro="" textlink="">
      <xdr:nvSpPr>
        <xdr:cNvPr id="1841" name="AutoShape 1847" descr="C:\DOCUME~1\ADMINI~1\LOCALS~1\Temp\ksohtml\clip_image7611.png"/>
        <xdr:cNvSpPr>
          <a:spLocks noChangeAspect="1" noChangeArrowheads="1"/>
        </xdr:cNvSpPr>
      </xdr:nvSpPr>
      <xdr:spPr bwMode="auto">
        <a:xfrm>
          <a:off x="34680525" y="284511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223</xdr:col>
      <xdr:colOff>352425</xdr:colOff>
      <xdr:row>141</xdr:row>
      <xdr:rowOff>0</xdr:rowOff>
    </xdr:from>
    <xdr:to>
      <xdr:col>224</xdr:col>
      <xdr:colOff>47625</xdr:colOff>
      <xdr:row>142</xdr:row>
      <xdr:rowOff>104775</xdr:rowOff>
    </xdr:to>
    <xdr:sp macro="" textlink="">
      <xdr:nvSpPr>
        <xdr:cNvPr id="1842" name="AutoShape 1848" descr="C:\DOCUME~1\ADMINI~1\LOCALS~1\Temp\ksohtml\clip_image7725.png"/>
        <xdr:cNvSpPr>
          <a:spLocks noChangeAspect="1" noChangeArrowheads="1"/>
        </xdr:cNvSpPr>
      </xdr:nvSpPr>
      <xdr:spPr bwMode="auto">
        <a:xfrm>
          <a:off x="34994850" y="284511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214</xdr:col>
      <xdr:colOff>0</xdr:colOff>
      <xdr:row>142</xdr:row>
      <xdr:rowOff>0</xdr:rowOff>
    </xdr:from>
    <xdr:to>
      <xdr:col>214</xdr:col>
      <xdr:colOff>304800</xdr:colOff>
      <xdr:row>143</xdr:row>
      <xdr:rowOff>104775</xdr:rowOff>
    </xdr:to>
    <xdr:sp macro="" textlink="">
      <xdr:nvSpPr>
        <xdr:cNvPr id="1843" name="AutoShape 1849" descr="C:\DOCUME~1\ADMINI~1\LOCALS~1\Temp\ksohtml\clip_image6160.png"/>
        <xdr:cNvSpPr>
          <a:spLocks noChangeAspect="1" noChangeArrowheads="1"/>
        </xdr:cNvSpPr>
      </xdr:nvSpPr>
      <xdr:spPr bwMode="auto">
        <a:xfrm>
          <a:off x="27841575" y="286512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214</xdr:col>
      <xdr:colOff>314325</xdr:colOff>
      <xdr:row>142</xdr:row>
      <xdr:rowOff>0</xdr:rowOff>
    </xdr:from>
    <xdr:to>
      <xdr:col>214</xdr:col>
      <xdr:colOff>619125</xdr:colOff>
      <xdr:row>143</xdr:row>
      <xdr:rowOff>104775</xdr:rowOff>
    </xdr:to>
    <xdr:sp macro="" textlink="">
      <xdr:nvSpPr>
        <xdr:cNvPr id="1844" name="AutoShape 1850" descr="C:\DOCUME~1\ADMINI~1\LOCALS~1\Temp\ksohtml\clip_image6161.png"/>
        <xdr:cNvSpPr>
          <a:spLocks noChangeAspect="1" noChangeArrowheads="1"/>
        </xdr:cNvSpPr>
      </xdr:nvSpPr>
      <xdr:spPr bwMode="auto">
        <a:xfrm>
          <a:off x="28155900" y="286512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214</xdr:col>
      <xdr:colOff>628650</xdr:colOff>
      <xdr:row>142</xdr:row>
      <xdr:rowOff>0</xdr:rowOff>
    </xdr:from>
    <xdr:to>
      <xdr:col>219</xdr:col>
      <xdr:colOff>266700</xdr:colOff>
      <xdr:row>143</xdr:row>
      <xdr:rowOff>104775</xdr:rowOff>
    </xdr:to>
    <xdr:sp macro="" textlink="">
      <xdr:nvSpPr>
        <xdr:cNvPr id="1845" name="AutoShape 1851" descr="C:\DOCUME~1\ADMINI~1\LOCALS~1\Temp\ksohtml\clip_image6177.png"/>
        <xdr:cNvSpPr>
          <a:spLocks noChangeAspect="1" noChangeArrowheads="1"/>
        </xdr:cNvSpPr>
      </xdr:nvSpPr>
      <xdr:spPr bwMode="auto">
        <a:xfrm>
          <a:off x="28470225" y="286512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218</xdr:col>
      <xdr:colOff>276225</xdr:colOff>
      <xdr:row>142</xdr:row>
      <xdr:rowOff>0</xdr:rowOff>
    </xdr:from>
    <xdr:to>
      <xdr:col>219</xdr:col>
      <xdr:colOff>304800</xdr:colOff>
      <xdr:row>143</xdr:row>
      <xdr:rowOff>104775</xdr:rowOff>
    </xdr:to>
    <xdr:sp macro="" textlink="">
      <xdr:nvSpPr>
        <xdr:cNvPr id="1846" name="AutoShape 1852" descr="C:\DOCUME~1\ADMINI~1\LOCALS~1\Temp\ksohtml\clip_image6193.png"/>
        <xdr:cNvSpPr>
          <a:spLocks noChangeAspect="1" noChangeArrowheads="1"/>
        </xdr:cNvSpPr>
      </xdr:nvSpPr>
      <xdr:spPr bwMode="auto">
        <a:xfrm>
          <a:off x="28784550" y="286512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218</xdr:col>
      <xdr:colOff>590550</xdr:colOff>
      <xdr:row>142</xdr:row>
      <xdr:rowOff>0</xdr:rowOff>
    </xdr:from>
    <xdr:to>
      <xdr:col>219</xdr:col>
      <xdr:colOff>304800</xdr:colOff>
      <xdr:row>143</xdr:row>
      <xdr:rowOff>104775</xdr:rowOff>
    </xdr:to>
    <xdr:sp macro="" textlink="">
      <xdr:nvSpPr>
        <xdr:cNvPr id="1847" name="AutoShape 1853" descr="C:\DOCUME~1\ADMINI~1\LOCALS~1\Temp\ksohtml\clip_image6210.png"/>
        <xdr:cNvSpPr>
          <a:spLocks noChangeAspect="1" noChangeArrowheads="1"/>
        </xdr:cNvSpPr>
      </xdr:nvSpPr>
      <xdr:spPr bwMode="auto">
        <a:xfrm>
          <a:off x="29098875" y="286512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219</xdr:col>
      <xdr:colOff>114300</xdr:colOff>
      <xdr:row>142</xdr:row>
      <xdr:rowOff>0</xdr:rowOff>
    </xdr:from>
    <xdr:to>
      <xdr:col>219</xdr:col>
      <xdr:colOff>419100</xdr:colOff>
      <xdr:row>143</xdr:row>
      <xdr:rowOff>104775</xdr:rowOff>
    </xdr:to>
    <xdr:sp macro="" textlink="">
      <xdr:nvSpPr>
        <xdr:cNvPr id="1848" name="AutoShape 1854" descr="C:\DOCUME~1\ADMINI~1\LOCALS~1\Temp\ksohtml\clip_image6211.png"/>
        <xdr:cNvSpPr>
          <a:spLocks noChangeAspect="1" noChangeArrowheads="1"/>
        </xdr:cNvSpPr>
      </xdr:nvSpPr>
      <xdr:spPr bwMode="auto">
        <a:xfrm>
          <a:off x="29413200" y="286512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219</xdr:col>
      <xdr:colOff>428625</xdr:colOff>
      <xdr:row>142</xdr:row>
      <xdr:rowOff>0</xdr:rowOff>
    </xdr:from>
    <xdr:to>
      <xdr:col>219</xdr:col>
      <xdr:colOff>733425</xdr:colOff>
      <xdr:row>143</xdr:row>
      <xdr:rowOff>104775</xdr:rowOff>
    </xdr:to>
    <xdr:sp macro="" textlink="">
      <xdr:nvSpPr>
        <xdr:cNvPr id="1849" name="AutoShape 1855" descr="C:\DOCUME~1\ADMINI~1\LOCALS~1\Temp\ksohtml\clip_image6227.png"/>
        <xdr:cNvSpPr>
          <a:spLocks noChangeAspect="1" noChangeArrowheads="1"/>
        </xdr:cNvSpPr>
      </xdr:nvSpPr>
      <xdr:spPr bwMode="auto">
        <a:xfrm>
          <a:off x="29727525" y="286512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219</xdr:col>
      <xdr:colOff>742950</xdr:colOff>
      <xdr:row>142</xdr:row>
      <xdr:rowOff>0</xdr:rowOff>
    </xdr:from>
    <xdr:to>
      <xdr:col>219</xdr:col>
      <xdr:colOff>1047750</xdr:colOff>
      <xdr:row>143</xdr:row>
      <xdr:rowOff>104775</xdr:rowOff>
    </xdr:to>
    <xdr:sp macro="" textlink="">
      <xdr:nvSpPr>
        <xdr:cNvPr id="1850" name="AutoShape 1856" descr="C:\DOCUME~1\ADMINI~1\LOCALS~1\Temp\ksohtml\clip_image6243.png"/>
        <xdr:cNvSpPr>
          <a:spLocks noChangeAspect="1" noChangeArrowheads="1"/>
        </xdr:cNvSpPr>
      </xdr:nvSpPr>
      <xdr:spPr bwMode="auto">
        <a:xfrm>
          <a:off x="30041850" y="286512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219</xdr:col>
      <xdr:colOff>1057275</xdr:colOff>
      <xdr:row>142</xdr:row>
      <xdr:rowOff>0</xdr:rowOff>
    </xdr:from>
    <xdr:to>
      <xdr:col>220</xdr:col>
      <xdr:colOff>285750</xdr:colOff>
      <xdr:row>143</xdr:row>
      <xdr:rowOff>104775</xdr:rowOff>
    </xdr:to>
    <xdr:sp macro="" textlink="">
      <xdr:nvSpPr>
        <xdr:cNvPr id="1851" name="AutoShape 1857" descr="C:\DOCUME~1\ADMINI~1\LOCALS~1\Temp\ksohtml\clip_image6259.png"/>
        <xdr:cNvSpPr>
          <a:spLocks noChangeAspect="1" noChangeArrowheads="1"/>
        </xdr:cNvSpPr>
      </xdr:nvSpPr>
      <xdr:spPr bwMode="auto">
        <a:xfrm>
          <a:off x="30356175" y="286512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220</xdr:col>
      <xdr:colOff>295275</xdr:colOff>
      <xdr:row>142</xdr:row>
      <xdr:rowOff>0</xdr:rowOff>
    </xdr:from>
    <xdr:to>
      <xdr:col>220</xdr:col>
      <xdr:colOff>600075</xdr:colOff>
      <xdr:row>143</xdr:row>
      <xdr:rowOff>104775</xdr:rowOff>
    </xdr:to>
    <xdr:sp macro="" textlink="">
      <xdr:nvSpPr>
        <xdr:cNvPr id="1852" name="AutoShape 1858" descr="C:\DOCUME~1\ADMINI~1\LOCALS~1\Temp\ksohtml\clip_image6275.png"/>
        <xdr:cNvSpPr>
          <a:spLocks noChangeAspect="1" noChangeArrowheads="1"/>
        </xdr:cNvSpPr>
      </xdr:nvSpPr>
      <xdr:spPr bwMode="auto">
        <a:xfrm>
          <a:off x="30670500" y="286512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221</xdr:col>
      <xdr:colOff>0</xdr:colOff>
      <xdr:row>142</xdr:row>
      <xdr:rowOff>0</xdr:rowOff>
    </xdr:from>
    <xdr:to>
      <xdr:col>221</xdr:col>
      <xdr:colOff>304800</xdr:colOff>
      <xdr:row>143</xdr:row>
      <xdr:rowOff>104775</xdr:rowOff>
    </xdr:to>
    <xdr:sp macro="" textlink="">
      <xdr:nvSpPr>
        <xdr:cNvPr id="1853" name="AutoShape 1859" descr="C:\DOCUME~1\ADMINI~1\LOCALS~1\Temp\ksohtml\clip_image6292.png"/>
        <xdr:cNvSpPr>
          <a:spLocks noChangeAspect="1" noChangeArrowheads="1"/>
        </xdr:cNvSpPr>
      </xdr:nvSpPr>
      <xdr:spPr bwMode="auto">
        <a:xfrm>
          <a:off x="31803975" y="286512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221</xdr:col>
      <xdr:colOff>314325</xdr:colOff>
      <xdr:row>142</xdr:row>
      <xdr:rowOff>0</xdr:rowOff>
    </xdr:from>
    <xdr:to>
      <xdr:col>221</xdr:col>
      <xdr:colOff>619125</xdr:colOff>
      <xdr:row>143</xdr:row>
      <xdr:rowOff>104775</xdr:rowOff>
    </xdr:to>
    <xdr:sp macro="" textlink="">
      <xdr:nvSpPr>
        <xdr:cNvPr id="1854" name="AutoShape 1860" descr="C:\DOCUME~1\ADMINI~1\LOCALS~1\Temp\ksohtml\clip_image6293.png"/>
        <xdr:cNvSpPr>
          <a:spLocks noChangeAspect="1" noChangeArrowheads="1"/>
        </xdr:cNvSpPr>
      </xdr:nvSpPr>
      <xdr:spPr bwMode="auto">
        <a:xfrm>
          <a:off x="32118300" y="286512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222</xdr:col>
      <xdr:colOff>19050</xdr:colOff>
      <xdr:row>142</xdr:row>
      <xdr:rowOff>0</xdr:rowOff>
    </xdr:from>
    <xdr:to>
      <xdr:col>222</xdr:col>
      <xdr:colOff>323850</xdr:colOff>
      <xdr:row>143</xdr:row>
      <xdr:rowOff>104775</xdr:rowOff>
    </xdr:to>
    <xdr:sp macro="" textlink="">
      <xdr:nvSpPr>
        <xdr:cNvPr id="1855" name="AutoShape 1861" descr="C:\DOCUME~1\ADMINI~1\LOCALS~1\Temp\ksohtml\clip_image6309.png"/>
        <xdr:cNvSpPr>
          <a:spLocks noChangeAspect="1" noChangeArrowheads="1"/>
        </xdr:cNvSpPr>
      </xdr:nvSpPr>
      <xdr:spPr bwMode="auto">
        <a:xfrm>
          <a:off x="34051875" y="286512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222</xdr:col>
      <xdr:colOff>333375</xdr:colOff>
      <xdr:row>142</xdr:row>
      <xdr:rowOff>0</xdr:rowOff>
    </xdr:from>
    <xdr:to>
      <xdr:col>223</xdr:col>
      <xdr:colOff>28575</xdr:colOff>
      <xdr:row>143</xdr:row>
      <xdr:rowOff>104775</xdr:rowOff>
    </xdr:to>
    <xdr:sp macro="" textlink="">
      <xdr:nvSpPr>
        <xdr:cNvPr id="1856" name="AutoShape 1862" descr="C:\DOCUME~1\ADMINI~1\LOCALS~1\Temp\ksohtml\clip_image6325.png"/>
        <xdr:cNvSpPr>
          <a:spLocks noChangeAspect="1" noChangeArrowheads="1"/>
        </xdr:cNvSpPr>
      </xdr:nvSpPr>
      <xdr:spPr bwMode="auto">
        <a:xfrm>
          <a:off x="34366200" y="286512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223</xdr:col>
      <xdr:colOff>38100</xdr:colOff>
      <xdr:row>142</xdr:row>
      <xdr:rowOff>0</xdr:rowOff>
    </xdr:from>
    <xdr:to>
      <xdr:col>223</xdr:col>
      <xdr:colOff>342900</xdr:colOff>
      <xdr:row>143</xdr:row>
      <xdr:rowOff>104775</xdr:rowOff>
    </xdr:to>
    <xdr:sp macro="" textlink="">
      <xdr:nvSpPr>
        <xdr:cNvPr id="1857" name="AutoShape 1863" descr="C:\DOCUME~1\ADMINI~1\LOCALS~1\Temp\ksohtml\clip_image6341.png"/>
        <xdr:cNvSpPr>
          <a:spLocks noChangeAspect="1" noChangeArrowheads="1"/>
        </xdr:cNvSpPr>
      </xdr:nvSpPr>
      <xdr:spPr bwMode="auto">
        <a:xfrm>
          <a:off x="34680525" y="286512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223</xdr:col>
      <xdr:colOff>352425</xdr:colOff>
      <xdr:row>142</xdr:row>
      <xdr:rowOff>0</xdr:rowOff>
    </xdr:from>
    <xdr:to>
      <xdr:col>224</xdr:col>
      <xdr:colOff>47625</xdr:colOff>
      <xdr:row>143</xdr:row>
      <xdr:rowOff>104775</xdr:rowOff>
    </xdr:to>
    <xdr:sp macro="" textlink="">
      <xdr:nvSpPr>
        <xdr:cNvPr id="1858" name="AutoShape 1864" descr="C:\DOCUME~1\ADMINI~1\LOCALS~1\Temp\ksohtml\clip_image6357.png"/>
        <xdr:cNvSpPr>
          <a:spLocks noChangeAspect="1" noChangeArrowheads="1"/>
        </xdr:cNvSpPr>
      </xdr:nvSpPr>
      <xdr:spPr bwMode="auto">
        <a:xfrm>
          <a:off x="34994850" y="286512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224</xdr:col>
      <xdr:colOff>57150</xdr:colOff>
      <xdr:row>142</xdr:row>
      <xdr:rowOff>0</xdr:rowOff>
    </xdr:from>
    <xdr:to>
      <xdr:col>224</xdr:col>
      <xdr:colOff>361950</xdr:colOff>
      <xdr:row>143</xdr:row>
      <xdr:rowOff>104775</xdr:rowOff>
    </xdr:to>
    <xdr:sp macro="" textlink="">
      <xdr:nvSpPr>
        <xdr:cNvPr id="1859" name="AutoShape 1865" descr="C:\DOCUME~1\ADMINI~1\LOCALS~1\Temp\ksohtml\clip_image6373.png"/>
        <xdr:cNvSpPr>
          <a:spLocks noChangeAspect="1" noChangeArrowheads="1"/>
        </xdr:cNvSpPr>
      </xdr:nvSpPr>
      <xdr:spPr bwMode="auto">
        <a:xfrm>
          <a:off x="35309175" y="286512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224</xdr:col>
      <xdr:colOff>371475</xdr:colOff>
      <xdr:row>142</xdr:row>
      <xdr:rowOff>0</xdr:rowOff>
    </xdr:from>
    <xdr:to>
      <xdr:col>225</xdr:col>
      <xdr:colOff>66675</xdr:colOff>
      <xdr:row>143</xdr:row>
      <xdr:rowOff>104775</xdr:rowOff>
    </xdr:to>
    <xdr:sp macro="" textlink="">
      <xdr:nvSpPr>
        <xdr:cNvPr id="1860" name="AutoShape 1866" descr="C:\DOCUME~1\ADMINI~1\LOCALS~1\Temp\ksohtml\clip_image6389.png"/>
        <xdr:cNvSpPr>
          <a:spLocks noChangeAspect="1" noChangeArrowheads="1"/>
        </xdr:cNvSpPr>
      </xdr:nvSpPr>
      <xdr:spPr bwMode="auto">
        <a:xfrm>
          <a:off x="35623500" y="286512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225</xdr:col>
      <xdr:colOff>76200</xdr:colOff>
      <xdr:row>142</xdr:row>
      <xdr:rowOff>0</xdr:rowOff>
    </xdr:from>
    <xdr:to>
      <xdr:col>225</xdr:col>
      <xdr:colOff>381000</xdr:colOff>
      <xdr:row>143</xdr:row>
      <xdr:rowOff>104775</xdr:rowOff>
    </xdr:to>
    <xdr:sp macro="" textlink="">
      <xdr:nvSpPr>
        <xdr:cNvPr id="1861" name="AutoShape 1867" descr="C:\DOCUME~1\ADMINI~1\LOCALS~1\Temp\ksohtml\clip_image6406.png"/>
        <xdr:cNvSpPr>
          <a:spLocks noChangeAspect="1" noChangeArrowheads="1"/>
        </xdr:cNvSpPr>
      </xdr:nvSpPr>
      <xdr:spPr bwMode="auto">
        <a:xfrm>
          <a:off x="35937825" y="286512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225</xdr:col>
      <xdr:colOff>390525</xdr:colOff>
      <xdr:row>142</xdr:row>
      <xdr:rowOff>0</xdr:rowOff>
    </xdr:from>
    <xdr:to>
      <xdr:col>226</xdr:col>
      <xdr:colOff>85725</xdr:colOff>
      <xdr:row>143</xdr:row>
      <xdr:rowOff>104775</xdr:rowOff>
    </xdr:to>
    <xdr:sp macro="" textlink="">
      <xdr:nvSpPr>
        <xdr:cNvPr id="1862" name="AutoShape 1868" descr="C:\DOCUME~1\ADMINI~1\LOCALS~1\Temp\ksohtml\clip_image6407.png"/>
        <xdr:cNvSpPr>
          <a:spLocks noChangeAspect="1" noChangeArrowheads="1"/>
        </xdr:cNvSpPr>
      </xdr:nvSpPr>
      <xdr:spPr bwMode="auto">
        <a:xfrm>
          <a:off x="36252150" y="286512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226</xdr:col>
      <xdr:colOff>95250</xdr:colOff>
      <xdr:row>142</xdr:row>
      <xdr:rowOff>0</xdr:rowOff>
    </xdr:from>
    <xdr:to>
      <xdr:col>226</xdr:col>
      <xdr:colOff>400050</xdr:colOff>
      <xdr:row>143</xdr:row>
      <xdr:rowOff>104775</xdr:rowOff>
    </xdr:to>
    <xdr:sp macro="" textlink="">
      <xdr:nvSpPr>
        <xdr:cNvPr id="1863" name="AutoShape 1869" descr="C:\DOCUME~1\ADMINI~1\LOCALS~1\Temp\ksohtml\clip_image6423.png"/>
        <xdr:cNvSpPr>
          <a:spLocks noChangeAspect="1" noChangeArrowheads="1"/>
        </xdr:cNvSpPr>
      </xdr:nvSpPr>
      <xdr:spPr bwMode="auto">
        <a:xfrm>
          <a:off x="36566475" y="286512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226</xdr:col>
      <xdr:colOff>409575</xdr:colOff>
      <xdr:row>142</xdr:row>
      <xdr:rowOff>0</xdr:rowOff>
    </xdr:from>
    <xdr:to>
      <xdr:col>227</xdr:col>
      <xdr:colOff>104775</xdr:colOff>
      <xdr:row>143</xdr:row>
      <xdr:rowOff>104775</xdr:rowOff>
    </xdr:to>
    <xdr:sp macro="" textlink="">
      <xdr:nvSpPr>
        <xdr:cNvPr id="1864" name="AutoShape 1870" descr="C:\DOCUME~1\ADMINI~1\LOCALS~1\Temp\ksohtml\clip_image6439.png"/>
        <xdr:cNvSpPr>
          <a:spLocks noChangeAspect="1" noChangeArrowheads="1"/>
        </xdr:cNvSpPr>
      </xdr:nvSpPr>
      <xdr:spPr bwMode="auto">
        <a:xfrm>
          <a:off x="36880800" y="286512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227</xdr:col>
      <xdr:colOff>114300</xdr:colOff>
      <xdr:row>142</xdr:row>
      <xdr:rowOff>0</xdr:rowOff>
    </xdr:from>
    <xdr:to>
      <xdr:col>227</xdr:col>
      <xdr:colOff>419100</xdr:colOff>
      <xdr:row>143</xdr:row>
      <xdr:rowOff>104775</xdr:rowOff>
    </xdr:to>
    <xdr:sp macro="" textlink="">
      <xdr:nvSpPr>
        <xdr:cNvPr id="1865" name="AutoShape 1871" descr="C:\DOCUME~1\ADMINI~1\LOCALS~1\Temp\ksohtml\clip_image6455.png"/>
        <xdr:cNvSpPr>
          <a:spLocks noChangeAspect="1" noChangeArrowheads="1"/>
        </xdr:cNvSpPr>
      </xdr:nvSpPr>
      <xdr:spPr bwMode="auto">
        <a:xfrm>
          <a:off x="37195125" y="286512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227</xdr:col>
      <xdr:colOff>428625</xdr:colOff>
      <xdr:row>142</xdr:row>
      <xdr:rowOff>0</xdr:rowOff>
    </xdr:from>
    <xdr:to>
      <xdr:col>228</xdr:col>
      <xdr:colOff>123825</xdr:colOff>
      <xdr:row>143</xdr:row>
      <xdr:rowOff>104775</xdr:rowOff>
    </xdr:to>
    <xdr:sp macro="" textlink="">
      <xdr:nvSpPr>
        <xdr:cNvPr id="1866" name="AutoShape 1872" descr="C:\DOCUME~1\ADMINI~1\LOCALS~1\Temp\ksohtml\clip_image6471.png"/>
        <xdr:cNvSpPr>
          <a:spLocks noChangeAspect="1" noChangeArrowheads="1"/>
        </xdr:cNvSpPr>
      </xdr:nvSpPr>
      <xdr:spPr bwMode="auto">
        <a:xfrm>
          <a:off x="37509450" y="286512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228</xdr:col>
      <xdr:colOff>133350</xdr:colOff>
      <xdr:row>142</xdr:row>
      <xdr:rowOff>0</xdr:rowOff>
    </xdr:from>
    <xdr:to>
      <xdr:col>228</xdr:col>
      <xdr:colOff>438150</xdr:colOff>
      <xdr:row>143</xdr:row>
      <xdr:rowOff>104775</xdr:rowOff>
    </xdr:to>
    <xdr:sp macro="" textlink="">
      <xdr:nvSpPr>
        <xdr:cNvPr id="1867" name="AutoShape 1873" descr="C:\DOCUME~1\ADMINI~1\LOCALS~1\Temp\ksohtml\clip_image6487.png"/>
        <xdr:cNvSpPr>
          <a:spLocks noChangeAspect="1" noChangeArrowheads="1"/>
        </xdr:cNvSpPr>
      </xdr:nvSpPr>
      <xdr:spPr bwMode="auto">
        <a:xfrm>
          <a:off x="37823775" y="286512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228</xdr:col>
      <xdr:colOff>447675</xdr:colOff>
      <xdr:row>142</xdr:row>
      <xdr:rowOff>0</xdr:rowOff>
    </xdr:from>
    <xdr:to>
      <xdr:col>229</xdr:col>
      <xdr:colOff>142875</xdr:colOff>
      <xdr:row>143</xdr:row>
      <xdr:rowOff>104775</xdr:rowOff>
    </xdr:to>
    <xdr:sp macro="" textlink="">
      <xdr:nvSpPr>
        <xdr:cNvPr id="1868" name="AutoShape 1874" descr="C:\DOCUME~1\ADMINI~1\LOCALS~1\Temp\ksohtml\clip_image6503.png"/>
        <xdr:cNvSpPr>
          <a:spLocks noChangeAspect="1" noChangeArrowheads="1"/>
        </xdr:cNvSpPr>
      </xdr:nvSpPr>
      <xdr:spPr bwMode="auto">
        <a:xfrm>
          <a:off x="38138100" y="286512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229</xdr:col>
      <xdr:colOff>152400</xdr:colOff>
      <xdr:row>142</xdr:row>
      <xdr:rowOff>0</xdr:rowOff>
    </xdr:from>
    <xdr:to>
      <xdr:col>229</xdr:col>
      <xdr:colOff>457200</xdr:colOff>
      <xdr:row>143</xdr:row>
      <xdr:rowOff>104775</xdr:rowOff>
    </xdr:to>
    <xdr:sp macro="" textlink="">
      <xdr:nvSpPr>
        <xdr:cNvPr id="1869" name="AutoShape 1875" descr="C:\DOCUME~1\ADMINI~1\LOCALS~1\Temp\ksohtml\clip_image6519.png"/>
        <xdr:cNvSpPr>
          <a:spLocks noChangeAspect="1" noChangeArrowheads="1"/>
        </xdr:cNvSpPr>
      </xdr:nvSpPr>
      <xdr:spPr bwMode="auto">
        <a:xfrm>
          <a:off x="38452425" y="286512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229</xdr:col>
      <xdr:colOff>466725</xdr:colOff>
      <xdr:row>142</xdr:row>
      <xdr:rowOff>0</xdr:rowOff>
    </xdr:from>
    <xdr:to>
      <xdr:col>230</xdr:col>
      <xdr:colOff>161925</xdr:colOff>
      <xdr:row>143</xdr:row>
      <xdr:rowOff>104775</xdr:rowOff>
    </xdr:to>
    <xdr:sp macro="" textlink="">
      <xdr:nvSpPr>
        <xdr:cNvPr id="1870" name="AutoShape 1876" descr="C:\DOCUME~1\ADMINI~1\LOCALS~1\Temp\ksohtml\clip_image6535.png"/>
        <xdr:cNvSpPr>
          <a:spLocks noChangeAspect="1" noChangeArrowheads="1"/>
        </xdr:cNvSpPr>
      </xdr:nvSpPr>
      <xdr:spPr bwMode="auto">
        <a:xfrm>
          <a:off x="38766750" y="286512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230</xdr:col>
      <xdr:colOff>171450</xdr:colOff>
      <xdr:row>142</xdr:row>
      <xdr:rowOff>0</xdr:rowOff>
    </xdr:from>
    <xdr:to>
      <xdr:col>230</xdr:col>
      <xdr:colOff>476250</xdr:colOff>
      <xdr:row>143</xdr:row>
      <xdr:rowOff>104775</xdr:rowOff>
    </xdr:to>
    <xdr:sp macro="" textlink="">
      <xdr:nvSpPr>
        <xdr:cNvPr id="1871" name="AutoShape 1877" descr="C:\DOCUME~1\ADMINI~1\LOCALS~1\Temp\ksohtml\clip_image6536.png"/>
        <xdr:cNvSpPr>
          <a:spLocks noChangeAspect="1" noChangeArrowheads="1"/>
        </xdr:cNvSpPr>
      </xdr:nvSpPr>
      <xdr:spPr bwMode="auto">
        <a:xfrm>
          <a:off x="39081075" y="286512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230</xdr:col>
      <xdr:colOff>485775</xdr:colOff>
      <xdr:row>142</xdr:row>
      <xdr:rowOff>0</xdr:rowOff>
    </xdr:from>
    <xdr:to>
      <xdr:col>231</xdr:col>
      <xdr:colOff>180975</xdr:colOff>
      <xdr:row>143</xdr:row>
      <xdr:rowOff>104775</xdr:rowOff>
    </xdr:to>
    <xdr:sp macro="" textlink="">
      <xdr:nvSpPr>
        <xdr:cNvPr id="1872" name="AutoShape 1878" descr="C:\DOCUME~1\ADMINI~1\LOCALS~1\Temp\ksohtml\clip_image6537.png"/>
        <xdr:cNvSpPr>
          <a:spLocks noChangeAspect="1" noChangeArrowheads="1"/>
        </xdr:cNvSpPr>
      </xdr:nvSpPr>
      <xdr:spPr bwMode="auto">
        <a:xfrm>
          <a:off x="39395400" y="286512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231</xdr:col>
      <xdr:colOff>190500</xdr:colOff>
      <xdr:row>142</xdr:row>
      <xdr:rowOff>0</xdr:rowOff>
    </xdr:from>
    <xdr:to>
      <xdr:col>231</xdr:col>
      <xdr:colOff>495300</xdr:colOff>
      <xdr:row>143</xdr:row>
      <xdr:rowOff>104775</xdr:rowOff>
    </xdr:to>
    <xdr:sp macro="" textlink="">
      <xdr:nvSpPr>
        <xdr:cNvPr id="1873" name="AutoShape 1879" descr="C:\DOCUME~1\ADMINI~1\LOCALS~1\Temp\ksohtml\clip_image6538.png"/>
        <xdr:cNvSpPr>
          <a:spLocks noChangeAspect="1" noChangeArrowheads="1"/>
        </xdr:cNvSpPr>
      </xdr:nvSpPr>
      <xdr:spPr bwMode="auto">
        <a:xfrm>
          <a:off x="39709725" y="286512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231</xdr:col>
      <xdr:colOff>504825</xdr:colOff>
      <xdr:row>142</xdr:row>
      <xdr:rowOff>0</xdr:rowOff>
    </xdr:from>
    <xdr:to>
      <xdr:col>232</xdr:col>
      <xdr:colOff>200025</xdr:colOff>
      <xdr:row>143</xdr:row>
      <xdr:rowOff>104775</xdr:rowOff>
    </xdr:to>
    <xdr:sp macro="" textlink="">
      <xdr:nvSpPr>
        <xdr:cNvPr id="1874" name="AutoShape 1880" descr="C:\DOCUME~1\ADMINI~1\LOCALS~1\Temp\ksohtml\clip_image6600.png"/>
        <xdr:cNvSpPr>
          <a:spLocks noChangeAspect="1" noChangeArrowheads="1"/>
        </xdr:cNvSpPr>
      </xdr:nvSpPr>
      <xdr:spPr bwMode="auto">
        <a:xfrm>
          <a:off x="40024050" y="286512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232</xdr:col>
      <xdr:colOff>209550</xdr:colOff>
      <xdr:row>142</xdr:row>
      <xdr:rowOff>0</xdr:rowOff>
    </xdr:from>
    <xdr:to>
      <xdr:col>232</xdr:col>
      <xdr:colOff>514350</xdr:colOff>
      <xdr:row>143</xdr:row>
      <xdr:rowOff>104775</xdr:rowOff>
    </xdr:to>
    <xdr:sp macro="" textlink="">
      <xdr:nvSpPr>
        <xdr:cNvPr id="1875" name="AutoShape 1881" descr="C:\DOCUME~1\ADMINI~1\LOCALS~1\Temp\ksohtml\clip_image6601.png"/>
        <xdr:cNvSpPr>
          <a:spLocks noChangeAspect="1" noChangeArrowheads="1"/>
        </xdr:cNvSpPr>
      </xdr:nvSpPr>
      <xdr:spPr bwMode="auto">
        <a:xfrm>
          <a:off x="40338375" y="286512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232</xdr:col>
      <xdr:colOff>523875</xdr:colOff>
      <xdr:row>142</xdr:row>
      <xdr:rowOff>0</xdr:rowOff>
    </xdr:from>
    <xdr:to>
      <xdr:col>233</xdr:col>
      <xdr:colOff>219075</xdr:colOff>
      <xdr:row>143</xdr:row>
      <xdr:rowOff>104775</xdr:rowOff>
    </xdr:to>
    <xdr:sp macro="" textlink="">
      <xdr:nvSpPr>
        <xdr:cNvPr id="1876" name="AutoShape 1882" descr="C:\DOCUME~1\ADMINI~1\LOCALS~1\Temp\ksohtml\clip_image6617.png"/>
        <xdr:cNvSpPr>
          <a:spLocks noChangeAspect="1" noChangeArrowheads="1"/>
        </xdr:cNvSpPr>
      </xdr:nvSpPr>
      <xdr:spPr bwMode="auto">
        <a:xfrm>
          <a:off x="40652700" y="286512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233</xdr:col>
      <xdr:colOff>228600</xdr:colOff>
      <xdr:row>142</xdr:row>
      <xdr:rowOff>0</xdr:rowOff>
    </xdr:from>
    <xdr:to>
      <xdr:col>233</xdr:col>
      <xdr:colOff>533400</xdr:colOff>
      <xdr:row>143</xdr:row>
      <xdr:rowOff>104775</xdr:rowOff>
    </xdr:to>
    <xdr:sp macro="" textlink="">
      <xdr:nvSpPr>
        <xdr:cNvPr id="1877" name="AutoShape 1883" descr="C:\DOCUME~1\ADMINI~1\LOCALS~1\Temp\ksohtml\clip_image6633.png"/>
        <xdr:cNvSpPr>
          <a:spLocks noChangeAspect="1" noChangeArrowheads="1"/>
        </xdr:cNvSpPr>
      </xdr:nvSpPr>
      <xdr:spPr bwMode="auto">
        <a:xfrm>
          <a:off x="40967025" y="286512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233</xdr:col>
      <xdr:colOff>542925</xdr:colOff>
      <xdr:row>142</xdr:row>
      <xdr:rowOff>0</xdr:rowOff>
    </xdr:from>
    <xdr:to>
      <xdr:col>234</xdr:col>
      <xdr:colOff>238125</xdr:colOff>
      <xdr:row>143</xdr:row>
      <xdr:rowOff>104775</xdr:rowOff>
    </xdr:to>
    <xdr:sp macro="" textlink="">
      <xdr:nvSpPr>
        <xdr:cNvPr id="1878" name="AutoShape 1884" descr="C:\DOCUME~1\ADMINI~1\LOCALS~1\Temp\ksohtml\clip_image6650.png"/>
        <xdr:cNvSpPr>
          <a:spLocks noChangeAspect="1" noChangeArrowheads="1"/>
        </xdr:cNvSpPr>
      </xdr:nvSpPr>
      <xdr:spPr bwMode="auto">
        <a:xfrm>
          <a:off x="41281350" y="286512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234</xdr:col>
      <xdr:colOff>247650</xdr:colOff>
      <xdr:row>142</xdr:row>
      <xdr:rowOff>0</xdr:rowOff>
    </xdr:from>
    <xdr:to>
      <xdr:col>234</xdr:col>
      <xdr:colOff>552450</xdr:colOff>
      <xdr:row>143</xdr:row>
      <xdr:rowOff>104775</xdr:rowOff>
    </xdr:to>
    <xdr:sp macro="" textlink="">
      <xdr:nvSpPr>
        <xdr:cNvPr id="1879" name="AutoShape 1885" descr="C:\DOCUME~1\ADMINI~1\LOCALS~1\Temp\ksohtml\clip_image6651.png"/>
        <xdr:cNvSpPr>
          <a:spLocks noChangeAspect="1" noChangeArrowheads="1"/>
        </xdr:cNvSpPr>
      </xdr:nvSpPr>
      <xdr:spPr bwMode="auto">
        <a:xfrm>
          <a:off x="41595675" y="286512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234</xdr:col>
      <xdr:colOff>561975</xdr:colOff>
      <xdr:row>142</xdr:row>
      <xdr:rowOff>0</xdr:rowOff>
    </xdr:from>
    <xdr:to>
      <xdr:col>235</xdr:col>
      <xdr:colOff>257175</xdr:colOff>
      <xdr:row>143</xdr:row>
      <xdr:rowOff>104775</xdr:rowOff>
    </xdr:to>
    <xdr:sp macro="" textlink="">
      <xdr:nvSpPr>
        <xdr:cNvPr id="1880" name="AutoShape 1886" descr="C:\DOCUME~1\ADMINI~1\LOCALS~1\Temp\ksohtml\clip_image6667.png"/>
        <xdr:cNvSpPr>
          <a:spLocks noChangeAspect="1" noChangeArrowheads="1"/>
        </xdr:cNvSpPr>
      </xdr:nvSpPr>
      <xdr:spPr bwMode="auto">
        <a:xfrm>
          <a:off x="41910000" y="286512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235</xdr:col>
      <xdr:colOff>266700</xdr:colOff>
      <xdr:row>142</xdr:row>
      <xdr:rowOff>0</xdr:rowOff>
    </xdr:from>
    <xdr:to>
      <xdr:col>235</xdr:col>
      <xdr:colOff>571500</xdr:colOff>
      <xdr:row>143</xdr:row>
      <xdr:rowOff>104775</xdr:rowOff>
    </xdr:to>
    <xdr:sp macro="" textlink="">
      <xdr:nvSpPr>
        <xdr:cNvPr id="1881" name="AutoShape 1887" descr="C:\DOCUME~1\ADMINI~1\LOCALS~1\Temp\ksohtml\clip_image6683.png"/>
        <xdr:cNvSpPr>
          <a:spLocks noChangeAspect="1" noChangeArrowheads="1"/>
        </xdr:cNvSpPr>
      </xdr:nvSpPr>
      <xdr:spPr bwMode="auto">
        <a:xfrm>
          <a:off x="42224325" y="286512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235</xdr:col>
      <xdr:colOff>581025</xdr:colOff>
      <xdr:row>142</xdr:row>
      <xdr:rowOff>0</xdr:rowOff>
    </xdr:from>
    <xdr:to>
      <xdr:col>236</xdr:col>
      <xdr:colOff>276225</xdr:colOff>
      <xdr:row>143</xdr:row>
      <xdr:rowOff>104775</xdr:rowOff>
    </xdr:to>
    <xdr:sp macro="" textlink="">
      <xdr:nvSpPr>
        <xdr:cNvPr id="1882" name="AutoShape 1888" descr="C:\DOCUME~1\ADMINI~1\LOCALS~1\Temp\ksohtml\clip_image6699.png"/>
        <xdr:cNvSpPr>
          <a:spLocks noChangeAspect="1" noChangeArrowheads="1"/>
        </xdr:cNvSpPr>
      </xdr:nvSpPr>
      <xdr:spPr bwMode="auto">
        <a:xfrm>
          <a:off x="42538650" y="286512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236</xdr:col>
      <xdr:colOff>285750</xdr:colOff>
      <xdr:row>142</xdr:row>
      <xdr:rowOff>0</xdr:rowOff>
    </xdr:from>
    <xdr:to>
      <xdr:col>236</xdr:col>
      <xdr:colOff>590550</xdr:colOff>
      <xdr:row>143</xdr:row>
      <xdr:rowOff>104775</xdr:rowOff>
    </xdr:to>
    <xdr:sp macro="" textlink="">
      <xdr:nvSpPr>
        <xdr:cNvPr id="1883" name="AutoShape 1889" descr="C:\DOCUME~1\ADMINI~1\LOCALS~1\Temp\ksohtml\clip_image6715.png"/>
        <xdr:cNvSpPr>
          <a:spLocks noChangeAspect="1" noChangeArrowheads="1"/>
        </xdr:cNvSpPr>
      </xdr:nvSpPr>
      <xdr:spPr bwMode="auto">
        <a:xfrm>
          <a:off x="42852975" y="286512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236</xdr:col>
      <xdr:colOff>600075</xdr:colOff>
      <xdr:row>142</xdr:row>
      <xdr:rowOff>0</xdr:rowOff>
    </xdr:from>
    <xdr:to>
      <xdr:col>237</xdr:col>
      <xdr:colOff>295275</xdr:colOff>
      <xdr:row>143</xdr:row>
      <xdr:rowOff>104775</xdr:rowOff>
    </xdr:to>
    <xdr:sp macro="" textlink="">
      <xdr:nvSpPr>
        <xdr:cNvPr id="1884" name="AutoShape 1890" descr="C:\DOCUME~1\ADMINI~1\LOCALS~1\Temp\ksohtml\clip_image6732.png"/>
        <xdr:cNvSpPr>
          <a:spLocks noChangeAspect="1" noChangeArrowheads="1"/>
        </xdr:cNvSpPr>
      </xdr:nvSpPr>
      <xdr:spPr bwMode="auto">
        <a:xfrm>
          <a:off x="43167300" y="286512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237</xdr:col>
      <xdr:colOff>304800</xdr:colOff>
      <xdr:row>142</xdr:row>
      <xdr:rowOff>0</xdr:rowOff>
    </xdr:from>
    <xdr:to>
      <xdr:col>237</xdr:col>
      <xdr:colOff>609600</xdr:colOff>
      <xdr:row>143</xdr:row>
      <xdr:rowOff>104775</xdr:rowOff>
    </xdr:to>
    <xdr:sp macro="" textlink="">
      <xdr:nvSpPr>
        <xdr:cNvPr id="1885" name="AutoShape 1891" descr="C:\DOCUME~1\ADMINI~1\LOCALS~1\Temp\ksohtml\clip_image6733.png"/>
        <xdr:cNvSpPr>
          <a:spLocks noChangeAspect="1" noChangeArrowheads="1"/>
        </xdr:cNvSpPr>
      </xdr:nvSpPr>
      <xdr:spPr bwMode="auto">
        <a:xfrm>
          <a:off x="43481625" y="286512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238</xdr:col>
      <xdr:colOff>9525</xdr:colOff>
      <xdr:row>142</xdr:row>
      <xdr:rowOff>0</xdr:rowOff>
    </xdr:from>
    <xdr:to>
      <xdr:col>238</xdr:col>
      <xdr:colOff>314325</xdr:colOff>
      <xdr:row>143</xdr:row>
      <xdr:rowOff>104775</xdr:rowOff>
    </xdr:to>
    <xdr:sp macro="" textlink="">
      <xdr:nvSpPr>
        <xdr:cNvPr id="1886" name="AutoShape 1892" descr="C:\DOCUME~1\ADMINI~1\LOCALS~1\Temp\ksohtml\clip_image6749.png"/>
        <xdr:cNvSpPr>
          <a:spLocks noChangeAspect="1" noChangeArrowheads="1"/>
        </xdr:cNvSpPr>
      </xdr:nvSpPr>
      <xdr:spPr bwMode="auto">
        <a:xfrm>
          <a:off x="43795950" y="286512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238</xdr:col>
      <xdr:colOff>323850</xdr:colOff>
      <xdr:row>142</xdr:row>
      <xdr:rowOff>0</xdr:rowOff>
    </xdr:from>
    <xdr:to>
      <xdr:col>239</xdr:col>
      <xdr:colOff>19050</xdr:colOff>
      <xdr:row>143</xdr:row>
      <xdr:rowOff>104775</xdr:rowOff>
    </xdr:to>
    <xdr:sp macro="" textlink="">
      <xdr:nvSpPr>
        <xdr:cNvPr id="1887" name="AutoShape 1893" descr="C:\DOCUME~1\ADMINI~1\LOCALS~1\Temp\ksohtml\clip_image6765.png"/>
        <xdr:cNvSpPr>
          <a:spLocks noChangeAspect="1" noChangeArrowheads="1"/>
        </xdr:cNvSpPr>
      </xdr:nvSpPr>
      <xdr:spPr bwMode="auto">
        <a:xfrm>
          <a:off x="44110275" y="286512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239</xdr:col>
      <xdr:colOff>28575</xdr:colOff>
      <xdr:row>142</xdr:row>
      <xdr:rowOff>0</xdr:rowOff>
    </xdr:from>
    <xdr:to>
      <xdr:col>239</xdr:col>
      <xdr:colOff>333375</xdr:colOff>
      <xdr:row>143</xdr:row>
      <xdr:rowOff>104775</xdr:rowOff>
    </xdr:to>
    <xdr:sp macro="" textlink="">
      <xdr:nvSpPr>
        <xdr:cNvPr id="1888" name="AutoShape 1894" descr="C:\DOCUME~1\ADMINI~1\LOCALS~1\Temp\ksohtml\clip_image6781.png"/>
        <xdr:cNvSpPr>
          <a:spLocks noChangeAspect="1" noChangeArrowheads="1"/>
        </xdr:cNvSpPr>
      </xdr:nvSpPr>
      <xdr:spPr bwMode="auto">
        <a:xfrm>
          <a:off x="44424600" y="286512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239</xdr:col>
      <xdr:colOff>342900</xdr:colOff>
      <xdr:row>142</xdr:row>
      <xdr:rowOff>0</xdr:rowOff>
    </xdr:from>
    <xdr:to>
      <xdr:col>240</xdr:col>
      <xdr:colOff>38100</xdr:colOff>
      <xdr:row>143</xdr:row>
      <xdr:rowOff>104775</xdr:rowOff>
    </xdr:to>
    <xdr:sp macro="" textlink="">
      <xdr:nvSpPr>
        <xdr:cNvPr id="1889" name="AutoShape 1895" descr="C:\DOCUME~1\ADMINI~1\LOCALS~1\Temp\ksohtml\clip_image6797.png"/>
        <xdr:cNvSpPr>
          <a:spLocks noChangeAspect="1" noChangeArrowheads="1"/>
        </xdr:cNvSpPr>
      </xdr:nvSpPr>
      <xdr:spPr bwMode="auto">
        <a:xfrm>
          <a:off x="44738925" y="286512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240</xdr:col>
      <xdr:colOff>47625</xdr:colOff>
      <xdr:row>142</xdr:row>
      <xdr:rowOff>0</xdr:rowOff>
    </xdr:from>
    <xdr:to>
      <xdr:col>240</xdr:col>
      <xdr:colOff>352425</xdr:colOff>
      <xdr:row>143</xdr:row>
      <xdr:rowOff>104775</xdr:rowOff>
    </xdr:to>
    <xdr:sp macro="" textlink="">
      <xdr:nvSpPr>
        <xdr:cNvPr id="1890" name="AutoShape 1896" descr="C:\DOCUME~1\ADMINI~1\LOCALS~1\Temp\ksohtml\clip_image6813.png"/>
        <xdr:cNvSpPr>
          <a:spLocks noChangeAspect="1" noChangeArrowheads="1"/>
        </xdr:cNvSpPr>
      </xdr:nvSpPr>
      <xdr:spPr bwMode="auto">
        <a:xfrm>
          <a:off x="45053250" y="286512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240</xdr:col>
      <xdr:colOff>361950</xdr:colOff>
      <xdr:row>142</xdr:row>
      <xdr:rowOff>0</xdr:rowOff>
    </xdr:from>
    <xdr:to>
      <xdr:col>241</xdr:col>
      <xdr:colOff>57150</xdr:colOff>
      <xdr:row>143</xdr:row>
      <xdr:rowOff>104775</xdr:rowOff>
    </xdr:to>
    <xdr:sp macro="" textlink="">
      <xdr:nvSpPr>
        <xdr:cNvPr id="1891" name="AutoShape 1897" descr="C:\DOCUME~1\ADMINI~1\LOCALS~1\Temp\ksohtml\clip_image6829.png"/>
        <xdr:cNvSpPr>
          <a:spLocks noChangeAspect="1" noChangeArrowheads="1"/>
        </xdr:cNvSpPr>
      </xdr:nvSpPr>
      <xdr:spPr bwMode="auto">
        <a:xfrm>
          <a:off x="45367575" y="286512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241</xdr:col>
      <xdr:colOff>66675</xdr:colOff>
      <xdr:row>142</xdr:row>
      <xdr:rowOff>0</xdr:rowOff>
    </xdr:from>
    <xdr:to>
      <xdr:col>241</xdr:col>
      <xdr:colOff>371475</xdr:colOff>
      <xdr:row>143</xdr:row>
      <xdr:rowOff>104775</xdr:rowOff>
    </xdr:to>
    <xdr:sp macro="" textlink="">
      <xdr:nvSpPr>
        <xdr:cNvPr id="1892" name="AutoShape 1898" descr="C:\DOCUME~1\ADMINI~1\LOCALS~1\Temp\ksohtml\clip_image6846.png"/>
        <xdr:cNvSpPr>
          <a:spLocks noChangeAspect="1" noChangeArrowheads="1"/>
        </xdr:cNvSpPr>
      </xdr:nvSpPr>
      <xdr:spPr bwMode="auto">
        <a:xfrm>
          <a:off x="45681900" y="286512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241</xdr:col>
      <xdr:colOff>381000</xdr:colOff>
      <xdr:row>142</xdr:row>
      <xdr:rowOff>0</xdr:rowOff>
    </xdr:from>
    <xdr:to>
      <xdr:col>242</xdr:col>
      <xdr:colOff>76200</xdr:colOff>
      <xdr:row>143</xdr:row>
      <xdr:rowOff>104775</xdr:rowOff>
    </xdr:to>
    <xdr:sp macro="" textlink="">
      <xdr:nvSpPr>
        <xdr:cNvPr id="1893" name="AutoShape 1899" descr="C:\DOCUME~1\ADMINI~1\LOCALS~1\Temp\ksohtml\clip_image6847.png"/>
        <xdr:cNvSpPr>
          <a:spLocks noChangeAspect="1" noChangeArrowheads="1"/>
        </xdr:cNvSpPr>
      </xdr:nvSpPr>
      <xdr:spPr bwMode="auto">
        <a:xfrm>
          <a:off x="45996225" y="286512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242</xdr:col>
      <xdr:colOff>85725</xdr:colOff>
      <xdr:row>142</xdr:row>
      <xdr:rowOff>0</xdr:rowOff>
    </xdr:from>
    <xdr:to>
      <xdr:col>242</xdr:col>
      <xdr:colOff>390525</xdr:colOff>
      <xdr:row>143</xdr:row>
      <xdr:rowOff>104775</xdr:rowOff>
    </xdr:to>
    <xdr:sp macro="" textlink="">
      <xdr:nvSpPr>
        <xdr:cNvPr id="1894" name="AutoShape 1900" descr="C:\DOCUME~1\ADMINI~1\LOCALS~1\Temp\ksohtml\clip_image6863.png"/>
        <xdr:cNvSpPr>
          <a:spLocks noChangeAspect="1" noChangeArrowheads="1"/>
        </xdr:cNvSpPr>
      </xdr:nvSpPr>
      <xdr:spPr bwMode="auto">
        <a:xfrm>
          <a:off x="46310550" y="286512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242</xdr:col>
      <xdr:colOff>400050</xdr:colOff>
      <xdr:row>142</xdr:row>
      <xdr:rowOff>0</xdr:rowOff>
    </xdr:from>
    <xdr:to>
      <xdr:col>243</xdr:col>
      <xdr:colOff>95250</xdr:colOff>
      <xdr:row>143</xdr:row>
      <xdr:rowOff>104775</xdr:rowOff>
    </xdr:to>
    <xdr:sp macro="" textlink="">
      <xdr:nvSpPr>
        <xdr:cNvPr id="1895" name="AutoShape 1901" descr="C:\DOCUME~1\ADMINI~1\LOCALS~1\Temp\ksohtml\clip_image6879.png"/>
        <xdr:cNvSpPr>
          <a:spLocks noChangeAspect="1" noChangeArrowheads="1"/>
        </xdr:cNvSpPr>
      </xdr:nvSpPr>
      <xdr:spPr bwMode="auto">
        <a:xfrm>
          <a:off x="46624875" y="286512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243</xdr:col>
      <xdr:colOff>104775</xdr:colOff>
      <xdr:row>142</xdr:row>
      <xdr:rowOff>0</xdr:rowOff>
    </xdr:from>
    <xdr:to>
      <xdr:col>243</xdr:col>
      <xdr:colOff>409575</xdr:colOff>
      <xdr:row>143</xdr:row>
      <xdr:rowOff>104775</xdr:rowOff>
    </xdr:to>
    <xdr:sp macro="" textlink="">
      <xdr:nvSpPr>
        <xdr:cNvPr id="1896" name="AutoShape 1902" descr="C:\DOCUME~1\ADMINI~1\LOCALS~1\Temp\ksohtml\clip_image6895.png"/>
        <xdr:cNvSpPr>
          <a:spLocks noChangeAspect="1" noChangeArrowheads="1"/>
        </xdr:cNvSpPr>
      </xdr:nvSpPr>
      <xdr:spPr bwMode="auto">
        <a:xfrm>
          <a:off x="46939200" y="286512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243</xdr:col>
      <xdr:colOff>419100</xdr:colOff>
      <xdr:row>142</xdr:row>
      <xdr:rowOff>0</xdr:rowOff>
    </xdr:from>
    <xdr:to>
      <xdr:col>244</xdr:col>
      <xdr:colOff>114300</xdr:colOff>
      <xdr:row>143</xdr:row>
      <xdr:rowOff>104775</xdr:rowOff>
    </xdr:to>
    <xdr:sp macro="" textlink="">
      <xdr:nvSpPr>
        <xdr:cNvPr id="1897" name="AutoShape 1903" descr="C:\DOCUME~1\ADMINI~1\LOCALS~1\Temp\ksohtml\clip_image6911.png"/>
        <xdr:cNvSpPr>
          <a:spLocks noChangeAspect="1" noChangeArrowheads="1"/>
        </xdr:cNvSpPr>
      </xdr:nvSpPr>
      <xdr:spPr bwMode="auto">
        <a:xfrm>
          <a:off x="47253525" y="286512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244</xdr:col>
      <xdr:colOff>123825</xdr:colOff>
      <xdr:row>142</xdr:row>
      <xdr:rowOff>0</xdr:rowOff>
    </xdr:from>
    <xdr:to>
      <xdr:col>244</xdr:col>
      <xdr:colOff>428625</xdr:colOff>
      <xdr:row>143</xdr:row>
      <xdr:rowOff>104775</xdr:rowOff>
    </xdr:to>
    <xdr:sp macro="" textlink="">
      <xdr:nvSpPr>
        <xdr:cNvPr id="1898" name="AutoShape 1904" descr="C:\DOCUME~1\ADMINI~1\LOCALS~1\Temp\ksohtml\clip_image6927.png"/>
        <xdr:cNvSpPr>
          <a:spLocks noChangeAspect="1" noChangeArrowheads="1"/>
        </xdr:cNvSpPr>
      </xdr:nvSpPr>
      <xdr:spPr bwMode="auto">
        <a:xfrm>
          <a:off x="47567850" y="286512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244</xdr:col>
      <xdr:colOff>438150</xdr:colOff>
      <xdr:row>142</xdr:row>
      <xdr:rowOff>0</xdr:rowOff>
    </xdr:from>
    <xdr:to>
      <xdr:col>245</xdr:col>
      <xdr:colOff>133350</xdr:colOff>
      <xdr:row>143</xdr:row>
      <xdr:rowOff>104775</xdr:rowOff>
    </xdr:to>
    <xdr:sp macro="" textlink="">
      <xdr:nvSpPr>
        <xdr:cNvPr id="1899" name="AutoShape 1905" descr="C:\DOCUME~1\ADMINI~1\LOCALS~1\Temp\ksohtml\clip_image6943.png"/>
        <xdr:cNvSpPr>
          <a:spLocks noChangeAspect="1" noChangeArrowheads="1"/>
        </xdr:cNvSpPr>
      </xdr:nvSpPr>
      <xdr:spPr bwMode="auto">
        <a:xfrm>
          <a:off x="47882175" y="286512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245</xdr:col>
      <xdr:colOff>142875</xdr:colOff>
      <xdr:row>142</xdr:row>
      <xdr:rowOff>0</xdr:rowOff>
    </xdr:from>
    <xdr:to>
      <xdr:col>245</xdr:col>
      <xdr:colOff>447675</xdr:colOff>
      <xdr:row>143</xdr:row>
      <xdr:rowOff>104775</xdr:rowOff>
    </xdr:to>
    <xdr:sp macro="" textlink="">
      <xdr:nvSpPr>
        <xdr:cNvPr id="1900" name="AutoShape 1906" descr="C:\DOCUME~1\ADMINI~1\LOCALS~1\Temp\ksohtml\clip_image6959.png"/>
        <xdr:cNvSpPr>
          <a:spLocks noChangeAspect="1" noChangeArrowheads="1"/>
        </xdr:cNvSpPr>
      </xdr:nvSpPr>
      <xdr:spPr bwMode="auto">
        <a:xfrm>
          <a:off x="48196500" y="286512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245</xdr:col>
      <xdr:colOff>457200</xdr:colOff>
      <xdr:row>142</xdr:row>
      <xdr:rowOff>0</xdr:rowOff>
    </xdr:from>
    <xdr:to>
      <xdr:col>246</xdr:col>
      <xdr:colOff>152400</xdr:colOff>
      <xdr:row>143</xdr:row>
      <xdr:rowOff>104775</xdr:rowOff>
    </xdr:to>
    <xdr:sp macro="" textlink="">
      <xdr:nvSpPr>
        <xdr:cNvPr id="1901" name="AutoShape 1907" descr="C:\DOCUME~1\ADMINI~1\LOCALS~1\Temp\ksohtml\clip_image6975.png"/>
        <xdr:cNvSpPr>
          <a:spLocks noChangeAspect="1" noChangeArrowheads="1"/>
        </xdr:cNvSpPr>
      </xdr:nvSpPr>
      <xdr:spPr bwMode="auto">
        <a:xfrm>
          <a:off x="48510825" y="286512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246</xdr:col>
      <xdr:colOff>161925</xdr:colOff>
      <xdr:row>142</xdr:row>
      <xdr:rowOff>0</xdr:rowOff>
    </xdr:from>
    <xdr:to>
      <xdr:col>246</xdr:col>
      <xdr:colOff>466725</xdr:colOff>
      <xdr:row>143</xdr:row>
      <xdr:rowOff>104775</xdr:rowOff>
    </xdr:to>
    <xdr:sp macro="" textlink="">
      <xdr:nvSpPr>
        <xdr:cNvPr id="1902" name="AutoShape 1908" descr="C:\DOCUME~1\ADMINI~1\LOCALS~1\Temp\ksohtml\clip_image6976.png"/>
        <xdr:cNvSpPr>
          <a:spLocks noChangeAspect="1" noChangeArrowheads="1"/>
        </xdr:cNvSpPr>
      </xdr:nvSpPr>
      <xdr:spPr bwMode="auto">
        <a:xfrm>
          <a:off x="48825150" y="286512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246</xdr:col>
      <xdr:colOff>476250</xdr:colOff>
      <xdr:row>142</xdr:row>
      <xdr:rowOff>0</xdr:rowOff>
    </xdr:from>
    <xdr:to>
      <xdr:col>247</xdr:col>
      <xdr:colOff>171450</xdr:colOff>
      <xdr:row>143</xdr:row>
      <xdr:rowOff>104775</xdr:rowOff>
    </xdr:to>
    <xdr:sp macro="" textlink="">
      <xdr:nvSpPr>
        <xdr:cNvPr id="1903" name="AutoShape 1909" descr="C:\DOCUME~1\ADMINI~1\LOCALS~1\Temp\ksohtml\clip_image6977.png"/>
        <xdr:cNvSpPr>
          <a:spLocks noChangeAspect="1" noChangeArrowheads="1"/>
        </xdr:cNvSpPr>
      </xdr:nvSpPr>
      <xdr:spPr bwMode="auto">
        <a:xfrm>
          <a:off x="49139475" y="286512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247</xdr:col>
      <xdr:colOff>180975</xdr:colOff>
      <xdr:row>142</xdr:row>
      <xdr:rowOff>0</xdr:rowOff>
    </xdr:from>
    <xdr:to>
      <xdr:col>247</xdr:col>
      <xdr:colOff>485775</xdr:colOff>
      <xdr:row>143</xdr:row>
      <xdr:rowOff>104775</xdr:rowOff>
    </xdr:to>
    <xdr:sp macro="" textlink="">
      <xdr:nvSpPr>
        <xdr:cNvPr id="1904" name="AutoShape 1910" descr="C:\DOCUME~1\ADMINI~1\LOCALS~1\Temp\ksohtml\clip_image6978.png"/>
        <xdr:cNvSpPr>
          <a:spLocks noChangeAspect="1" noChangeArrowheads="1"/>
        </xdr:cNvSpPr>
      </xdr:nvSpPr>
      <xdr:spPr bwMode="auto">
        <a:xfrm>
          <a:off x="49453800" y="286512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247</xdr:col>
      <xdr:colOff>495300</xdr:colOff>
      <xdr:row>142</xdr:row>
      <xdr:rowOff>0</xdr:rowOff>
    </xdr:from>
    <xdr:to>
      <xdr:col>248</xdr:col>
      <xdr:colOff>190500</xdr:colOff>
      <xdr:row>143</xdr:row>
      <xdr:rowOff>104775</xdr:rowOff>
    </xdr:to>
    <xdr:sp macro="" textlink="">
      <xdr:nvSpPr>
        <xdr:cNvPr id="1905" name="AutoShape 1911" descr="C:\DOCUME~1\ADMINI~1\LOCALS~1\Temp\ksohtml\clip_image7040.png"/>
        <xdr:cNvSpPr>
          <a:spLocks noChangeAspect="1" noChangeArrowheads="1"/>
        </xdr:cNvSpPr>
      </xdr:nvSpPr>
      <xdr:spPr bwMode="auto">
        <a:xfrm>
          <a:off x="49768125" y="286512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248</xdr:col>
      <xdr:colOff>200025</xdr:colOff>
      <xdr:row>142</xdr:row>
      <xdr:rowOff>0</xdr:rowOff>
    </xdr:from>
    <xdr:to>
      <xdr:col>248</xdr:col>
      <xdr:colOff>504825</xdr:colOff>
      <xdr:row>143</xdr:row>
      <xdr:rowOff>104775</xdr:rowOff>
    </xdr:to>
    <xdr:sp macro="" textlink="">
      <xdr:nvSpPr>
        <xdr:cNvPr id="1906" name="AutoShape 1912" descr="C:\DOCUME~1\ADMINI~1\LOCALS~1\Temp\ksohtml\clip_image7041.png"/>
        <xdr:cNvSpPr>
          <a:spLocks noChangeAspect="1" noChangeArrowheads="1"/>
        </xdr:cNvSpPr>
      </xdr:nvSpPr>
      <xdr:spPr bwMode="auto">
        <a:xfrm>
          <a:off x="50082450" y="286512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248</xdr:col>
      <xdr:colOff>514350</xdr:colOff>
      <xdr:row>142</xdr:row>
      <xdr:rowOff>0</xdr:rowOff>
    </xdr:from>
    <xdr:to>
      <xdr:col>249</xdr:col>
      <xdr:colOff>209550</xdr:colOff>
      <xdr:row>143</xdr:row>
      <xdr:rowOff>104775</xdr:rowOff>
    </xdr:to>
    <xdr:sp macro="" textlink="">
      <xdr:nvSpPr>
        <xdr:cNvPr id="1907" name="AutoShape 1913" descr="C:\DOCUME~1\ADMINI~1\LOCALS~1\Temp\ksohtml\clip_image7057.png"/>
        <xdr:cNvSpPr>
          <a:spLocks noChangeAspect="1" noChangeArrowheads="1"/>
        </xdr:cNvSpPr>
      </xdr:nvSpPr>
      <xdr:spPr bwMode="auto">
        <a:xfrm>
          <a:off x="50396775" y="286512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249</xdr:col>
      <xdr:colOff>219075</xdr:colOff>
      <xdr:row>142</xdr:row>
      <xdr:rowOff>0</xdr:rowOff>
    </xdr:from>
    <xdr:to>
      <xdr:col>249</xdr:col>
      <xdr:colOff>523875</xdr:colOff>
      <xdr:row>143</xdr:row>
      <xdr:rowOff>104775</xdr:rowOff>
    </xdr:to>
    <xdr:sp macro="" textlink="">
      <xdr:nvSpPr>
        <xdr:cNvPr id="1908" name="AutoShape 1914" descr="C:\DOCUME~1\ADMINI~1\LOCALS~1\Temp\ksohtml\clip_image7073.png"/>
        <xdr:cNvSpPr>
          <a:spLocks noChangeAspect="1" noChangeArrowheads="1"/>
        </xdr:cNvSpPr>
      </xdr:nvSpPr>
      <xdr:spPr bwMode="auto">
        <a:xfrm>
          <a:off x="50711100" y="286512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249</xdr:col>
      <xdr:colOff>533400</xdr:colOff>
      <xdr:row>142</xdr:row>
      <xdr:rowOff>0</xdr:rowOff>
    </xdr:from>
    <xdr:to>
      <xdr:col>250</xdr:col>
      <xdr:colOff>228600</xdr:colOff>
      <xdr:row>143</xdr:row>
      <xdr:rowOff>104775</xdr:rowOff>
    </xdr:to>
    <xdr:sp macro="" textlink="">
      <xdr:nvSpPr>
        <xdr:cNvPr id="1909" name="AutoShape 1915" descr="C:\DOCUME~1\ADMINI~1\LOCALS~1\Temp\ksohtml\clip_image7090.png"/>
        <xdr:cNvSpPr>
          <a:spLocks noChangeAspect="1" noChangeArrowheads="1"/>
        </xdr:cNvSpPr>
      </xdr:nvSpPr>
      <xdr:spPr bwMode="auto">
        <a:xfrm>
          <a:off x="51025425" y="286512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250</xdr:col>
      <xdr:colOff>238125</xdr:colOff>
      <xdr:row>142</xdr:row>
      <xdr:rowOff>0</xdr:rowOff>
    </xdr:from>
    <xdr:to>
      <xdr:col>250</xdr:col>
      <xdr:colOff>542925</xdr:colOff>
      <xdr:row>143</xdr:row>
      <xdr:rowOff>104775</xdr:rowOff>
    </xdr:to>
    <xdr:sp macro="" textlink="">
      <xdr:nvSpPr>
        <xdr:cNvPr id="1910" name="AutoShape 1916" descr="C:\DOCUME~1\ADMINI~1\LOCALS~1\Temp\ksohtml\clip_image7091.png"/>
        <xdr:cNvSpPr>
          <a:spLocks noChangeAspect="1" noChangeArrowheads="1"/>
        </xdr:cNvSpPr>
      </xdr:nvSpPr>
      <xdr:spPr bwMode="auto">
        <a:xfrm>
          <a:off x="51339750" y="286512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250</xdr:col>
      <xdr:colOff>552450</xdr:colOff>
      <xdr:row>142</xdr:row>
      <xdr:rowOff>0</xdr:rowOff>
    </xdr:from>
    <xdr:to>
      <xdr:col>251</xdr:col>
      <xdr:colOff>247650</xdr:colOff>
      <xdr:row>143</xdr:row>
      <xdr:rowOff>104775</xdr:rowOff>
    </xdr:to>
    <xdr:sp macro="" textlink="">
      <xdr:nvSpPr>
        <xdr:cNvPr id="1911" name="AutoShape 1917" descr="C:\DOCUME~1\ADMINI~1\LOCALS~1\Temp\ksohtml\clip_image7107.png"/>
        <xdr:cNvSpPr>
          <a:spLocks noChangeAspect="1" noChangeArrowheads="1"/>
        </xdr:cNvSpPr>
      </xdr:nvSpPr>
      <xdr:spPr bwMode="auto">
        <a:xfrm>
          <a:off x="51654075" y="286512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251</xdr:col>
      <xdr:colOff>257175</xdr:colOff>
      <xdr:row>142</xdr:row>
      <xdr:rowOff>0</xdr:rowOff>
    </xdr:from>
    <xdr:to>
      <xdr:col>251</xdr:col>
      <xdr:colOff>561975</xdr:colOff>
      <xdr:row>143</xdr:row>
      <xdr:rowOff>104775</xdr:rowOff>
    </xdr:to>
    <xdr:sp macro="" textlink="">
      <xdr:nvSpPr>
        <xdr:cNvPr id="1912" name="AutoShape 1918" descr="C:\DOCUME~1\ADMINI~1\LOCALS~1\Temp\ksohtml\clip_image7123.png"/>
        <xdr:cNvSpPr>
          <a:spLocks noChangeAspect="1" noChangeArrowheads="1"/>
        </xdr:cNvSpPr>
      </xdr:nvSpPr>
      <xdr:spPr bwMode="auto">
        <a:xfrm>
          <a:off x="51968400" y="286512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251</xdr:col>
      <xdr:colOff>571500</xdr:colOff>
      <xdr:row>142</xdr:row>
      <xdr:rowOff>0</xdr:rowOff>
    </xdr:from>
    <xdr:to>
      <xdr:col>252</xdr:col>
      <xdr:colOff>266700</xdr:colOff>
      <xdr:row>143</xdr:row>
      <xdr:rowOff>104775</xdr:rowOff>
    </xdr:to>
    <xdr:sp macro="" textlink="">
      <xdr:nvSpPr>
        <xdr:cNvPr id="1913" name="AutoShape 1919" descr="C:\DOCUME~1\ADMINI~1\LOCALS~1\Temp\ksohtml\clip_image7139.png"/>
        <xdr:cNvSpPr>
          <a:spLocks noChangeAspect="1" noChangeArrowheads="1"/>
        </xdr:cNvSpPr>
      </xdr:nvSpPr>
      <xdr:spPr bwMode="auto">
        <a:xfrm>
          <a:off x="52282725" y="286512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252</xdr:col>
      <xdr:colOff>276225</xdr:colOff>
      <xdr:row>142</xdr:row>
      <xdr:rowOff>0</xdr:rowOff>
    </xdr:from>
    <xdr:to>
      <xdr:col>252</xdr:col>
      <xdr:colOff>581025</xdr:colOff>
      <xdr:row>143</xdr:row>
      <xdr:rowOff>104775</xdr:rowOff>
    </xdr:to>
    <xdr:sp macro="" textlink="">
      <xdr:nvSpPr>
        <xdr:cNvPr id="1914" name="AutoShape 1920" descr="C:\DOCUME~1\ADMINI~1\LOCALS~1\Temp\ksohtml\clip_image7155.png"/>
        <xdr:cNvSpPr>
          <a:spLocks noChangeAspect="1" noChangeArrowheads="1"/>
        </xdr:cNvSpPr>
      </xdr:nvSpPr>
      <xdr:spPr bwMode="auto">
        <a:xfrm>
          <a:off x="52597050" y="286512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252</xdr:col>
      <xdr:colOff>590550</xdr:colOff>
      <xdr:row>142</xdr:row>
      <xdr:rowOff>0</xdr:rowOff>
    </xdr:from>
    <xdr:to>
      <xdr:col>253</xdr:col>
      <xdr:colOff>285750</xdr:colOff>
      <xdr:row>143</xdr:row>
      <xdr:rowOff>104775</xdr:rowOff>
    </xdr:to>
    <xdr:sp macro="" textlink="">
      <xdr:nvSpPr>
        <xdr:cNvPr id="1915" name="AutoShape 1921" descr="C:\DOCUME~1\ADMINI~1\LOCALS~1\Temp\ksohtml\clip_image7172.png"/>
        <xdr:cNvSpPr>
          <a:spLocks noChangeAspect="1" noChangeArrowheads="1"/>
        </xdr:cNvSpPr>
      </xdr:nvSpPr>
      <xdr:spPr bwMode="auto">
        <a:xfrm>
          <a:off x="52911375" y="286512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253</xdr:col>
      <xdr:colOff>295275</xdr:colOff>
      <xdr:row>142</xdr:row>
      <xdr:rowOff>0</xdr:rowOff>
    </xdr:from>
    <xdr:to>
      <xdr:col>253</xdr:col>
      <xdr:colOff>600075</xdr:colOff>
      <xdr:row>143</xdr:row>
      <xdr:rowOff>104775</xdr:rowOff>
    </xdr:to>
    <xdr:sp macro="" textlink="">
      <xdr:nvSpPr>
        <xdr:cNvPr id="1916" name="AutoShape 1922" descr="C:\DOCUME~1\ADMINI~1\LOCALS~1\Temp\ksohtml\clip_image7173.png"/>
        <xdr:cNvSpPr>
          <a:spLocks noChangeAspect="1" noChangeArrowheads="1"/>
        </xdr:cNvSpPr>
      </xdr:nvSpPr>
      <xdr:spPr bwMode="auto">
        <a:xfrm>
          <a:off x="53225700" y="286512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254</xdr:col>
      <xdr:colOff>0</xdr:colOff>
      <xdr:row>142</xdr:row>
      <xdr:rowOff>0</xdr:rowOff>
    </xdr:from>
    <xdr:to>
      <xdr:col>254</xdr:col>
      <xdr:colOff>304800</xdr:colOff>
      <xdr:row>143</xdr:row>
      <xdr:rowOff>104775</xdr:rowOff>
    </xdr:to>
    <xdr:sp macro="" textlink="">
      <xdr:nvSpPr>
        <xdr:cNvPr id="1917" name="AutoShape 1923" descr="C:\DOCUME~1\ADMINI~1\LOCALS~1\Temp\ksohtml\clip_image7189.png"/>
        <xdr:cNvSpPr>
          <a:spLocks noChangeAspect="1" noChangeArrowheads="1"/>
        </xdr:cNvSpPr>
      </xdr:nvSpPr>
      <xdr:spPr bwMode="auto">
        <a:xfrm>
          <a:off x="53540025" y="286512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254</xdr:col>
      <xdr:colOff>314325</xdr:colOff>
      <xdr:row>142</xdr:row>
      <xdr:rowOff>0</xdr:rowOff>
    </xdr:from>
    <xdr:to>
      <xdr:col>255</xdr:col>
      <xdr:colOff>9525</xdr:colOff>
      <xdr:row>143</xdr:row>
      <xdr:rowOff>104775</xdr:rowOff>
    </xdr:to>
    <xdr:sp macro="" textlink="">
      <xdr:nvSpPr>
        <xdr:cNvPr id="1918" name="AutoShape 1924" descr="C:\DOCUME~1\ADMINI~1\LOCALS~1\Temp\ksohtml\clip_image7205.png"/>
        <xdr:cNvSpPr>
          <a:spLocks noChangeAspect="1" noChangeArrowheads="1"/>
        </xdr:cNvSpPr>
      </xdr:nvSpPr>
      <xdr:spPr bwMode="auto">
        <a:xfrm>
          <a:off x="53854350" y="286512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19050</xdr:colOff>
      <xdr:row>142</xdr:row>
      <xdr:rowOff>0</xdr:rowOff>
    </xdr:from>
    <xdr:to>
      <xdr:col>255</xdr:col>
      <xdr:colOff>323850</xdr:colOff>
      <xdr:row>143</xdr:row>
      <xdr:rowOff>104775</xdr:rowOff>
    </xdr:to>
    <xdr:sp macro="" textlink="">
      <xdr:nvSpPr>
        <xdr:cNvPr id="1919" name="AutoShape 1925" descr="C:\DOCUME~1\ADMINI~1\LOCALS~1\Temp\ksohtml\clip_image7221.png"/>
        <xdr:cNvSpPr>
          <a:spLocks noChangeAspect="1" noChangeArrowheads="1"/>
        </xdr:cNvSpPr>
      </xdr:nvSpPr>
      <xdr:spPr bwMode="auto">
        <a:xfrm>
          <a:off x="54168675" y="286512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333375</xdr:colOff>
      <xdr:row>142</xdr:row>
      <xdr:rowOff>0</xdr:rowOff>
    </xdr:from>
    <xdr:to>
      <xdr:col>255</xdr:col>
      <xdr:colOff>609600</xdr:colOff>
      <xdr:row>143</xdr:row>
      <xdr:rowOff>104775</xdr:rowOff>
    </xdr:to>
    <xdr:sp macro="" textlink="">
      <xdr:nvSpPr>
        <xdr:cNvPr id="1920" name="AutoShape 1926" descr="C:\DOCUME~1\ADMINI~1\LOCALS~1\Temp\ksohtml\clip_image7237.png"/>
        <xdr:cNvSpPr>
          <a:spLocks noChangeAspect="1" noChangeArrowheads="1"/>
        </xdr:cNvSpPr>
      </xdr:nvSpPr>
      <xdr:spPr bwMode="auto">
        <a:xfrm>
          <a:off x="54483000" y="28651200"/>
          <a:ext cx="276225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142</xdr:row>
      <xdr:rowOff>0</xdr:rowOff>
    </xdr:from>
    <xdr:to>
      <xdr:col>255</xdr:col>
      <xdr:colOff>609600</xdr:colOff>
      <xdr:row>143</xdr:row>
      <xdr:rowOff>104775</xdr:rowOff>
    </xdr:to>
    <xdr:sp macro="" textlink="">
      <xdr:nvSpPr>
        <xdr:cNvPr id="1921" name="AutoShape 1927" descr="C:\DOCUME~1\ADMINI~1\LOCALS~1\Temp\ksohtml\clip_image7253.png"/>
        <xdr:cNvSpPr>
          <a:spLocks noChangeAspect="1" noChangeArrowheads="1"/>
        </xdr:cNvSpPr>
      </xdr:nvSpPr>
      <xdr:spPr bwMode="auto">
        <a:xfrm>
          <a:off x="54759225" y="28651200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142</xdr:row>
      <xdr:rowOff>0</xdr:rowOff>
    </xdr:from>
    <xdr:to>
      <xdr:col>255</xdr:col>
      <xdr:colOff>609600</xdr:colOff>
      <xdr:row>143</xdr:row>
      <xdr:rowOff>104775</xdr:rowOff>
    </xdr:to>
    <xdr:sp macro="" textlink="">
      <xdr:nvSpPr>
        <xdr:cNvPr id="1922" name="AutoShape 1928" descr="C:\DOCUME~1\ADMINI~1\LOCALS~1\Temp\ksohtml\clip_image7269.png"/>
        <xdr:cNvSpPr>
          <a:spLocks noChangeAspect="1" noChangeArrowheads="1"/>
        </xdr:cNvSpPr>
      </xdr:nvSpPr>
      <xdr:spPr bwMode="auto">
        <a:xfrm>
          <a:off x="54759225" y="28651200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142</xdr:row>
      <xdr:rowOff>0</xdr:rowOff>
    </xdr:from>
    <xdr:to>
      <xdr:col>255</xdr:col>
      <xdr:colOff>609600</xdr:colOff>
      <xdr:row>143</xdr:row>
      <xdr:rowOff>104775</xdr:rowOff>
    </xdr:to>
    <xdr:sp macro="" textlink="">
      <xdr:nvSpPr>
        <xdr:cNvPr id="1923" name="AutoShape 1929" descr="C:\DOCUME~1\ADMINI~1\LOCALS~1\Temp\ksohtml\clip_image7286.png"/>
        <xdr:cNvSpPr>
          <a:spLocks noChangeAspect="1" noChangeArrowheads="1"/>
        </xdr:cNvSpPr>
      </xdr:nvSpPr>
      <xdr:spPr bwMode="auto">
        <a:xfrm>
          <a:off x="54759225" y="28651200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142</xdr:row>
      <xdr:rowOff>0</xdr:rowOff>
    </xdr:from>
    <xdr:to>
      <xdr:col>255</xdr:col>
      <xdr:colOff>609600</xdr:colOff>
      <xdr:row>143</xdr:row>
      <xdr:rowOff>104775</xdr:rowOff>
    </xdr:to>
    <xdr:sp macro="" textlink="">
      <xdr:nvSpPr>
        <xdr:cNvPr id="1924" name="AutoShape 1930" descr="C:\DOCUME~1\ADMINI~1\LOCALS~1\Temp\ksohtml\clip_image7287.png"/>
        <xdr:cNvSpPr>
          <a:spLocks noChangeAspect="1" noChangeArrowheads="1"/>
        </xdr:cNvSpPr>
      </xdr:nvSpPr>
      <xdr:spPr bwMode="auto">
        <a:xfrm>
          <a:off x="54759225" y="28651200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142</xdr:row>
      <xdr:rowOff>0</xdr:rowOff>
    </xdr:from>
    <xdr:to>
      <xdr:col>255</xdr:col>
      <xdr:colOff>609600</xdr:colOff>
      <xdr:row>143</xdr:row>
      <xdr:rowOff>104775</xdr:rowOff>
    </xdr:to>
    <xdr:sp macro="" textlink="">
      <xdr:nvSpPr>
        <xdr:cNvPr id="1925" name="AutoShape 1931" descr="C:\DOCUME~1\ADMINI~1\LOCALS~1\Temp\ksohtml\clip_image7303.png"/>
        <xdr:cNvSpPr>
          <a:spLocks noChangeAspect="1" noChangeArrowheads="1"/>
        </xdr:cNvSpPr>
      </xdr:nvSpPr>
      <xdr:spPr bwMode="auto">
        <a:xfrm>
          <a:off x="54759225" y="28651200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142</xdr:row>
      <xdr:rowOff>0</xdr:rowOff>
    </xdr:from>
    <xdr:to>
      <xdr:col>255</xdr:col>
      <xdr:colOff>609600</xdr:colOff>
      <xdr:row>143</xdr:row>
      <xdr:rowOff>104775</xdr:rowOff>
    </xdr:to>
    <xdr:sp macro="" textlink="">
      <xdr:nvSpPr>
        <xdr:cNvPr id="1926" name="AutoShape 1932" descr="C:\DOCUME~1\ADMINI~1\LOCALS~1\Temp\ksohtml\clip_image7319.png"/>
        <xdr:cNvSpPr>
          <a:spLocks noChangeAspect="1" noChangeArrowheads="1"/>
        </xdr:cNvSpPr>
      </xdr:nvSpPr>
      <xdr:spPr bwMode="auto">
        <a:xfrm>
          <a:off x="54759225" y="28651200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142</xdr:row>
      <xdr:rowOff>0</xdr:rowOff>
    </xdr:from>
    <xdr:to>
      <xdr:col>255</xdr:col>
      <xdr:colOff>609600</xdr:colOff>
      <xdr:row>143</xdr:row>
      <xdr:rowOff>104775</xdr:rowOff>
    </xdr:to>
    <xdr:sp macro="" textlink="">
      <xdr:nvSpPr>
        <xdr:cNvPr id="1927" name="AutoShape 1933" descr="C:\DOCUME~1\ADMINI~1\LOCALS~1\Temp\ksohtml\clip_image7335.png"/>
        <xdr:cNvSpPr>
          <a:spLocks noChangeAspect="1" noChangeArrowheads="1"/>
        </xdr:cNvSpPr>
      </xdr:nvSpPr>
      <xdr:spPr bwMode="auto">
        <a:xfrm>
          <a:off x="54759225" y="28651200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142</xdr:row>
      <xdr:rowOff>0</xdr:rowOff>
    </xdr:from>
    <xdr:to>
      <xdr:col>255</xdr:col>
      <xdr:colOff>609600</xdr:colOff>
      <xdr:row>143</xdr:row>
      <xdr:rowOff>104775</xdr:rowOff>
    </xdr:to>
    <xdr:sp macro="" textlink="">
      <xdr:nvSpPr>
        <xdr:cNvPr id="1928" name="AutoShape 1934" descr="C:\DOCUME~1\ADMINI~1\LOCALS~1\Temp\ksohtml\clip_image7351.png"/>
        <xdr:cNvSpPr>
          <a:spLocks noChangeAspect="1" noChangeArrowheads="1"/>
        </xdr:cNvSpPr>
      </xdr:nvSpPr>
      <xdr:spPr bwMode="auto">
        <a:xfrm>
          <a:off x="54759225" y="28651200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142</xdr:row>
      <xdr:rowOff>0</xdr:rowOff>
    </xdr:from>
    <xdr:to>
      <xdr:col>255</xdr:col>
      <xdr:colOff>609600</xdr:colOff>
      <xdr:row>143</xdr:row>
      <xdr:rowOff>104775</xdr:rowOff>
    </xdr:to>
    <xdr:sp macro="" textlink="">
      <xdr:nvSpPr>
        <xdr:cNvPr id="1929" name="AutoShape 1935" descr="C:\DOCUME~1\ADMINI~1\LOCALS~1\Temp\ksohtml\clip_image7367.png"/>
        <xdr:cNvSpPr>
          <a:spLocks noChangeAspect="1" noChangeArrowheads="1"/>
        </xdr:cNvSpPr>
      </xdr:nvSpPr>
      <xdr:spPr bwMode="auto">
        <a:xfrm>
          <a:off x="54759225" y="28651200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142</xdr:row>
      <xdr:rowOff>0</xdr:rowOff>
    </xdr:from>
    <xdr:to>
      <xdr:col>255</xdr:col>
      <xdr:colOff>609600</xdr:colOff>
      <xdr:row>143</xdr:row>
      <xdr:rowOff>104775</xdr:rowOff>
    </xdr:to>
    <xdr:sp macro="" textlink="">
      <xdr:nvSpPr>
        <xdr:cNvPr id="1930" name="AutoShape 1936" descr="C:\DOCUME~1\ADMINI~1\LOCALS~1\Temp\ksohtml\clip_image7383.png"/>
        <xdr:cNvSpPr>
          <a:spLocks noChangeAspect="1" noChangeArrowheads="1"/>
        </xdr:cNvSpPr>
      </xdr:nvSpPr>
      <xdr:spPr bwMode="auto">
        <a:xfrm>
          <a:off x="54759225" y="28651200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142</xdr:row>
      <xdr:rowOff>0</xdr:rowOff>
    </xdr:from>
    <xdr:to>
      <xdr:col>255</xdr:col>
      <xdr:colOff>609600</xdr:colOff>
      <xdr:row>143</xdr:row>
      <xdr:rowOff>104775</xdr:rowOff>
    </xdr:to>
    <xdr:sp macro="" textlink="">
      <xdr:nvSpPr>
        <xdr:cNvPr id="1931" name="AutoShape 1937" descr="C:\DOCUME~1\ADMINI~1\LOCALS~1\Temp\ksohtml\clip_image7399.png"/>
        <xdr:cNvSpPr>
          <a:spLocks noChangeAspect="1" noChangeArrowheads="1"/>
        </xdr:cNvSpPr>
      </xdr:nvSpPr>
      <xdr:spPr bwMode="auto">
        <a:xfrm>
          <a:off x="54759225" y="28651200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142</xdr:row>
      <xdr:rowOff>0</xdr:rowOff>
    </xdr:from>
    <xdr:to>
      <xdr:col>255</xdr:col>
      <xdr:colOff>609600</xdr:colOff>
      <xdr:row>143</xdr:row>
      <xdr:rowOff>104775</xdr:rowOff>
    </xdr:to>
    <xdr:sp macro="" textlink="">
      <xdr:nvSpPr>
        <xdr:cNvPr id="1932" name="AutoShape 1938" descr="C:\DOCUME~1\ADMINI~1\LOCALS~1\Temp\ksohtml\clip_image7415.png"/>
        <xdr:cNvSpPr>
          <a:spLocks noChangeAspect="1" noChangeArrowheads="1"/>
        </xdr:cNvSpPr>
      </xdr:nvSpPr>
      <xdr:spPr bwMode="auto">
        <a:xfrm>
          <a:off x="54759225" y="28651200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142</xdr:row>
      <xdr:rowOff>0</xdr:rowOff>
    </xdr:from>
    <xdr:to>
      <xdr:col>255</xdr:col>
      <xdr:colOff>609600</xdr:colOff>
      <xdr:row>143</xdr:row>
      <xdr:rowOff>104775</xdr:rowOff>
    </xdr:to>
    <xdr:sp macro="" textlink="">
      <xdr:nvSpPr>
        <xdr:cNvPr id="1933" name="AutoShape 1939" descr="C:\DOCUME~1\ADMINI~1\LOCALS~1\Temp\ksohtml\clip_image7416.png"/>
        <xdr:cNvSpPr>
          <a:spLocks noChangeAspect="1" noChangeArrowheads="1"/>
        </xdr:cNvSpPr>
      </xdr:nvSpPr>
      <xdr:spPr bwMode="auto">
        <a:xfrm>
          <a:off x="54759225" y="28651200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142</xdr:row>
      <xdr:rowOff>0</xdr:rowOff>
    </xdr:from>
    <xdr:to>
      <xdr:col>255</xdr:col>
      <xdr:colOff>609600</xdr:colOff>
      <xdr:row>143</xdr:row>
      <xdr:rowOff>104775</xdr:rowOff>
    </xdr:to>
    <xdr:sp macro="" textlink="">
      <xdr:nvSpPr>
        <xdr:cNvPr id="1934" name="AutoShape 1940" descr="C:\DOCUME~1\ADMINI~1\LOCALS~1\Temp\ksohtml\clip_image7417.png"/>
        <xdr:cNvSpPr>
          <a:spLocks noChangeAspect="1" noChangeArrowheads="1"/>
        </xdr:cNvSpPr>
      </xdr:nvSpPr>
      <xdr:spPr bwMode="auto">
        <a:xfrm>
          <a:off x="54759225" y="28651200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142</xdr:row>
      <xdr:rowOff>0</xdr:rowOff>
    </xdr:from>
    <xdr:to>
      <xdr:col>255</xdr:col>
      <xdr:colOff>609600</xdr:colOff>
      <xdr:row>143</xdr:row>
      <xdr:rowOff>104775</xdr:rowOff>
    </xdr:to>
    <xdr:sp macro="" textlink="">
      <xdr:nvSpPr>
        <xdr:cNvPr id="1935" name="AutoShape 1941" descr="C:\DOCUME~1\ADMINI~1\LOCALS~1\Temp\ksohtml\clip_image7418.png"/>
        <xdr:cNvSpPr>
          <a:spLocks noChangeAspect="1" noChangeArrowheads="1"/>
        </xdr:cNvSpPr>
      </xdr:nvSpPr>
      <xdr:spPr bwMode="auto">
        <a:xfrm>
          <a:off x="54759225" y="28651200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142</xdr:row>
      <xdr:rowOff>0</xdr:rowOff>
    </xdr:from>
    <xdr:to>
      <xdr:col>255</xdr:col>
      <xdr:colOff>609600</xdr:colOff>
      <xdr:row>143</xdr:row>
      <xdr:rowOff>104775</xdr:rowOff>
    </xdr:to>
    <xdr:sp macro="" textlink="">
      <xdr:nvSpPr>
        <xdr:cNvPr id="1936" name="AutoShape 1942" descr="C:\DOCUME~1\ADMINI~1\LOCALS~1\Temp\ksohtml\clip_image7480.png"/>
        <xdr:cNvSpPr>
          <a:spLocks noChangeAspect="1" noChangeArrowheads="1"/>
        </xdr:cNvSpPr>
      </xdr:nvSpPr>
      <xdr:spPr bwMode="auto">
        <a:xfrm>
          <a:off x="54759225" y="28651200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142</xdr:row>
      <xdr:rowOff>0</xdr:rowOff>
    </xdr:from>
    <xdr:to>
      <xdr:col>255</xdr:col>
      <xdr:colOff>609600</xdr:colOff>
      <xdr:row>143</xdr:row>
      <xdr:rowOff>104775</xdr:rowOff>
    </xdr:to>
    <xdr:sp macro="" textlink="">
      <xdr:nvSpPr>
        <xdr:cNvPr id="1937" name="AutoShape 1943" descr="C:\DOCUME~1\ADMINI~1\LOCALS~1\Temp\ksohtml\clip_image7481.png"/>
        <xdr:cNvSpPr>
          <a:spLocks noChangeAspect="1" noChangeArrowheads="1"/>
        </xdr:cNvSpPr>
      </xdr:nvSpPr>
      <xdr:spPr bwMode="auto">
        <a:xfrm>
          <a:off x="54759225" y="28651200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142</xdr:row>
      <xdr:rowOff>0</xdr:rowOff>
    </xdr:from>
    <xdr:to>
      <xdr:col>255</xdr:col>
      <xdr:colOff>609600</xdr:colOff>
      <xdr:row>143</xdr:row>
      <xdr:rowOff>104775</xdr:rowOff>
    </xdr:to>
    <xdr:sp macro="" textlink="">
      <xdr:nvSpPr>
        <xdr:cNvPr id="1938" name="AutoShape 1944" descr="C:\DOCUME~1\ADMINI~1\LOCALS~1\Temp\ksohtml\clip_image7497.png"/>
        <xdr:cNvSpPr>
          <a:spLocks noChangeAspect="1" noChangeArrowheads="1"/>
        </xdr:cNvSpPr>
      </xdr:nvSpPr>
      <xdr:spPr bwMode="auto">
        <a:xfrm>
          <a:off x="54759225" y="28651200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142</xdr:row>
      <xdr:rowOff>0</xdr:rowOff>
    </xdr:from>
    <xdr:to>
      <xdr:col>255</xdr:col>
      <xdr:colOff>609600</xdr:colOff>
      <xdr:row>143</xdr:row>
      <xdr:rowOff>104775</xdr:rowOff>
    </xdr:to>
    <xdr:sp macro="" textlink="">
      <xdr:nvSpPr>
        <xdr:cNvPr id="1939" name="AutoShape 1945" descr="C:\DOCUME~1\ADMINI~1\LOCALS~1\Temp\ksohtml\clip_image7513.png"/>
        <xdr:cNvSpPr>
          <a:spLocks noChangeAspect="1" noChangeArrowheads="1"/>
        </xdr:cNvSpPr>
      </xdr:nvSpPr>
      <xdr:spPr bwMode="auto">
        <a:xfrm>
          <a:off x="54759225" y="28651200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142</xdr:row>
      <xdr:rowOff>0</xdr:rowOff>
    </xdr:from>
    <xdr:to>
      <xdr:col>255</xdr:col>
      <xdr:colOff>609600</xdr:colOff>
      <xdr:row>143</xdr:row>
      <xdr:rowOff>104775</xdr:rowOff>
    </xdr:to>
    <xdr:sp macro="" textlink="">
      <xdr:nvSpPr>
        <xdr:cNvPr id="1940" name="AutoShape 1946" descr="C:\DOCUME~1\ADMINI~1\LOCALS~1\Temp\ksohtml\clip_image7530.png"/>
        <xdr:cNvSpPr>
          <a:spLocks noChangeAspect="1" noChangeArrowheads="1"/>
        </xdr:cNvSpPr>
      </xdr:nvSpPr>
      <xdr:spPr bwMode="auto">
        <a:xfrm>
          <a:off x="54759225" y="28651200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142</xdr:row>
      <xdr:rowOff>0</xdr:rowOff>
    </xdr:from>
    <xdr:to>
      <xdr:col>255</xdr:col>
      <xdr:colOff>609600</xdr:colOff>
      <xdr:row>143</xdr:row>
      <xdr:rowOff>104775</xdr:rowOff>
    </xdr:to>
    <xdr:sp macro="" textlink="">
      <xdr:nvSpPr>
        <xdr:cNvPr id="1941" name="AutoShape 1947" descr="C:\DOCUME~1\ADMINI~1\LOCALS~1\Temp\ksohtml\clip_image7531.png"/>
        <xdr:cNvSpPr>
          <a:spLocks noChangeAspect="1" noChangeArrowheads="1"/>
        </xdr:cNvSpPr>
      </xdr:nvSpPr>
      <xdr:spPr bwMode="auto">
        <a:xfrm>
          <a:off x="54759225" y="28651200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142</xdr:row>
      <xdr:rowOff>0</xdr:rowOff>
    </xdr:from>
    <xdr:to>
      <xdr:col>255</xdr:col>
      <xdr:colOff>609600</xdr:colOff>
      <xdr:row>143</xdr:row>
      <xdr:rowOff>104775</xdr:rowOff>
    </xdr:to>
    <xdr:sp macro="" textlink="">
      <xdr:nvSpPr>
        <xdr:cNvPr id="1942" name="AutoShape 1948" descr="C:\DOCUME~1\ADMINI~1\LOCALS~1\Temp\ksohtml\clip_image7547.png"/>
        <xdr:cNvSpPr>
          <a:spLocks noChangeAspect="1" noChangeArrowheads="1"/>
        </xdr:cNvSpPr>
      </xdr:nvSpPr>
      <xdr:spPr bwMode="auto">
        <a:xfrm>
          <a:off x="54759225" y="28651200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142</xdr:row>
      <xdr:rowOff>0</xdr:rowOff>
    </xdr:from>
    <xdr:to>
      <xdr:col>255</xdr:col>
      <xdr:colOff>609600</xdr:colOff>
      <xdr:row>143</xdr:row>
      <xdr:rowOff>104775</xdr:rowOff>
    </xdr:to>
    <xdr:sp macro="" textlink="">
      <xdr:nvSpPr>
        <xdr:cNvPr id="1943" name="AutoShape 1949" descr="C:\DOCUME~1\ADMINI~1\LOCALS~1\Temp\ksohtml\clip_image7563.png"/>
        <xdr:cNvSpPr>
          <a:spLocks noChangeAspect="1" noChangeArrowheads="1"/>
        </xdr:cNvSpPr>
      </xdr:nvSpPr>
      <xdr:spPr bwMode="auto">
        <a:xfrm>
          <a:off x="54759225" y="28651200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142</xdr:row>
      <xdr:rowOff>0</xdr:rowOff>
    </xdr:from>
    <xdr:to>
      <xdr:col>255</xdr:col>
      <xdr:colOff>609600</xdr:colOff>
      <xdr:row>143</xdr:row>
      <xdr:rowOff>104775</xdr:rowOff>
    </xdr:to>
    <xdr:sp macro="" textlink="">
      <xdr:nvSpPr>
        <xdr:cNvPr id="1944" name="AutoShape 1950" descr="C:\DOCUME~1\ADMINI~1\LOCALS~1\Temp\ksohtml\clip_image7579.png"/>
        <xdr:cNvSpPr>
          <a:spLocks noChangeAspect="1" noChangeArrowheads="1"/>
        </xdr:cNvSpPr>
      </xdr:nvSpPr>
      <xdr:spPr bwMode="auto">
        <a:xfrm>
          <a:off x="54759225" y="28651200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142</xdr:row>
      <xdr:rowOff>0</xdr:rowOff>
    </xdr:from>
    <xdr:to>
      <xdr:col>255</xdr:col>
      <xdr:colOff>609600</xdr:colOff>
      <xdr:row>143</xdr:row>
      <xdr:rowOff>104775</xdr:rowOff>
    </xdr:to>
    <xdr:sp macro="" textlink="">
      <xdr:nvSpPr>
        <xdr:cNvPr id="1945" name="AutoShape 1951" descr="C:\DOCUME~1\ADMINI~1\LOCALS~1\Temp\ksohtml\clip_image7595.png"/>
        <xdr:cNvSpPr>
          <a:spLocks noChangeAspect="1" noChangeArrowheads="1"/>
        </xdr:cNvSpPr>
      </xdr:nvSpPr>
      <xdr:spPr bwMode="auto">
        <a:xfrm>
          <a:off x="54759225" y="28651200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142</xdr:row>
      <xdr:rowOff>0</xdr:rowOff>
    </xdr:from>
    <xdr:to>
      <xdr:col>255</xdr:col>
      <xdr:colOff>609600</xdr:colOff>
      <xdr:row>143</xdr:row>
      <xdr:rowOff>104775</xdr:rowOff>
    </xdr:to>
    <xdr:sp macro="" textlink="">
      <xdr:nvSpPr>
        <xdr:cNvPr id="1946" name="AutoShape 1952" descr="C:\DOCUME~1\ADMINI~1\LOCALS~1\Temp\ksohtml\clip_image7612.png"/>
        <xdr:cNvSpPr>
          <a:spLocks noChangeAspect="1" noChangeArrowheads="1"/>
        </xdr:cNvSpPr>
      </xdr:nvSpPr>
      <xdr:spPr bwMode="auto">
        <a:xfrm>
          <a:off x="54759225" y="28651200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142</xdr:row>
      <xdr:rowOff>0</xdr:rowOff>
    </xdr:from>
    <xdr:to>
      <xdr:col>255</xdr:col>
      <xdr:colOff>609600</xdr:colOff>
      <xdr:row>143</xdr:row>
      <xdr:rowOff>104775</xdr:rowOff>
    </xdr:to>
    <xdr:sp macro="" textlink="">
      <xdr:nvSpPr>
        <xdr:cNvPr id="1947" name="AutoShape 1953" descr="C:\DOCUME~1\ADMINI~1\LOCALS~1\Temp\ksohtml\clip_image7613.png"/>
        <xdr:cNvSpPr>
          <a:spLocks noChangeAspect="1" noChangeArrowheads="1"/>
        </xdr:cNvSpPr>
      </xdr:nvSpPr>
      <xdr:spPr bwMode="auto">
        <a:xfrm>
          <a:off x="54759225" y="28651200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142</xdr:row>
      <xdr:rowOff>0</xdr:rowOff>
    </xdr:from>
    <xdr:to>
      <xdr:col>255</xdr:col>
      <xdr:colOff>609600</xdr:colOff>
      <xdr:row>143</xdr:row>
      <xdr:rowOff>104775</xdr:rowOff>
    </xdr:to>
    <xdr:sp macro="" textlink="">
      <xdr:nvSpPr>
        <xdr:cNvPr id="1948" name="AutoShape 1954" descr="C:\DOCUME~1\ADMINI~1\LOCALS~1\Temp\ksohtml\clip_image7629.png"/>
        <xdr:cNvSpPr>
          <a:spLocks noChangeAspect="1" noChangeArrowheads="1"/>
        </xdr:cNvSpPr>
      </xdr:nvSpPr>
      <xdr:spPr bwMode="auto">
        <a:xfrm>
          <a:off x="54759225" y="28651200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142</xdr:row>
      <xdr:rowOff>0</xdr:rowOff>
    </xdr:from>
    <xdr:to>
      <xdr:col>255</xdr:col>
      <xdr:colOff>609600</xdr:colOff>
      <xdr:row>143</xdr:row>
      <xdr:rowOff>104775</xdr:rowOff>
    </xdr:to>
    <xdr:sp macro="" textlink="">
      <xdr:nvSpPr>
        <xdr:cNvPr id="1949" name="AutoShape 1955" descr="C:\DOCUME~1\ADMINI~1\LOCALS~1\Temp\ksohtml\clip_image7645.png"/>
        <xdr:cNvSpPr>
          <a:spLocks noChangeAspect="1" noChangeArrowheads="1"/>
        </xdr:cNvSpPr>
      </xdr:nvSpPr>
      <xdr:spPr bwMode="auto">
        <a:xfrm>
          <a:off x="54759225" y="28651200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142</xdr:row>
      <xdr:rowOff>0</xdr:rowOff>
    </xdr:from>
    <xdr:to>
      <xdr:col>255</xdr:col>
      <xdr:colOff>609600</xdr:colOff>
      <xdr:row>143</xdr:row>
      <xdr:rowOff>104775</xdr:rowOff>
    </xdr:to>
    <xdr:sp macro="" textlink="">
      <xdr:nvSpPr>
        <xdr:cNvPr id="1950" name="AutoShape 1956" descr="C:\DOCUME~1\ADMINI~1\LOCALS~1\Temp\ksohtml\clip_image7661.png"/>
        <xdr:cNvSpPr>
          <a:spLocks noChangeAspect="1" noChangeArrowheads="1"/>
        </xdr:cNvSpPr>
      </xdr:nvSpPr>
      <xdr:spPr bwMode="auto">
        <a:xfrm>
          <a:off x="54759225" y="28651200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142</xdr:row>
      <xdr:rowOff>0</xdr:rowOff>
    </xdr:from>
    <xdr:to>
      <xdr:col>255</xdr:col>
      <xdr:colOff>609600</xdr:colOff>
      <xdr:row>143</xdr:row>
      <xdr:rowOff>104775</xdr:rowOff>
    </xdr:to>
    <xdr:sp macro="" textlink="">
      <xdr:nvSpPr>
        <xdr:cNvPr id="1951" name="AutoShape 1957" descr="C:\DOCUME~1\ADMINI~1\LOCALS~1\Temp\ksohtml\clip_image7677.png"/>
        <xdr:cNvSpPr>
          <a:spLocks noChangeAspect="1" noChangeArrowheads="1"/>
        </xdr:cNvSpPr>
      </xdr:nvSpPr>
      <xdr:spPr bwMode="auto">
        <a:xfrm>
          <a:off x="54759225" y="28651200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142</xdr:row>
      <xdr:rowOff>0</xdr:rowOff>
    </xdr:from>
    <xdr:to>
      <xdr:col>255</xdr:col>
      <xdr:colOff>609600</xdr:colOff>
      <xdr:row>143</xdr:row>
      <xdr:rowOff>104775</xdr:rowOff>
    </xdr:to>
    <xdr:sp macro="" textlink="">
      <xdr:nvSpPr>
        <xdr:cNvPr id="1952" name="AutoShape 1958" descr="C:\DOCUME~1\ADMINI~1\LOCALS~1\Temp\ksohtml\clip_image7693.png"/>
        <xdr:cNvSpPr>
          <a:spLocks noChangeAspect="1" noChangeArrowheads="1"/>
        </xdr:cNvSpPr>
      </xdr:nvSpPr>
      <xdr:spPr bwMode="auto">
        <a:xfrm>
          <a:off x="54759225" y="28651200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142</xdr:row>
      <xdr:rowOff>0</xdr:rowOff>
    </xdr:from>
    <xdr:to>
      <xdr:col>255</xdr:col>
      <xdr:colOff>609600</xdr:colOff>
      <xdr:row>143</xdr:row>
      <xdr:rowOff>104775</xdr:rowOff>
    </xdr:to>
    <xdr:sp macro="" textlink="">
      <xdr:nvSpPr>
        <xdr:cNvPr id="1953" name="AutoShape 1959" descr="C:\DOCUME~1\ADMINI~1\LOCALS~1\Temp\ksohtml\clip_image7709.png"/>
        <xdr:cNvSpPr>
          <a:spLocks noChangeAspect="1" noChangeArrowheads="1"/>
        </xdr:cNvSpPr>
      </xdr:nvSpPr>
      <xdr:spPr bwMode="auto">
        <a:xfrm>
          <a:off x="54759225" y="28651200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142</xdr:row>
      <xdr:rowOff>0</xdr:rowOff>
    </xdr:from>
    <xdr:to>
      <xdr:col>255</xdr:col>
      <xdr:colOff>609600</xdr:colOff>
      <xdr:row>143</xdr:row>
      <xdr:rowOff>104775</xdr:rowOff>
    </xdr:to>
    <xdr:sp macro="" textlink="">
      <xdr:nvSpPr>
        <xdr:cNvPr id="1954" name="AutoShape 1960" descr="C:\DOCUME~1\ADMINI~1\LOCALS~1\Temp\ksohtml\clip_image7726.png"/>
        <xdr:cNvSpPr>
          <a:spLocks noChangeAspect="1" noChangeArrowheads="1"/>
        </xdr:cNvSpPr>
      </xdr:nvSpPr>
      <xdr:spPr bwMode="auto">
        <a:xfrm>
          <a:off x="54759225" y="28651200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142</xdr:row>
      <xdr:rowOff>0</xdr:rowOff>
    </xdr:from>
    <xdr:to>
      <xdr:col>255</xdr:col>
      <xdr:colOff>609600</xdr:colOff>
      <xdr:row>143</xdr:row>
      <xdr:rowOff>104775</xdr:rowOff>
    </xdr:to>
    <xdr:sp macro="" textlink="">
      <xdr:nvSpPr>
        <xdr:cNvPr id="1955" name="AutoShape 1961" descr="C:\DOCUME~1\ADMINI~1\LOCALS~1\Temp\ksohtml\clip_image7727.png"/>
        <xdr:cNvSpPr>
          <a:spLocks noChangeAspect="1" noChangeArrowheads="1"/>
        </xdr:cNvSpPr>
      </xdr:nvSpPr>
      <xdr:spPr bwMode="auto">
        <a:xfrm>
          <a:off x="54759225" y="28651200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142</xdr:row>
      <xdr:rowOff>0</xdr:rowOff>
    </xdr:from>
    <xdr:to>
      <xdr:col>255</xdr:col>
      <xdr:colOff>609600</xdr:colOff>
      <xdr:row>143</xdr:row>
      <xdr:rowOff>104775</xdr:rowOff>
    </xdr:to>
    <xdr:sp macro="" textlink="">
      <xdr:nvSpPr>
        <xdr:cNvPr id="1956" name="AutoShape 1962" descr="C:\DOCUME~1\ADMINI~1\LOCALS~1\Temp\ksohtml\clip_image7743.png"/>
        <xdr:cNvSpPr>
          <a:spLocks noChangeAspect="1" noChangeArrowheads="1"/>
        </xdr:cNvSpPr>
      </xdr:nvSpPr>
      <xdr:spPr bwMode="auto">
        <a:xfrm>
          <a:off x="54759225" y="28651200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142</xdr:row>
      <xdr:rowOff>0</xdr:rowOff>
    </xdr:from>
    <xdr:to>
      <xdr:col>255</xdr:col>
      <xdr:colOff>609600</xdr:colOff>
      <xdr:row>143</xdr:row>
      <xdr:rowOff>104775</xdr:rowOff>
    </xdr:to>
    <xdr:sp macro="" textlink="">
      <xdr:nvSpPr>
        <xdr:cNvPr id="1957" name="AutoShape 1963" descr="C:\DOCUME~1\ADMINI~1\LOCALS~1\Temp\ksohtml\clip_image7759.png"/>
        <xdr:cNvSpPr>
          <a:spLocks noChangeAspect="1" noChangeArrowheads="1"/>
        </xdr:cNvSpPr>
      </xdr:nvSpPr>
      <xdr:spPr bwMode="auto">
        <a:xfrm>
          <a:off x="54759225" y="28651200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142</xdr:row>
      <xdr:rowOff>0</xdr:rowOff>
    </xdr:from>
    <xdr:to>
      <xdr:col>255</xdr:col>
      <xdr:colOff>609600</xdr:colOff>
      <xdr:row>143</xdr:row>
      <xdr:rowOff>104775</xdr:rowOff>
    </xdr:to>
    <xdr:sp macro="" textlink="">
      <xdr:nvSpPr>
        <xdr:cNvPr id="1958" name="AutoShape 1964" descr="C:\DOCUME~1\ADMINI~1\LOCALS~1\Temp\ksohtml\clip_image7775.png"/>
        <xdr:cNvSpPr>
          <a:spLocks noChangeAspect="1" noChangeArrowheads="1"/>
        </xdr:cNvSpPr>
      </xdr:nvSpPr>
      <xdr:spPr bwMode="auto">
        <a:xfrm>
          <a:off x="54759225" y="28651200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142</xdr:row>
      <xdr:rowOff>0</xdr:rowOff>
    </xdr:from>
    <xdr:to>
      <xdr:col>255</xdr:col>
      <xdr:colOff>609600</xdr:colOff>
      <xdr:row>143</xdr:row>
      <xdr:rowOff>104775</xdr:rowOff>
    </xdr:to>
    <xdr:sp macro="" textlink="">
      <xdr:nvSpPr>
        <xdr:cNvPr id="1959" name="AutoShape 1965" descr="C:\DOCUME~1\ADMINI~1\LOCALS~1\Temp\ksohtml\clip_image7791.png"/>
        <xdr:cNvSpPr>
          <a:spLocks noChangeAspect="1" noChangeArrowheads="1"/>
        </xdr:cNvSpPr>
      </xdr:nvSpPr>
      <xdr:spPr bwMode="auto">
        <a:xfrm>
          <a:off x="54759225" y="28651200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142</xdr:row>
      <xdr:rowOff>0</xdr:rowOff>
    </xdr:from>
    <xdr:to>
      <xdr:col>255</xdr:col>
      <xdr:colOff>609600</xdr:colOff>
      <xdr:row>143</xdr:row>
      <xdr:rowOff>104775</xdr:rowOff>
    </xdr:to>
    <xdr:sp macro="" textlink="">
      <xdr:nvSpPr>
        <xdr:cNvPr id="1960" name="AutoShape 1966" descr="C:\DOCUME~1\ADMINI~1\LOCALS~1\Temp\ksohtml\clip_image7807.png"/>
        <xdr:cNvSpPr>
          <a:spLocks noChangeAspect="1" noChangeArrowheads="1"/>
        </xdr:cNvSpPr>
      </xdr:nvSpPr>
      <xdr:spPr bwMode="auto">
        <a:xfrm>
          <a:off x="54759225" y="28651200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142</xdr:row>
      <xdr:rowOff>0</xdr:rowOff>
    </xdr:from>
    <xdr:to>
      <xdr:col>255</xdr:col>
      <xdr:colOff>609600</xdr:colOff>
      <xdr:row>143</xdr:row>
      <xdr:rowOff>104775</xdr:rowOff>
    </xdr:to>
    <xdr:sp macro="" textlink="">
      <xdr:nvSpPr>
        <xdr:cNvPr id="1961" name="AutoShape 1967" descr="C:\DOCUME~1\ADMINI~1\LOCALS~1\Temp\ksohtml\clip_image7823.png"/>
        <xdr:cNvSpPr>
          <a:spLocks noChangeAspect="1" noChangeArrowheads="1"/>
        </xdr:cNvSpPr>
      </xdr:nvSpPr>
      <xdr:spPr bwMode="auto">
        <a:xfrm>
          <a:off x="54759225" y="28651200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142</xdr:row>
      <xdr:rowOff>0</xdr:rowOff>
    </xdr:from>
    <xdr:to>
      <xdr:col>255</xdr:col>
      <xdr:colOff>609600</xdr:colOff>
      <xdr:row>143</xdr:row>
      <xdr:rowOff>104775</xdr:rowOff>
    </xdr:to>
    <xdr:sp macro="" textlink="">
      <xdr:nvSpPr>
        <xdr:cNvPr id="1962" name="AutoShape 1968" descr="C:\DOCUME~1\ADMINI~1\LOCALS~1\Temp\ksohtml\clip_image7839.png"/>
        <xdr:cNvSpPr>
          <a:spLocks noChangeAspect="1" noChangeArrowheads="1"/>
        </xdr:cNvSpPr>
      </xdr:nvSpPr>
      <xdr:spPr bwMode="auto">
        <a:xfrm>
          <a:off x="54759225" y="28651200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142</xdr:row>
      <xdr:rowOff>0</xdr:rowOff>
    </xdr:from>
    <xdr:to>
      <xdr:col>255</xdr:col>
      <xdr:colOff>609600</xdr:colOff>
      <xdr:row>143</xdr:row>
      <xdr:rowOff>104775</xdr:rowOff>
    </xdr:to>
    <xdr:sp macro="" textlink="">
      <xdr:nvSpPr>
        <xdr:cNvPr id="1963" name="AutoShape 1969" descr="C:\DOCUME~1\ADMINI~1\LOCALS~1\Temp\ksohtml\clip_image7855.png"/>
        <xdr:cNvSpPr>
          <a:spLocks noChangeAspect="1" noChangeArrowheads="1"/>
        </xdr:cNvSpPr>
      </xdr:nvSpPr>
      <xdr:spPr bwMode="auto">
        <a:xfrm>
          <a:off x="54759225" y="28651200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142</xdr:row>
      <xdr:rowOff>0</xdr:rowOff>
    </xdr:from>
    <xdr:to>
      <xdr:col>255</xdr:col>
      <xdr:colOff>609600</xdr:colOff>
      <xdr:row>143</xdr:row>
      <xdr:rowOff>104775</xdr:rowOff>
    </xdr:to>
    <xdr:sp macro="" textlink="">
      <xdr:nvSpPr>
        <xdr:cNvPr id="1964" name="AutoShape 1970" descr="C:\DOCUME~1\ADMINI~1\LOCALS~1\Temp\ksohtml\clip_image7856.png"/>
        <xdr:cNvSpPr>
          <a:spLocks noChangeAspect="1" noChangeArrowheads="1"/>
        </xdr:cNvSpPr>
      </xdr:nvSpPr>
      <xdr:spPr bwMode="auto">
        <a:xfrm>
          <a:off x="54759225" y="28651200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142</xdr:row>
      <xdr:rowOff>0</xdr:rowOff>
    </xdr:from>
    <xdr:to>
      <xdr:col>255</xdr:col>
      <xdr:colOff>609600</xdr:colOff>
      <xdr:row>143</xdr:row>
      <xdr:rowOff>104775</xdr:rowOff>
    </xdr:to>
    <xdr:sp macro="" textlink="">
      <xdr:nvSpPr>
        <xdr:cNvPr id="1965" name="AutoShape 1971" descr="C:\DOCUME~1\ADMINI~1\LOCALS~1\Temp\ksohtml\clip_image7857.png"/>
        <xdr:cNvSpPr>
          <a:spLocks noChangeAspect="1" noChangeArrowheads="1"/>
        </xdr:cNvSpPr>
      </xdr:nvSpPr>
      <xdr:spPr bwMode="auto">
        <a:xfrm>
          <a:off x="54759225" y="28651200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142</xdr:row>
      <xdr:rowOff>0</xdr:rowOff>
    </xdr:from>
    <xdr:to>
      <xdr:col>255</xdr:col>
      <xdr:colOff>609600</xdr:colOff>
      <xdr:row>143</xdr:row>
      <xdr:rowOff>104775</xdr:rowOff>
    </xdr:to>
    <xdr:sp macro="" textlink="">
      <xdr:nvSpPr>
        <xdr:cNvPr id="1966" name="AutoShape 1972" descr="C:\DOCUME~1\ADMINI~1\LOCALS~1\Temp\ksohtml\clip_image7858.png"/>
        <xdr:cNvSpPr>
          <a:spLocks noChangeAspect="1" noChangeArrowheads="1"/>
        </xdr:cNvSpPr>
      </xdr:nvSpPr>
      <xdr:spPr bwMode="auto">
        <a:xfrm>
          <a:off x="54759225" y="28651200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214</xdr:col>
      <xdr:colOff>0</xdr:colOff>
      <xdr:row>143</xdr:row>
      <xdr:rowOff>0</xdr:rowOff>
    </xdr:from>
    <xdr:to>
      <xdr:col>214</xdr:col>
      <xdr:colOff>304800</xdr:colOff>
      <xdr:row>144</xdr:row>
      <xdr:rowOff>104775</xdr:rowOff>
    </xdr:to>
    <xdr:sp macro="" textlink="">
      <xdr:nvSpPr>
        <xdr:cNvPr id="1967" name="AutoShape 1973" descr="C:\DOCUME~1\ADMINI~1\LOCALS~1\Temp\ksohtml\clip_image6162.png"/>
        <xdr:cNvSpPr>
          <a:spLocks noChangeAspect="1" noChangeArrowheads="1"/>
        </xdr:cNvSpPr>
      </xdr:nvSpPr>
      <xdr:spPr bwMode="auto">
        <a:xfrm>
          <a:off x="27841575" y="288512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214</xdr:col>
      <xdr:colOff>314325</xdr:colOff>
      <xdr:row>143</xdr:row>
      <xdr:rowOff>0</xdr:rowOff>
    </xdr:from>
    <xdr:to>
      <xdr:col>214</xdr:col>
      <xdr:colOff>619125</xdr:colOff>
      <xdr:row>144</xdr:row>
      <xdr:rowOff>104775</xdr:rowOff>
    </xdr:to>
    <xdr:sp macro="" textlink="">
      <xdr:nvSpPr>
        <xdr:cNvPr id="1968" name="AutoShape 1974" descr="C:\DOCUME~1\ADMINI~1\LOCALS~1\Temp\ksohtml\clip_image6178.png"/>
        <xdr:cNvSpPr>
          <a:spLocks noChangeAspect="1" noChangeArrowheads="1"/>
        </xdr:cNvSpPr>
      </xdr:nvSpPr>
      <xdr:spPr bwMode="auto">
        <a:xfrm>
          <a:off x="28155900" y="288512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214</xdr:col>
      <xdr:colOff>628650</xdr:colOff>
      <xdr:row>143</xdr:row>
      <xdr:rowOff>0</xdr:rowOff>
    </xdr:from>
    <xdr:to>
      <xdr:col>219</xdr:col>
      <xdr:colOff>266700</xdr:colOff>
      <xdr:row>144</xdr:row>
      <xdr:rowOff>104775</xdr:rowOff>
    </xdr:to>
    <xdr:sp macro="" textlink="">
      <xdr:nvSpPr>
        <xdr:cNvPr id="1969" name="AutoShape 1975" descr="C:\DOCUME~1\ADMINI~1\LOCALS~1\Temp\ksohtml\clip_image6194.png"/>
        <xdr:cNvSpPr>
          <a:spLocks noChangeAspect="1" noChangeArrowheads="1"/>
        </xdr:cNvSpPr>
      </xdr:nvSpPr>
      <xdr:spPr bwMode="auto">
        <a:xfrm>
          <a:off x="28470225" y="288512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218</xdr:col>
      <xdr:colOff>276225</xdr:colOff>
      <xdr:row>143</xdr:row>
      <xdr:rowOff>0</xdr:rowOff>
    </xdr:from>
    <xdr:to>
      <xdr:col>219</xdr:col>
      <xdr:colOff>304800</xdr:colOff>
      <xdr:row>144</xdr:row>
      <xdr:rowOff>104775</xdr:rowOff>
    </xdr:to>
    <xdr:sp macro="" textlink="">
      <xdr:nvSpPr>
        <xdr:cNvPr id="1970" name="AutoShape 1976" descr="C:\DOCUME~1\ADMINI~1\LOCALS~1\Temp\ksohtml\clip_image6212.png"/>
        <xdr:cNvSpPr>
          <a:spLocks noChangeAspect="1" noChangeArrowheads="1"/>
        </xdr:cNvSpPr>
      </xdr:nvSpPr>
      <xdr:spPr bwMode="auto">
        <a:xfrm>
          <a:off x="28784550" y="288512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218</xdr:col>
      <xdr:colOff>590550</xdr:colOff>
      <xdr:row>143</xdr:row>
      <xdr:rowOff>0</xdr:rowOff>
    </xdr:from>
    <xdr:to>
      <xdr:col>219</xdr:col>
      <xdr:colOff>304800</xdr:colOff>
      <xdr:row>144</xdr:row>
      <xdr:rowOff>104775</xdr:rowOff>
    </xdr:to>
    <xdr:sp macro="" textlink="">
      <xdr:nvSpPr>
        <xdr:cNvPr id="1971" name="AutoShape 1977" descr="C:\DOCUME~1\ADMINI~1\LOCALS~1\Temp\ksohtml\clip_image6228.png"/>
        <xdr:cNvSpPr>
          <a:spLocks noChangeAspect="1" noChangeArrowheads="1"/>
        </xdr:cNvSpPr>
      </xdr:nvSpPr>
      <xdr:spPr bwMode="auto">
        <a:xfrm>
          <a:off x="29098875" y="288512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219</xdr:col>
      <xdr:colOff>114300</xdr:colOff>
      <xdr:row>143</xdr:row>
      <xdr:rowOff>0</xdr:rowOff>
    </xdr:from>
    <xdr:to>
      <xdr:col>219</xdr:col>
      <xdr:colOff>419100</xdr:colOff>
      <xdr:row>144</xdr:row>
      <xdr:rowOff>104775</xdr:rowOff>
    </xdr:to>
    <xdr:sp macro="" textlink="">
      <xdr:nvSpPr>
        <xdr:cNvPr id="1972" name="AutoShape 1978" descr="C:\DOCUME~1\ADMINI~1\LOCALS~1\Temp\ksohtml\clip_image6244.png"/>
        <xdr:cNvSpPr>
          <a:spLocks noChangeAspect="1" noChangeArrowheads="1"/>
        </xdr:cNvSpPr>
      </xdr:nvSpPr>
      <xdr:spPr bwMode="auto">
        <a:xfrm>
          <a:off x="29413200" y="288512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219</xdr:col>
      <xdr:colOff>428625</xdr:colOff>
      <xdr:row>143</xdr:row>
      <xdr:rowOff>0</xdr:rowOff>
    </xdr:from>
    <xdr:to>
      <xdr:col>219</xdr:col>
      <xdr:colOff>733425</xdr:colOff>
      <xdr:row>144</xdr:row>
      <xdr:rowOff>104775</xdr:rowOff>
    </xdr:to>
    <xdr:sp macro="" textlink="">
      <xdr:nvSpPr>
        <xdr:cNvPr id="1973" name="AutoShape 1979" descr="C:\DOCUME~1\ADMINI~1\LOCALS~1\Temp\ksohtml\clip_image6260.png"/>
        <xdr:cNvSpPr>
          <a:spLocks noChangeAspect="1" noChangeArrowheads="1"/>
        </xdr:cNvSpPr>
      </xdr:nvSpPr>
      <xdr:spPr bwMode="auto">
        <a:xfrm>
          <a:off x="29727525" y="288512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219</xdr:col>
      <xdr:colOff>742950</xdr:colOff>
      <xdr:row>143</xdr:row>
      <xdr:rowOff>0</xdr:rowOff>
    </xdr:from>
    <xdr:to>
      <xdr:col>219</xdr:col>
      <xdr:colOff>1047750</xdr:colOff>
      <xdr:row>144</xdr:row>
      <xdr:rowOff>104775</xdr:rowOff>
    </xdr:to>
    <xdr:sp macro="" textlink="">
      <xdr:nvSpPr>
        <xdr:cNvPr id="1974" name="AutoShape 1980" descr="C:\DOCUME~1\ADMINI~1\LOCALS~1\Temp\ksohtml\clip_image6276.png"/>
        <xdr:cNvSpPr>
          <a:spLocks noChangeAspect="1" noChangeArrowheads="1"/>
        </xdr:cNvSpPr>
      </xdr:nvSpPr>
      <xdr:spPr bwMode="auto">
        <a:xfrm>
          <a:off x="30041850" y="288512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219</xdr:col>
      <xdr:colOff>1057275</xdr:colOff>
      <xdr:row>143</xdr:row>
      <xdr:rowOff>0</xdr:rowOff>
    </xdr:from>
    <xdr:to>
      <xdr:col>220</xdr:col>
      <xdr:colOff>285750</xdr:colOff>
      <xdr:row>144</xdr:row>
      <xdr:rowOff>104775</xdr:rowOff>
    </xdr:to>
    <xdr:sp macro="" textlink="">
      <xdr:nvSpPr>
        <xdr:cNvPr id="1975" name="AutoShape 1981" descr="C:\DOCUME~1\ADMINI~1\LOCALS~1\Temp\ksohtml\clip_image6294.png"/>
        <xdr:cNvSpPr>
          <a:spLocks noChangeAspect="1" noChangeArrowheads="1"/>
        </xdr:cNvSpPr>
      </xdr:nvSpPr>
      <xdr:spPr bwMode="auto">
        <a:xfrm>
          <a:off x="30356175" y="288512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220</xdr:col>
      <xdr:colOff>295275</xdr:colOff>
      <xdr:row>143</xdr:row>
      <xdr:rowOff>0</xdr:rowOff>
    </xdr:from>
    <xdr:to>
      <xdr:col>220</xdr:col>
      <xdr:colOff>600075</xdr:colOff>
      <xdr:row>144</xdr:row>
      <xdr:rowOff>104775</xdr:rowOff>
    </xdr:to>
    <xdr:sp macro="" textlink="">
      <xdr:nvSpPr>
        <xdr:cNvPr id="1976" name="AutoShape 1982" descr="C:\DOCUME~1\ADMINI~1\LOCALS~1\Temp\ksohtml\clip_image6310.png"/>
        <xdr:cNvSpPr>
          <a:spLocks noChangeAspect="1" noChangeArrowheads="1"/>
        </xdr:cNvSpPr>
      </xdr:nvSpPr>
      <xdr:spPr bwMode="auto">
        <a:xfrm>
          <a:off x="30670500" y="288512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221</xdr:col>
      <xdr:colOff>0</xdr:colOff>
      <xdr:row>143</xdr:row>
      <xdr:rowOff>0</xdr:rowOff>
    </xdr:from>
    <xdr:to>
      <xdr:col>221</xdr:col>
      <xdr:colOff>304800</xdr:colOff>
      <xdr:row>144</xdr:row>
      <xdr:rowOff>104775</xdr:rowOff>
    </xdr:to>
    <xdr:sp macro="" textlink="">
      <xdr:nvSpPr>
        <xdr:cNvPr id="1977" name="AutoShape 1983" descr="C:\DOCUME~1\ADMINI~1\LOCALS~1\Temp\ksohtml\clip_image6326.png"/>
        <xdr:cNvSpPr>
          <a:spLocks noChangeAspect="1" noChangeArrowheads="1"/>
        </xdr:cNvSpPr>
      </xdr:nvSpPr>
      <xdr:spPr bwMode="auto">
        <a:xfrm>
          <a:off x="31803975" y="288512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221</xdr:col>
      <xdr:colOff>314325</xdr:colOff>
      <xdr:row>143</xdr:row>
      <xdr:rowOff>0</xdr:rowOff>
    </xdr:from>
    <xdr:to>
      <xdr:col>221</xdr:col>
      <xdr:colOff>619125</xdr:colOff>
      <xdr:row>144</xdr:row>
      <xdr:rowOff>104775</xdr:rowOff>
    </xdr:to>
    <xdr:sp macro="" textlink="">
      <xdr:nvSpPr>
        <xdr:cNvPr id="1978" name="AutoShape 1984" descr="C:\DOCUME~1\ADMINI~1\LOCALS~1\Temp\ksohtml\clip_image6342.png"/>
        <xdr:cNvSpPr>
          <a:spLocks noChangeAspect="1" noChangeArrowheads="1"/>
        </xdr:cNvSpPr>
      </xdr:nvSpPr>
      <xdr:spPr bwMode="auto">
        <a:xfrm>
          <a:off x="32118300" y="288512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222</xdr:col>
      <xdr:colOff>19050</xdr:colOff>
      <xdr:row>143</xdr:row>
      <xdr:rowOff>0</xdr:rowOff>
    </xdr:from>
    <xdr:to>
      <xdr:col>222</xdr:col>
      <xdr:colOff>323850</xdr:colOff>
      <xdr:row>144</xdr:row>
      <xdr:rowOff>104775</xdr:rowOff>
    </xdr:to>
    <xdr:sp macro="" textlink="">
      <xdr:nvSpPr>
        <xdr:cNvPr id="1979" name="AutoShape 1985" descr="C:\DOCUME~1\ADMINI~1\LOCALS~1\Temp\ksohtml\clip_image6358.png"/>
        <xdr:cNvSpPr>
          <a:spLocks noChangeAspect="1" noChangeArrowheads="1"/>
        </xdr:cNvSpPr>
      </xdr:nvSpPr>
      <xdr:spPr bwMode="auto">
        <a:xfrm>
          <a:off x="34051875" y="288512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222</xdr:col>
      <xdr:colOff>333375</xdr:colOff>
      <xdr:row>143</xdr:row>
      <xdr:rowOff>0</xdr:rowOff>
    </xdr:from>
    <xdr:to>
      <xdr:col>223</xdr:col>
      <xdr:colOff>28575</xdr:colOff>
      <xdr:row>144</xdr:row>
      <xdr:rowOff>104775</xdr:rowOff>
    </xdr:to>
    <xdr:sp macro="" textlink="">
      <xdr:nvSpPr>
        <xdr:cNvPr id="1980" name="AutoShape 1986" descr="C:\DOCUME~1\ADMINI~1\LOCALS~1\Temp\ksohtml\clip_image6374.png"/>
        <xdr:cNvSpPr>
          <a:spLocks noChangeAspect="1" noChangeArrowheads="1"/>
        </xdr:cNvSpPr>
      </xdr:nvSpPr>
      <xdr:spPr bwMode="auto">
        <a:xfrm>
          <a:off x="34366200" y="288512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223</xdr:col>
      <xdr:colOff>38100</xdr:colOff>
      <xdr:row>143</xdr:row>
      <xdr:rowOff>0</xdr:rowOff>
    </xdr:from>
    <xdr:to>
      <xdr:col>223</xdr:col>
      <xdr:colOff>342900</xdr:colOff>
      <xdr:row>144</xdr:row>
      <xdr:rowOff>104775</xdr:rowOff>
    </xdr:to>
    <xdr:sp macro="" textlink="">
      <xdr:nvSpPr>
        <xdr:cNvPr id="1981" name="AutoShape 1987" descr="C:\DOCUME~1\ADMINI~1\LOCALS~1\Temp\ksohtml\clip_image6390.png"/>
        <xdr:cNvSpPr>
          <a:spLocks noChangeAspect="1" noChangeArrowheads="1"/>
        </xdr:cNvSpPr>
      </xdr:nvSpPr>
      <xdr:spPr bwMode="auto">
        <a:xfrm>
          <a:off x="34680525" y="288512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223</xdr:col>
      <xdr:colOff>352425</xdr:colOff>
      <xdr:row>143</xdr:row>
      <xdr:rowOff>0</xdr:rowOff>
    </xdr:from>
    <xdr:to>
      <xdr:col>224</xdr:col>
      <xdr:colOff>47625</xdr:colOff>
      <xdr:row>144</xdr:row>
      <xdr:rowOff>104775</xdr:rowOff>
    </xdr:to>
    <xdr:sp macro="" textlink="">
      <xdr:nvSpPr>
        <xdr:cNvPr id="1982" name="AutoShape 1988" descr="C:\DOCUME~1\ADMINI~1\LOCALS~1\Temp\ksohtml\clip_image6408.png"/>
        <xdr:cNvSpPr>
          <a:spLocks noChangeAspect="1" noChangeArrowheads="1"/>
        </xdr:cNvSpPr>
      </xdr:nvSpPr>
      <xdr:spPr bwMode="auto">
        <a:xfrm>
          <a:off x="34994850" y="288512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224</xdr:col>
      <xdr:colOff>57150</xdr:colOff>
      <xdr:row>143</xdr:row>
      <xdr:rowOff>0</xdr:rowOff>
    </xdr:from>
    <xdr:to>
      <xdr:col>224</xdr:col>
      <xdr:colOff>361950</xdr:colOff>
      <xdr:row>144</xdr:row>
      <xdr:rowOff>104775</xdr:rowOff>
    </xdr:to>
    <xdr:sp macro="" textlink="">
      <xdr:nvSpPr>
        <xdr:cNvPr id="1983" name="AutoShape 1989" descr="C:\DOCUME~1\ADMINI~1\LOCALS~1\Temp\ksohtml\clip_image6424.png"/>
        <xdr:cNvSpPr>
          <a:spLocks noChangeAspect="1" noChangeArrowheads="1"/>
        </xdr:cNvSpPr>
      </xdr:nvSpPr>
      <xdr:spPr bwMode="auto">
        <a:xfrm>
          <a:off x="35309175" y="288512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224</xdr:col>
      <xdr:colOff>371475</xdr:colOff>
      <xdr:row>143</xdr:row>
      <xdr:rowOff>0</xdr:rowOff>
    </xdr:from>
    <xdr:to>
      <xdr:col>225</xdr:col>
      <xdr:colOff>66675</xdr:colOff>
      <xdr:row>144</xdr:row>
      <xdr:rowOff>104775</xdr:rowOff>
    </xdr:to>
    <xdr:sp macro="" textlink="">
      <xdr:nvSpPr>
        <xdr:cNvPr id="1984" name="AutoShape 1990" descr="C:\DOCUME~1\ADMINI~1\LOCALS~1\Temp\ksohtml\clip_image6440.png"/>
        <xdr:cNvSpPr>
          <a:spLocks noChangeAspect="1" noChangeArrowheads="1"/>
        </xdr:cNvSpPr>
      </xdr:nvSpPr>
      <xdr:spPr bwMode="auto">
        <a:xfrm>
          <a:off x="35623500" y="288512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225</xdr:col>
      <xdr:colOff>76200</xdr:colOff>
      <xdr:row>143</xdr:row>
      <xdr:rowOff>0</xdr:rowOff>
    </xdr:from>
    <xdr:to>
      <xdr:col>225</xdr:col>
      <xdr:colOff>381000</xdr:colOff>
      <xdr:row>144</xdr:row>
      <xdr:rowOff>104775</xdr:rowOff>
    </xdr:to>
    <xdr:sp macro="" textlink="">
      <xdr:nvSpPr>
        <xdr:cNvPr id="1985" name="AutoShape 1991" descr="C:\DOCUME~1\ADMINI~1\LOCALS~1\Temp\ksohtml\clip_image6456.png"/>
        <xdr:cNvSpPr>
          <a:spLocks noChangeAspect="1" noChangeArrowheads="1"/>
        </xdr:cNvSpPr>
      </xdr:nvSpPr>
      <xdr:spPr bwMode="auto">
        <a:xfrm>
          <a:off x="35937825" y="288512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225</xdr:col>
      <xdr:colOff>390525</xdr:colOff>
      <xdr:row>143</xdr:row>
      <xdr:rowOff>0</xdr:rowOff>
    </xdr:from>
    <xdr:to>
      <xdr:col>226</xdr:col>
      <xdr:colOff>85725</xdr:colOff>
      <xdr:row>144</xdr:row>
      <xdr:rowOff>104775</xdr:rowOff>
    </xdr:to>
    <xdr:sp macro="" textlink="">
      <xdr:nvSpPr>
        <xdr:cNvPr id="1986" name="AutoShape 1992" descr="C:\DOCUME~1\ADMINI~1\LOCALS~1\Temp\ksohtml\clip_image6472.png"/>
        <xdr:cNvSpPr>
          <a:spLocks noChangeAspect="1" noChangeArrowheads="1"/>
        </xdr:cNvSpPr>
      </xdr:nvSpPr>
      <xdr:spPr bwMode="auto">
        <a:xfrm>
          <a:off x="36252150" y="288512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226</xdr:col>
      <xdr:colOff>95250</xdr:colOff>
      <xdr:row>143</xdr:row>
      <xdr:rowOff>0</xdr:rowOff>
    </xdr:from>
    <xdr:to>
      <xdr:col>226</xdr:col>
      <xdr:colOff>400050</xdr:colOff>
      <xdr:row>144</xdr:row>
      <xdr:rowOff>104775</xdr:rowOff>
    </xdr:to>
    <xdr:sp macro="" textlink="">
      <xdr:nvSpPr>
        <xdr:cNvPr id="1987" name="AutoShape 1993" descr="C:\DOCUME~1\ADMINI~1\LOCALS~1\Temp\ksohtml\clip_image6488.png"/>
        <xdr:cNvSpPr>
          <a:spLocks noChangeAspect="1" noChangeArrowheads="1"/>
        </xdr:cNvSpPr>
      </xdr:nvSpPr>
      <xdr:spPr bwMode="auto">
        <a:xfrm>
          <a:off x="36566475" y="288512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226</xdr:col>
      <xdr:colOff>409575</xdr:colOff>
      <xdr:row>143</xdr:row>
      <xdr:rowOff>0</xdr:rowOff>
    </xdr:from>
    <xdr:to>
      <xdr:col>227</xdr:col>
      <xdr:colOff>104775</xdr:colOff>
      <xdr:row>144</xdr:row>
      <xdr:rowOff>104775</xdr:rowOff>
    </xdr:to>
    <xdr:sp macro="" textlink="">
      <xdr:nvSpPr>
        <xdr:cNvPr id="1988" name="AutoShape 1994" descr="C:\DOCUME~1\ADMINI~1\LOCALS~1\Temp\ksohtml\clip_image6504.png"/>
        <xdr:cNvSpPr>
          <a:spLocks noChangeAspect="1" noChangeArrowheads="1"/>
        </xdr:cNvSpPr>
      </xdr:nvSpPr>
      <xdr:spPr bwMode="auto">
        <a:xfrm>
          <a:off x="36880800" y="288512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227</xdr:col>
      <xdr:colOff>114300</xdr:colOff>
      <xdr:row>143</xdr:row>
      <xdr:rowOff>0</xdr:rowOff>
    </xdr:from>
    <xdr:to>
      <xdr:col>227</xdr:col>
      <xdr:colOff>419100</xdr:colOff>
      <xdr:row>144</xdr:row>
      <xdr:rowOff>104775</xdr:rowOff>
    </xdr:to>
    <xdr:sp macro="" textlink="">
      <xdr:nvSpPr>
        <xdr:cNvPr id="1989" name="AutoShape 1995" descr="C:\DOCUME~1\ADMINI~1\LOCALS~1\Temp\ksohtml\clip_image6520.png"/>
        <xdr:cNvSpPr>
          <a:spLocks noChangeAspect="1" noChangeArrowheads="1"/>
        </xdr:cNvSpPr>
      </xdr:nvSpPr>
      <xdr:spPr bwMode="auto">
        <a:xfrm>
          <a:off x="37195125" y="288512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227</xdr:col>
      <xdr:colOff>428625</xdr:colOff>
      <xdr:row>143</xdr:row>
      <xdr:rowOff>0</xdr:rowOff>
    </xdr:from>
    <xdr:to>
      <xdr:col>228</xdr:col>
      <xdr:colOff>123825</xdr:colOff>
      <xdr:row>144</xdr:row>
      <xdr:rowOff>104775</xdr:rowOff>
    </xdr:to>
    <xdr:sp macro="" textlink="">
      <xdr:nvSpPr>
        <xdr:cNvPr id="1990" name="AutoShape 1996" descr="C:\DOCUME~1\ADMINI~1\LOCALS~1\Temp\ksohtml\clip_image6539.png"/>
        <xdr:cNvSpPr>
          <a:spLocks noChangeAspect="1" noChangeArrowheads="1"/>
        </xdr:cNvSpPr>
      </xdr:nvSpPr>
      <xdr:spPr bwMode="auto">
        <a:xfrm>
          <a:off x="37509450" y="288512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228</xdr:col>
      <xdr:colOff>133350</xdr:colOff>
      <xdr:row>143</xdr:row>
      <xdr:rowOff>0</xdr:rowOff>
    </xdr:from>
    <xdr:to>
      <xdr:col>228</xdr:col>
      <xdr:colOff>438150</xdr:colOff>
      <xdr:row>144</xdr:row>
      <xdr:rowOff>104775</xdr:rowOff>
    </xdr:to>
    <xdr:sp macro="" textlink="">
      <xdr:nvSpPr>
        <xdr:cNvPr id="1991" name="AutoShape 1997" descr="C:\DOCUME~1\ADMINI~1\LOCALS~1\Temp\ksohtml\clip_image6540.png"/>
        <xdr:cNvSpPr>
          <a:spLocks noChangeAspect="1" noChangeArrowheads="1"/>
        </xdr:cNvSpPr>
      </xdr:nvSpPr>
      <xdr:spPr bwMode="auto">
        <a:xfrm>
          <a:off x="37823775" y="288512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228</xdr:col>
      <xdr:colOff>447675</xdr:colOff>
      <xdr:row>143</xdr:row>
      <xdr:rowOff>0</xdr:rowOff>
    </xdr:from>
    <xdr:to>
      <xdr:col>229</xdr:col>
      <xdr:colOff>142875</xdr:colOff>
      <xdr:row>144</xdr:row>
      <xdr:rowOff>104775</xdr:rowOff>
    </xdr:to>
    <xdr:sp macro="" textlink="">
      <xdr:nvSpPr>
        <xdr:cNvPr id="1992" name="AutoShape 1998" descr="C:\DOCUME~1\ADMINI~1\LOCALS~1\Temp\ksohtml\clip_image6541.png"/>
        <xdr:cNvSpPr>
          <a:spLocks noChangeAspect="1" noChangeArrowheads="1"/>
        </xdr:cNvSpPr>
      </xdr:nvSpPr>
      <xdr:spPr bwMode="auto">
        <a:xfrm>
          <a:off x="38138100" y="288512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229</xdr:col>
      <xdr:colOff>152400</xdr:colOff>
      <xdr:row>143</xdr:row>
      <xdr:rowOff>0</xdr:rowOff>
    </xdr:from>
    <xdr:to>
      <xdr:col>229</xdr:col>
      <xdr:colOff>457200</xdr:colOff>
      <xdr:row>144</xdr:row>
      <xdr:rowOff>104775</xdr:rowOff>
    </xdr:to>
    <xdr:sp macro="" textlink="">
      <xdr:nvSpPr>
        <xdr:cNvPr id="1993" name="AutoShape 1999" descr="C:\DOCUME~1\ADMINI~1\LOCALS~1\Temp\ksohtml\clip_image6542.png"/>
        <xdr:cNvSpPr>
          <a:spLocks noChangeAspect="1" noChangeArrowheads="1"/>
        </xdr:cNvSpPr>
      </xdr:nvSpPr>
      <xdr:spPr bwMode="auto">
        <a:xfrm>
          <a:off x="38452425" y="288512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229</xdr:col>
      <xdr:colOff>466725</xdr:colOff>
      <xdr:row>143</xdr:row>
      <xdr:rowOff>0</xdr:rowOff>
    </xdr:from>
    <xdr:to>
      <xdr:col>230</xdr:col>
      <xdr:colOff>161925</xdr:colOff>
      <xdr:row>144</xdr:row>
      <xdr:rowOff>104775</xdr:rowOff>
    </xdr:to>
    <xdr:sp macro="" textlink="">
      <xdr:nvSpPr>
        <xdr:cNvPr id="1994" name="AutoShape 2000" descr="C:\DOCUME~1\ADMINI~1\LOCALS~1\Temp\ksohtml\clip_image6602.png"/>
        <xdr:cNvSpPr>
          <a:spLocks noChangeAspect="1" noChangeArrowheads="1"/>
        </xdr:cNvSpPr>
      </xdr:nvSpPr>
      <xdr:spPr bwMode="auto">
        <a:xfrm>
          <a:off x="38766750" y="288512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230</xdr:col>
      <xdr:colOff>171450</xdr:colOff>
      <xdr:row>143</xdr:row>
      <xdr:rowOff>0</xdr:rowOff>
    </xdr:from>
    <xdr:to>
      <xdr:col>230</xdr:col>
      <xdr:colOff>476250</xdr:colOff>
      <xdr:row>144</xdr:row>
      <xdr:rowOff>104775</xdr:rowOff>
    </xdr:to>
    <xdr:sp macro="" textlink="">
      <xdr:nvSpPr>
        <xdr:cNvPr id="1995" name="AutoShape 2001" descr="C:\DOCUME~1\ADMINI~1\LOCALS~1\Temp\ksohtml\clip_image6618.png"/>
        <xdr:cNvSpPr>
          <a:spLocks noChangeAspect="1" noChangeArrowheads="1"/>
        </xdr:cNvSpPr>
      </xdr:nvSpPr>
      <xdr:spPr bwMode="auto">
        <a:xfrm>
          <a:off x="39081075" y="288512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230</xdr:col>
      <xdr:colOff>485775</xdr:colOff>
      <xdr:row>143</xdr:row>
      <xdr:rowOff>0</xdr:rowOff>
    </xdr:from>
    <xdr:to>
      <xdr:col>231</xdr:col>
      <xdr:colOff>180975</xdr:colOff>
      <xdr:row>144</xdr:row>
      <xdr:rowOff>104775</xdr:rowOff>
    </xdr:to>
    <xdr:sp macro="" textlink="">
      <xdr:nvSpPr>
        <xdr:cNvPr id="1996" name="AutoShape 2002" descr="C:\DOCUME~1\ADMINI~1\LOCALS~1\Temp\ksohtml\clip_image6634.png"/>
        <xdr:cNvSpPr>
          <a:spLocks noChangeAspect="1" noChangeArrowheads="1"/>
        </xdr:cNvSpPr>
      </xdr:nvSpPr>
      <xdr:spPr bwMode="auto">
        <a:xfrm>
          <a:off x="39395400" y="288512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231</xdr:col>
      <xdr:colOff>190500</xdr:colOff>
      <xdr:row>143</xdr:row>
      <xdr:rowOff>0</xdr:rowOff>
    </xdr:from>
    <xdr:to>
      <xdr:col>231</xdr:col>
      <xdr:colOff>495300</xdr:colOff>
      <xdr:row>144</xdr:row>
      <xdr:rowOff>104775</xdr:rowOff>
    </xdr:to>
    <xdr:sp macro="" textlink="">
      <xdr:nvSpPr>
        <xdr:cNvPr id="1997" name="AutoShape 2003" descr="C:\DOCUME~1\ADMINI~1\LOCALS~1\Temp\ksohtml\clip_image6652.png"/>
        <xdr:cNvSpPr>
          <a:spLocks noChangeAspect="1" noChangeArrowheads="1"/>
        </xdr:cNvSpPr>
      </xdr:nvSpPr>
      <xdr:spPr bwMode="auto">
        <a:xfrm>
          <a:off x="39709725" y="288512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231</xdr:col>
      <xdr:colOff>504825</xdr:colOff>
      <xdr:row>143</xdr:row>
      <xdr:rowOff>0</xdr:rowOff>
    </xdr:from>
    <xdr:to>
      <xdr:col>232</xdr:col>
      <xdr:colOff>200025</xdr:colOff>
      <xdr:row>144</xdr:row>
      <xdr:rowOff>104775</xdr:rowOff>
    </xdr:to>
    <xdr:sp macro="" textlink="">
      <xdr:nvSpPr>
        <xdr:cNvPr id="1998" name="AutoShape 2004" descr="C:\DOCUME~1\ADMINI~1\LOCALS~1\Temp\ksohtml\clip_image6668.png"/>
        <xdr:cNvSpPr>
          <a:spLocks noChangeAspect="1" noChangeArrowheads="1"/>
        </xdr:cNvSpPr>
      </xdr:nvSpPr>
      <xdr:spPr bwMode="auto">
        <a:xfrm>
          <a:off x="40024050" y="288512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232</xdr:col>
      <xdr:colOff>209550</xdr:colOff>
      <xdr:row>143</xdr:row>
      <xdr:rowOff>0</xdr:rowOff>
    </xdr:from>
    <xdr:to>
      <xdr:col>232</xdr:col>
      <xdr:colOff>514350</xdr:colOff>
      <xdr:row>144</xdr:row>
      <xdr:rowOff>104775</xdr:rowOff>
    </xdr:to>
    <xdr:sp macro="" textlink="">
      <xdr:nvSpPr>
        <xdr:cNvPr id="1999" name="AutoShape 2005" descr="C:\DOCUME~1\ADMINI~1\LOCALS~1\Temp\ksohtml\clip_image6684.png"/>
        <xdr:cNvSpPr>
          <a:spLocks noChangeAspect="1" noChangeArrowheads="1"/>
        </xdr:cNvSpPr>
      </xdr:nvSpPr>
      <xdr:spPr bwMode="auto">
        <a:xfrm>
          <a:off x="40338375" y="288512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232</xdr:col>
      <xdr:colOff>523875</xdr:colOff>
      <xdr:row>143</xdr:row>
      <xdr:rowOff>0</xdr:rowOff>
    </xdr:from>
    <xdr:to>
      <xdr:col>233</xdr:col>
      <xdr:colOff>219075</xdr:colOff>
      <xdr:row>144</xdr:row>
      <xdr:rowOff>104775</xdr:rowOff>
    </xdr:to>
    <xdr:sp macro="" textlink="">
      <xdr:nvSpPr>
        <xdr:cNvPr id="2000" name="AutoShape 2006" descr="C:\DOCUME~1\ADMINI~1\LOCALS~1\Temp\ksohtml\clip_image6700.png"/>
        <xdr:cNvSpPr>
          <a:spLocks noChangeAspect="1" noChangeArrowheads="1"/>
        </xdr:cNvSpPr>
      </xdr:nvSpPr>
      <xdr:spPr bwMode="auto">
        <a:xfrm>
          <a:off x="40652700" y="288512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233</xdr:col>
      <xdr:colOff>228600</xdr:colOff>
      <xdr:row>143</xdr:row>
      <xdr:rowOff>0</xdr:rowOff>
    </xdr:from>
    <xdr:to>
      <xdr:col>233</xdr:col>
      <xdr:colOff>533400</xdr:colOff>
      <xdr:row>144</xdr:row>
      <xdr:rowOff>104775</xdr:rowOff>
    </xdr:to>
    <xdr:sp macro="" textlink="">
      <xdr:nvSpPr>
        <xdr:cNvPr id="2001" name="AutoShape 2007" descr="C:\DOCUME~1\ADMINI~1\LOCALS~1\Temp\ksohtml\clip_image6716.png"/>
        <xdr:cNvSpPr>
          <a:spLocks noChangeAspect="1" noChangeArrowheads="1"/>
        </xdr:cNvSpPr>
      </xdr:nvSpPr>
      <xdr:spPr bwMode="auto">
        <a:xfrm>
          <a:off x="40967025" y="288512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233</xdr:col>
      <xdr:colOff>542925</xdr:colOff>
      <xdr:row>143</xdr:row>
      <xdr:rowOff>0</xdr:rowOff>
    </xdr:from>
    <xdr:to>
      <xdr:col>234</xdr:col>
      <xdr:colOff>238125</xdr:colOff>
      <xdr:row>144</xdr:row>
      <xdr:rowOff>104775</xdr:rowOff>
    </xdr:to>
    <xdr:sp macro="" textlink="">
      <xdr:nvSpPr>
        <xdr:cNvPr id="2002" name="AutoShape 2008" descr="C:\DOCUME~1\ADMINI~1\LOCALS~1\Temp\ksohtml\clip_image6734.png"/>
        <xdr:cNvSpPr>
          <a:spLocks noChangeAspect="1" noChangeArrowheads="1"/>
        </xdr:cNvSpPr>
      </xdr:nvSpPr>
      <xdr:spPr bwMode="auto">
        <a:xfrm>
          <a:off x="41281350" y="288512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234</xdr:col>
      <xdr:colOff>247650</xdr:colOff>
      <xdr:row>143</xdr:row>
      <xdr:rowOff>0</xdr:rowOff>
    </xdr:from>
    <xdr:to>
      <xdr:col>234</xdr:col>
      <xdr:colOff>552450</xdr:colOff>
      <xdr:row>144</xdr:row>
      <xdr:rowOff>104775</xdr:rowOff>
    </xdr:to>
    <xdr:sp macro="" textlink="">
      <xdr:nvSpPr>
        <xdr:cNvPr id="2003" name="AutoShape 2009" descr="C:\DOCUME~1\ADMINI~1\LOCALS~1\Temp\ksohtml\clip_image6750.png"/>
        <xdr:cNvSpPr>
          <a:spLocks noChangeAspect="1" noChangeArrowheads="1"/>
        </xdr:cNvSpPr>
      </xdr:nvSpPr>
      <xdr:spPr bwMode="auto">
        <a:xfrm>
          <a:off x="41595675" y="288512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234</xdr:col>
      <xdr:colOff>561975</xdr:colOff>
      <xdr:row>143</xdr:row>
      <xdr:rowOff>0</xdr:rowOff>
    </xdr:from>
    <xdr:to>
      <xdr:col>235</xdr:col>
      <xdr:colOff>257175</xdr:colOff>
      <xdr:row>144</xdr:row>
      <xdr:rowOff>104775</xdr:rowOff>
    </xdr:to>
    <xdr:sp macro="" textlink="">
      <xdr:nvSpPr>
        <xdr:cNvPr id="2004" name="AutoShape 2010" descr="C:\DOCUME~1\ADMINI~1\LOCALS~1\Temp\ksohtml\clip_image6766.png"/>
        <xdr:cNvSpPr>
          <a:spLocks noChangeAspect="1" noChangeArrowheads="1"/>
        </xdr:cNvSpPr>
      </xdr:nvSpPr>
      <xdr:spPr bwMode="auto">
        <a:xfrm>
          <a:off x="41910000" y="288512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235</xdr:col>
      <xdr:colOff>266700</xdr:colOff>
      <xdr:row>143</xdr:row>
      <xdr:rowOff>0</xdr:rowOff>
    </xdr:from>
    <xdr:to>
      <xdr:col>235</xdr:col>
      <xdr:colOff>571500</xdr:colOff>
      <xdr:row>144</xdr:row>
      <xdr:rowOff>104775</xdr:rowOff>
    </xdr:to>
    <xdr:sp macro="" textlink="">
      <xdr:nvSpPr>
        <xdr:cNvPr id="2005" name="AutoShape 2011" descr="C:\DOCUME~1\ADMINI~1\LOCALS~1\Temp\ksohtml\clip_image6782.png"/>
        <xdr:cNvSpPr>
          <a:spLocks noChangeAspect="1" noChangeArrowheads="1"/>
        </xdr:cNvSpPr>
      </xdr:nvSpPr>
      <xdr:spPr bwMode="auto">
        <a:xfrm>
          <a:off x="42224325" y="288512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235</xdr:col>
      <xdr:colOff>581025</xdr:colOff>
      <xdr:row>143</xdr:row>
      <xdr:rowOff>0</xdr:rowOff>
    </xdr:from>
    <xdr:to>
      <xdr:col>236</xdr:col>
      <xdr:colOff>276225</xdr:colOff>
      <xdr:row>144</xdr:row>
      <xdr:rowOff>104775</xdr:rowOff>
    </xdr:to>
    <xdr:sp macro="" textlink="">
      <xdr:nvSpPr>
        <xdr:cNvPr id="2006" name="AutoShape 2012" descr="C:\DOCUME~1\ADMINI~1\LOCALS~1\Temp\ksohtml\clip_image6798.png"/>
        <xdr:cNvSpPr>
          <a:spLocks noChangeAspect="1" noChangeArrowheads="1"/>
        </xdr:cNvSpPr>
      </xdr:nvSpPr>
      <xdr:spPr bwMode="auto">
        <a:xfrm>
          <a:off x="42538650" y="288512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236</xdr:col>
      <xdr:colOff>285750</xdr:colOff>
      <xdr:row>143</xdr:row>
      <xdr:rowOff>0</xdr:rowOff>
    </xdr:from>
    <xdr:to>
      <xdr:col>236</xdr:col>
      <xdr:colOff>590550</xdr:colOff>
      <xdr:row>144</xdr:row>
      <xdr:rowOff>104775</xdr:rowOff>
    </xdr:to>
    <xdr:sp macro="" textlink="">
      <xdr:nvSpPr>
        <xdr:cNvPr id="2007" name="AutoShape 2013" descr="C:\DOCUME~1\ADMINI~1\LOCALS~1\Temp\ksohtml\clip_image6814.png"/>
        <xdr:cNvSpPr>
          <a:spLocks noChangeAspect="1" noChangeArrowheads="1"/>
        </xdr:cNvSpPr>
      </xdr:nvSpPr>
      <xdr:spPr bwMode="auto">
        <a:xfrm>
          <a:off x="42852975" y="288512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236</xdr:col>
      <xdr:colOff>600075</xdr:colOff>
      <xdr:row>143</xdr:row>
      <xdr:rowOff>0</xdr:rowOff>
    </xdr:from>
    <xdr:to>
      <xdr:col>237</xdr:col>
      <xdr:colOff>295275</xdr:colOff>
      <xdr:row>144</xdr:row>
      <xdr:rowOff>104775</xdr:rowOff>
    </xdr:to>
    <xdr:sp macro="" textlink="">
      <xdr:nvSpPr>
        <xdr:cNvPr id="2008" name="AutoShape 2014" descr="C:\DOCUME~1\ADMINI~1\LOCALS~1\Temp\ksohtml\clip_image6830.png"/>
        <xdr:cNvSpPr>
          <a:spLocks noChangeAspect="1" noChangeArrowheads="1"/>
        </xdr:cNvSpPr>
      </xdr:nvSpPr>
      <xdr:spPr bwMode="auto">
        <a:xfrm>
          <a:off x="43167300" y="288512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237</xdr:col>
      <xdr:colOff>304800</xdr:colOff>
      <xdr:row>143</xdr:row>
      <xdr:rowOff>0</xdr:rowOff>
    </xdr:from>
    <xdr:to>
      <xdr:col>237</xdr:col>
      <xdr:colOff>609600</xdr:colOff>
      <xdr:row>144</xdr:row>
      <xdr:rowOff>104775</xdr:rowOff>
    </xdr:to>
    <xdr:sp macro="" textlink="">
      <xdr:nvSpPr>
        <xdr:cNvPr id="2009" name="AutoShape 2015" descr="C:\DOCUME~1\ADMINI~1\LOCALS~1\Temp\ksohtml\clip_image6848.png"/>
        <xdr:cNvSpPr>
          <a:spLocks noChangeAspect="1" noChangeArrowheads="1"/>
        </xdr:cNvSpPr>
      </xdr:nvSpPr>
      <xdr:spPr bwMode="auto">
        <a:xfrm>
          <a:off x="43481625" y="288512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238</xdr:col>
      <xdr:colOff>9525</xdr:colOff>
      <xdr:row>143</xdr:row>
      <xdr:rowOff>0</xdr:rowOff>
    </xdr:from>
    <xdr:to>
      <xdr:col>238</xdr:col>
      <xdr:colOff>314325</xdr:colOff>
      <xdr:row>144</xdr:row>
      <xdr:rowOff>104775</xdr:rowOff>
    </xdr:to>
    <xdr:sp macro="" textlink="">
      <xdr:nvSpPr>
        <xdr:cNvPr id="2010" name="AutoShape 2016" descr="C:\DOCUME~1\ADMINI~1\LOCALS~1\Temp\ksohtml\clip_image6864.png"/>
        <xdr:cNvSpPr>
          <a:spLocks noChangeAspect="1" noChangeArrowheads="1"/>
        </xdr:cNvSpPr>
      </xdr:nvSpPr>
      <xdr:spPr bwMode="auto">
        <a:xfrm>
          <a:off x="43795950" y="288512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238</xdr:col>
      <xdr:colOff>323850</xdr:colOff>
      <xdr:row>143</xdr:row>
      <xdr:rowOff>0</xdr:rowOff>
    </xdr:from>
    <xdr:to>
      <xdr:col>239</xdr:col>
      <xdr:colOff>19050</xdr:colOff>
      <xdr:row>144</xdr:row>
      <xdr:rowOff>104775</xdr:rowOff>
    </xdr:to>
    <xdr:sp macro="" textlink="">
      <xdr:nvSpPr>
        <xdr:cNvPr id="2011" name="AutoShape 2017" descr="C:\DOCUME~1\ADMINI~1\LOCALS~1\Temp\ksohtml\clip_image6880.png"/>
        <xdr:cNvSpPr>
          <a:spLocks noChangeAspect="1" noChangeArrowheads="1"/>
        </xdr:cNvSpPr>
      </xdr:nvSpPr>
      <xdr:spPr bwMode="auto">
        <a:xfrm>
          <a:off x="44110275" y="288512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239</xdr:col>
      <xdr:colOff>28575</xdr:colOff>
      <xdr:row>143</xdr:row>
      <xdr:rowOff>0</xdr:rowOff>
    </xdr:from>
    <xdr:to>
      <xdr:col>239</xdr:col>
      <xdr:colOff>333375</xdr:colOff>
      <xdr:row>144</xdr:row>
      <xdr:rowOff>104775</xdr:rowOff>
    </xdr:to>
    <xdr:sp macro="" textlink="">
      <xdr:nvSpPr>
        <xdr:cNvPr id="2012" name="AutoShape 2018" descr="C:\DOCUME~1\ADMINI~1\LOCALS~1\Temp\ksohtml\clip_image6896.png"/>
        <xdr:cNvSpPr>
          <a:spLocks noChangeAspect="1" noChangeArrowheads="1"/>
        </xdr:cNvSpPr>
      </xdr:nvSpPr>
      <xdr:spPr bwMode="auto">
        <a:xfrm>
          <a:off x="44424600" y="288512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239</xdr:col>
      <xdr:colOff>342900</xdr:colOff>
      <xdr:row>143</xdr:row>
      <xdr:rowOff>0</xdr:rowOff>
    </xdr:from>
    <xdr:to>
      <xdr:col>240</xdr:col>
      <xdr:colOff>38100</xdr:colOff>
      <xdr:row>144</xdr:row>
      <xdr:rowOff>104775</xdr:rowOff>
    </xdr:to>
    <xdr:sp macro="" textlink="">
      <xdr:nvSpPr>
        <xdr:cNvPr id="2013" name="AutoShape 2019" descr="C:\DOCUME~1\ADMINI~1\LOCALS~1\Temp\ksohtml\clip_image6912.png"/>
        <xdr:cNvSpPr>
          <a:spLocks noChangeAspect="1" noChangeArrowheads="1"/>
        </xdr:cNvSpPr>
      </xdr:nvSpPr>
      <xdr:spPr bwMode="auto">
        <a:xfrm>
          <a:off x="44738925" y="288512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240</xdr:col>
      <xdr:colOff>47625</xdr:colOff>
      <xdr:row>143</xdr:row>
      <xdr:rowOff>0</xdr:rowOff>
    </xdr:from>
    <xdr:to>
      <xdr:col>240</xdr:col>
      <xdr:colOff>352425</xdr:colOff>
      <xdr:row>144</xdr:row>
      <xdr:rowOff>104775</xdr:rowOff>
    </xdr:to>
    <xdr:sp macro="" textlink="">
      <xdr:nvSpPr>
        <xdr:cNvPr id="2014" name="AutoShape 2020" descr="C:\DOCUME~1\ADMINI~1\LOCALS~1\Temp\ksohtml\clip_image6928.png"/>
        <xdr:cNvSpPr>
          <a:spLocks noChangeAspect="1" noChangeArrowheads="1"/>
        </xdr:cNvSpPr>
      </xdr:nvSpPr>
      <xdr:spPr bwMode="auto">
        <a:xfrm>
          <a:off x="45053250" y="288512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240</xdr:col>
      <xdr:colOff>361950</xdr:colOff>
      <xdr:row>143</xdr:row>
      <xdr:rowOff>0</xdr:rowOff>
    </xdr:from>
    <xdr:to>
      <xdr:col>241</xdr:col>
      <xdr:colOff>57150</xdr:colOff>
      <xdr:row>144</xdr:row>
      <xdr:rowOff>104775</xdr:rowOff>
    </xdr:to>
    <xdr:sp macro="" textlink="">
      <xdr:nvSpPr>
        <xdr:cNvPr id="2015" name="AutoShape 2021" descr="C:\DOCUME~1\ADMINI~1\LOCALS~1\Temp\ksohtml\clip_image6944.png"/>
        <xdr:cNvSpPr>
          <a:spLocks noChangeAspect="1" noChangeArrowheads="1"/>
        </xdr:cNvSpPr>
      </xdr:nvSpPr>
      <xdr:spPr bwMode="auto">
        <a:xfrm>
          <a:off x="45367575" y="288512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241</xdr:col>
      <xdr:colOff>66675</xdr:colOff>
      <xdr:row>143</xdr:row>
      <xdr:rowOff>0</xdr:rowOff>
    </xdr:from>
    <xdr:to>
      <xdr:col>241</xdr:col>
      <xdr:colOff>371475</xdr:colOff>
      <xdr:row>144</xdr:row>
      <xdr:rowOff>104775</xdr:rowOff>
    </xdr:to>
    <xdr:sp macro="" textlink="">
      <xdr:nvSpPr>
        <xdr:cNvPr id="2016" name="AutoShape 2022" descr="C:\DOCUME~1\ADMINI~1\LOCALS~1\Temp\ksohtml\clip_image6960.png"/>
        <xdr:cNvSpPr>
          <a:spLocks noChangeAspect="1" noChangeArrowheads="1"/>
        </xdr:cNvSpPr>
      </xdr:nvSpPr>
      <xdr:spPr bwMode="auto">
        <a:xfrm>
          <a:off x="45681900" y="288512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241</xdr:col>
      <xdr:colOff>381000</xdr:colOff>
      <xdr:row>143</xdr:row>
      <xdr:rowOff>0</xdr:rowOff>
    </xdr:from>
    <xdr:to>
      <xdr:col>242</xdr:col>
      <xdr:colOff>76200</xdr:colOff>
      <xdr:row>144</xdr:row>
      <xdr:rowOff>104775</xdr:rowOff>
    </xdr:to>
    <xdr:sp macro="" textlink="">
      <xdr:nvSpPr>
        <xdr:cNvPr id="2017" name="AutoShape 2023" descr="C:\DOCUME~1\ADMINI~1\LOCALS~1\Temp\ksohtml\clip_image6979.png"/>
        <xdr:cNvSpPr>
          <a:spLocks noChangeAspect="1" noChangeArrowheads="1"/>
        </xdr:cNvSpPr>
      </xdr:nvSpPr>
      <xdr:spPr bwMode="auto">
        <a:xfrm>
          <a:off x="45996225" y="288512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242</xdr:col>
      <xdr:colOff>85725</xdr:colOff>
      <xdr:row>143</xdr:row>
      <xdr:rowOff>0</xdr:rowOff>
    </xdr:from>
    <xdr:to>
      <xdr:col>242</xdr:col>
      <xdr:colOff>390525</xdr:colOff>
      <xdr:row>144</xdr:row>
      <xdr:rowOff>104775</xdr:rowOff>
    </xdr:to>
    <xdr:sp macro="" textlink="">
      <xdr:nvSpPr>
        <xdr:cNvPr id="2018" name="AutoShape 2024" descr="C:\DOCUME~1\ADMINI~1\LOCALS~1\Temp\ksohtml\clip_image6980.png"/>
        <xdr:cNvSpPr>
          <a:spLocks noChangeAspect="1" noChangeArrowheads="1"/>
        </xdr:cNvSpPr>
      </xdr:nvSpPr>
      <xdr:spPr bwMode="auto">
        <a:xfrm>
          <a:off x="46310550" y="288512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242</xdr:col>
      <xdr:colOff>400050</xdr:colOff>
      <xdr:row>143</xdr:row>
      <xdr:rowOff>0</xdr:rowOff>
    </xdr:from>
    <xdr:to>
      <xdr:col>243</xdr:col>
      <xdr:colOff>95250</xdr:colOff>
      <xdr:row>144</xdr:row>
      <xdr:rowOff>104775</xdr:rowOff>
    </xdr:to>
    <xdr:sp macro="" textlink="">
      <xdr:nvSpPr>
        <xdr:cNvPr id="2019" name="AutoShape 2025" descr="C:\DOCUME~1\ADMINI~1\LOCALS~1\Temp\ksohtml\clip_image6981.png"/>
        <xdr:cNvSpPr>
          <a:spLocks noChangeAspect="1" noChangeArrowheads="1"/>
        </xdr:cNvSpPr>
      </xdr:nvSpPr>
      <xdr:spPr bwMode="auto">
        <a:xfrm>
          <a:off x="46624875" y="288512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243</xdr:col>
      <xdr:colOff>104775</xdr:colOff>
      <xdr:row>143</xdr:row>
      <xdr:rowOff>0</xdr:rowOff>
    </xdr:from>
    <xdr:to>
      <xdr:col>243</xdr:col>
      <xdr:colOff>409575</xdr:colOff>
      <xdr:row>144</xdr:row>
      <xdr:rowOff>104775</xdr:rowOff>
    </xdr:to>
    <xdr:sp macro="" textlink="">
      <xdr:nvSpPr>
        <xdr:cNvPr id="2020" name="AutoShape 2026" descr="C:\DOCUME~1\ADMINI~1\LOCALS~1\Temp\ksohtml\clip_image6982.png"/>
        <xdr:cNvSpPr>
          <a:spLocks noChangeAspect="1" noChangeArrowheads="1"/>
        </xdr:cNvSpPr>
      </xdr:nvSpPr>
      <xdr:spPr bwMode="auto">
        <a:xfrm>
          <a:off x="46939200" y="288512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243</xdr:col>
      <xdr:colOff>419100</xdr:colOff>
      <xdr:row>143</xdr:row>
      <xdr:rowOff>0</xdr:rowOff>
    </xdr:from>
    <xdr:to>
      <xdr:col>244</xdr:col>
      <xdr:colOff>114300</xdr:colOff>
      <xdr:row>144</xdr:row>
      <xdr:rowOff>104775</xdr:rowOff>
    </xdr:to>
    <xdr:sp macro="" textlink="">
      <xdr:nvSpPr>
        <xdr:cNvPr id="2021" name="AutoShape 2027" descr="C:\DOCUME~1\ADMINI~1\LOCALS~1\Temp\ksohtml\clip_image7042.png"/>
        <xdr:cNvSpPr>
          <a:spLocks noChangeAspect="1" noChangeArrowheads="1"/>
        </xdr:cNvSpPr>
      </xdr:nvSpPr>
      <xdr:spPr bwMode="auto">
        <a:xfrm>
          <a:off x="47253525" y="288512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244</xdr:col>
      <xdr:colOff>123825</xdr:colOff>
      <xdr:row>143</xdr:row>
      <xdr:rowOff>0</xdr:rowOff>
    </xdr:from>
    <xdr:to>
      <xdr:col>244</xdr:col>
      <xdr:colOff>428625</xdr:colOff>
      <xdr:row>144</xdr:row>
      <xdr:rowOff>104775</xdr:rowOff>
    </xdr:to>
    <xdr:sp macro="" textlink="">
      <xdr:nvSpPr>
        <xdr:cNvPr id="2022" name="AutoShape 2028" descr="C:\DOCUME~1\ADMINI~1\LOCALS~1\Temp\ksohtml\clip_image7058.png"/>
        <xdr:cNvSpPr>
          <a:spLocks noChangeAspect="1" noChangeArrowheads="1"/>
        </xdr:cNvSpPr>
      </xdr:nvSpPr>
      <xdr:spPr bwMode="auto">
        <a:xfrm>
          <a:off x="47567850" y="288512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244</xdr:col>
      <xdr:colOff>438150</xdr:colOff>
      <xdr:row>143</xdr:row>
      <xdr:rowOff>0</xdr:rowOff>
    </xdr:from>
    <xdr:to>
      <xdr:col>245</xdr:col>
      <xdr:colOff>133350</xdr:colOff>
      <xdr:row>144</xdr:row>
      <xdr:rowOff>104775</xdr:rowOff>
    </xdr:to>
    <xdr:sp macro="" textlink="">
      <xdr:nvSpPr>
        <xdr:cNvPr id="2023" name="AutoShape 2029" descr="C:\DOCUME~1\ADMINI~1\LOCALS~1\Temp\ksohtml\clip_image7074.png"/>
        <xdr:cNvSpPr>
          <a:spLocks noChangeAspect="1" noChangeArrowheads="1"/>
        </xdr:cNvSpPr>
      </xdr:nvSpPr>
      <xdr:spPr bwMode="auto">
        <a:xfrm>
          <a:off x="47882175" y="288512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245</xdr:col>
      <xdr:colOff>142875</xdr:colOff>
      <xdr:row>143</xdr:row>
      <xdr:rowOff>0</xdr:rowOff>
    </xdr:from>
    <xdr:to>
      <xdr:col>245</xdr:col>
      <xdr:colOff>447675</xdr:colOff>
      <xdr:row>144</xdr:row>
      <xdr:rowOff>104775</xdr:rowOff>
    </xdr:to>
    <xdr:sp macro="" textlink="">
      <xdr:nvSpPr>
        <xdr:cNvPr id="2024" name="AutoShape 2030" descr="C:\DOCUME~1\ADMINI~1\LOCALS~1\Temp\ksohtml\clip_image7092.png"/>
        <xdr:cNvSpPr>
          <a:spLocks noChangeAspect="1" noChangeArrowheads="1"/>
        </xdr:cNvSpPr>
      </xdr:nvSpPr>
      <xdr:spPr bwMode="auto">
        <a:xfrm>
          <a:off x="48196500" y="288512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245</xdr:col>
      <xdr:colOff>457200</xdr:colOff>
      <xdr:row>143</xdr:row>
      <xdr:rowOff>0</xdr:rowOff>
    </xdr:from>
    <xdr:to>
      <xdr:col>246</xdr:col>
      <xdr:colOff>152400</xdr:colOff>
      <xdr:row>144</xdr:row>
      <xdr:rowOff>104775</xdr:rowOff>
    </xdr:to>
    <xdr:sp macro="" textlink="">
      <xdr:nvSpPr>
        <xdr:cNvPr id="2025" name="AutoShape 2031" descr="C:\DOCUME~1\ADMINI~1\LOCALS~1\Temp\ksohtml\clip_image7108.png"/>
        <xdr:cNvSpPr>
          <a:spLocks noChangeAspect="1" noChangeArrowheads="1"/>
        </xdr:cNvSpPr>
      </xdr:nvSpPr>
      <xdr:spPr bwMode="auto">
        <a:xfrm>
          <a:off x="48510825" y="288512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246</xdr:col>
      <xdr:colOff>161925</xdr:colOff>
      <xdr:row>143</xdr:row>
      <xdr:rowOff>0</xdr:rowOff>
    </xdr:from>
    <xdr:to>
      <xdr:col>246</xdr:col>
      <xdr:colOff>466725</xdr:colOff>
      <xdr:row>144</xdr:row>
      <xdr:rowOff>104775</xdr:rowOff>
    </xdr:to>
    <xdr:sp macro="" textlink="">
      <xdr:nvSpPr>
        <xdr:cNvPr id="2026" name="AutoShape 2032" descr="C:\DOCUME~1\ADMINI~1\LOCALS~1\Temp\ksohtml\clip_image7124.png"/>
        <xdr:cNvSpPr>
          <a:spLocks noChangeAspect="1" noChangeArrowheads="1"/>
        </xdr:cNvSpPr>
      </xdr:nvSpPr>
      <xdr:spPr bwMode="auto">
        <a:xfrm>
          <a:off x="48825150" y="288512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246</xdr:col>
      <xdr:colOff>476250</xdr:colOff>
      <xdr:row>143</xdr:row>
      <xdr:rowOff>0</xdr:rowOff>
    </xdr:from>
    <xdr:to>
      <xdr:col>247</xdr:col>
      <xdr:colOff>171450</xdr:colOff>
      <xdr:row>144</xdr:row>
      <xdr:rowOff>104775</xdr:rowOff>
    </xdr:to>
    <xdr:sp macro="" textlink="">
      <xdr:nvSpPr>
        <xdr:cNvPr id="2027" name="AutoShape 2033" descr="C:\DOCUME~1\ADMINI~1\LOCALS~1\Temp\ksohtml\clip_image7140.png"/>
        <xdr:cNvSpPr>
          <a:spLocks noChangeAspect="1" noChangeArrowheads="1"/>
        </xdr:cNvSpPr>
      </xdr:nvSpPr>
      <xdr:spPr bwMode="auto">
        <a:xfrm>
          <a:off x="49139475" y="288512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247</xdr:col>
      <xdr:colOff>180975</xdr:colOff>
      <xdr:row>143</xdr:row>
      <xdr:rowOff>0</xdr:rowOff>
    </xdr:from>
    <xdr:to>
      <xdr:col>247</xdr:col>
      <xdr:colOff>485775</xdr:colOff>
      <xdr:row>144</xdr:row>
      <xdr:rowOff>104775</xdr:rowOff>
    </xdr:to>
    <xdr:sp macro="" textlink="">
      <xdr:nvSpPr>
        <xdr:cNvPr id="2028" name="AutoShape 2034" descr="C:\DOCUME~1\ADMINI~1\LOCALS~1\Temp\ksohtml\clip_image7156.png"/>
        <xdr:cNvSpPr>
          <a:spLocks noChangeAspect="1" noChangeArrowheads="1"/>
        </xdr:cNvSpPr>
      </xdr:nvSpPr>
      <xdr:spPr bwMode="auto">
        <a:xfrm>
          <a:off x="49453800" y="288512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247</xdr:col>
      <xdr:colOff>495300</xdr:colOff>
      <xdr:row>143</xdr:row>
      <xdr:rowOff>0</xdr:rowOff>
    </xdr:from>
    <xdr:to>
      <xdr:col>248</xdr:col>
      <xdr:colOff>190500</xdr:colOff>
      <xdr:row>144</xdr:row>
      <xdr:rowOff>104775</xdr:rowOff>
    </xdr:to>
    <xdr:sp macro="" textlink="">
      <xdr:nvSpPr>
        <xdr:cNvPr id="2029" name="AutoShape 2035" descr="C:\DOCUME~1\ADMINI~1\LOCALS~1\Temp\ksohtml\clip_image7174.png"/>
        <xdr:cNvSpPr>
          <a:spLocks noChangeAspect="1" noChangeArrowheads="1"/>
        </xdr:cNvSpPr>
      </xdr:nvSpPr>
      <xdr:spPr bwMode="auto">
        <a:xfrm>
          <a:off x="49768125" y="288512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248</xdr:col>
      <xdr:colOff>200025</xdr:colOff>
      <xdr:row>143</xdr:row>
      <xdr:rowOff>0</xdr:rowOff>
    </xdr:from>
    <xdr:to>
      <xdr:col>248</xdr:col>
      <xdr:colOff>504825</xdr:colOff>
      <xdr:row>144</xdr:row>
      <xdr:rowOff>104775</xdr:rowOff>
    </xdr:to>
    <xdr:sp macro="" textlink="">
      <xdr:nvSpPr>
        <xdr:cNvPr id="2030" name="AutoShape 2036" descr="C:\DOCUME~1\ADMINI~1\LOCALS~1\Temp\ksohtml\clip_image7190.png"/>
        <xdr:cNvSpPr>
          <a:spLocks noChangeAspect="1" noChangeArrowheads="1"/>
        </xdr:cNvSpPr>
      </xdr:nvSpPr>
      <xdr:spPr bwMode="auto">
        <a:xfrm>
          <a:off x="50082450" y="288512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248</xdr:col>
      <xdr:colOff>514350</xdr:colOff>
      <xdr:row>143</xdr:row>
      <xdr:rowOff>0</xdr:rowOff>
    </xdr:from>
    <xdr:to>
      <xdr:col>249</xdr:col>
      <xdr:colOff>209550</xdr:colOff>
      <xdr:row>144</xdr:row>
      <xdr:rowOff>104775</xdr:rowOff>
    </xdr:to>
    <xdr:sp macro="" textlink="">
      <xdr:nvSpPr>
        <xdr:cNvPr id="2031" name="AutoShape 2037" descr="C:\DOCUME~1\ADMINI~1\LOCALS~1\Temp\ksohtml\clip_image7206.png"/>
        <xdr:cNvSpPr>
          <a:spLocks noChangeAspect="1" noChangeArrowheads="1"/>
        </xdr:cNvSpPr>
      </xdr:nvSpPr>
      <xdr:spPr bwMode="auto">
        <a:xfrm>
          <a:off x="50396775" y="288512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249</xdr:col>
      <xdr:colOff>219075</xdr:colOff>
      <xdr:row>143</xdr:row>
      <xdr:rowOff>0</xdr:rowOff>
    </xdr:from>
    <xdr:to>
      <xdr:col>249</xdr:col>
      <xdr:colOff>523875</xdr:colOff>
      <xdr:row>144</xdr:row>
      <xdr:rowOff>104775</xdr:rowOff>
    </xdr:to>
    <xdr:sp macro="" textlink="">
      <xdr:nvSpPr>
        <xdr:cNvPr id="2032" name="AutoShape 2038" descr="C:\DOCUME~1\ADMINI~1\LOCALS~1\Temp\ksohtml\clip_image7222.png"/>
        <xdr:cNvSpPr>
          <a:spLocks noChangeAspect="1" noChangeArrowheads="1"/>
        </xdr:cNvSpPr>
      </xdr:nvSpPr>
      <xdr:spPr bwMode="auto">
        <a:xfrm>
          <a:off x="50711100" y="288512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249</xdr:col>
      <xdr:colOff>533400</xdr:colOff>
      <xdr:row>143</xdr:row>
      <xdr:rowOff>0</xdr:rowOff>
    </xdr:from>
    <xdr:to>
      <xdr:col>250</xdr:col>
      <xdr:colOff>228600</xdr:colOff>
      <xdr:row>144</xdr:row>
      <xdr:rowOff>104775</xdr:rowOff>
    </xdr:to>
    <xdr:sp macro="" textlink="">
      <xdr:nvSpPr>
        <xdr:cNvPr id="2033" name="AutoShape 2039" descr="C:\DOCUME~1\ADMINI~1\LOCALS~1\Temp\ksohtml\clip_image7238.png"/>
        <xdr:cNvSpPr>
          <a:spLocks noChangeAspect="1" noChangeArrowheads="1"/>
        </xdr:cNvSpPr>
      </xdr:nvSpPr>
      <xdr:spPr bwMode="auto">
        <a:xfrm>
          <a:off x="51025425" y="288512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250</xdr:col>
      <xdr:colOff>238125</xdr:colOff>
      <xdr:row>143</xdr:row>
      <xdr:rowOff>0</xdr:rowOff>
    </xdr:from>
    <xdr:to>
      <xdr:col>250</xdr:col>
      <xdr:colOff>542925</xdr:colOff>
      <xdr:row>144</xdr:row>
      <xdr:rowOff>104775</xdr:rowOff>
    </xdr:to>
    <xdr:sp macro="" textlink="">
      <xdr:nvSpPr>
        <xdr:cNvPr id="2034" name="AutoShape 2040" descr="C:\DOCUME~1\ADMINI~1\LOCALS~1\Temp\ksohtml\clip_image7254.png"/>
        <xdr:cNvSpPr>
          <a:spLocks noChangeAspect="1" noChangeArrowheads="1"/>
        </xdr:cNvSpPr>
      </xdr:nvSpPr>
      <xdr:spPr bwMode="auto">
        <a:xfrm>
          <a:off x="51339750" y="288512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250</xdr:col>
      <xdr:colOff>552450</xdr:colOff>
      <xdr:row>143</xdr:row>
      <xdr:rowOff>0</xdr:rowOff>
    </xdr:from>
    <xdr:to>
      <xdr:col>251</xdr:col>
      <xdr:colOff>247650</xdr:colOff>
      <xdr:row>144</xdr:row>
      <xdr:rowOff>104775</xdr:rowOff>
    </xdr:to>
    <xdr:sp macro="" textlink="">
      <xdr:nvSpPr>
        <xdr:cNvPr id="2035" name="AutoShape 2041" descr="C:\DOCUME~1\ADMINI~1\LOCALS~1\Temp\ksohtml\clip_image7270.png"/>
        <xdr:cNvSpPr>
          <a:spLocks noChangeAspect="1" noChangeArrowheads="1"/>
        </xdr:cNvSpPr>
      </xdr:nvSpPr>
      <xdr:spPr bwMode="auto">
        <a:xfrm>
          <a:off x="51654075" y="288512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251</xdr:col>
      <xdr:colOff>257175</xdr:colOff>
      <xdr:row>143</xdr:row>
      <xdr:rowOff>0</xdr:rowOff>
    </xdr:from>
    <xdr:to>
      <xdr:col>251</xdr:col>
      <xdr:colOff>561975</xdr:colOff>
      <xdr:row>144</xdr:row>
      <xdr:rowOff>104775</xdr:rowOff>
    </xdr:to>
    <xdr:sp macro="" textlink="">
      <xdr:nvSpPr>
        <xdr:cNvPr id="2036" name="AutoShape 2042" descr="C:\DOCUME~1\ADMINI~1\LOCALS~1\Temp\ksohtml\clip_image7288.png"/>
        <xdr:cNvSpPr>
          <a:spLocks noChangeAspect="1" noChangeArrowheads="1"/>
        </xdr:cNvSpPr>
      </xdr:nvSpPr>
      <xdr:spPr bwMode="auto">
        <a:xfrm>
          <a:off x="51968400" y="288512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251</xdr:col>
      <xdr:colOff>571500</xdr:colOff>
      <xdr:row>143</xdr:row>
      <xdr:rowOff>0</xdr:rowOff>
    </xdr:from>
    <xdr:to>
      <xdr:col>252</xdr:col>
      <xdr:colOff>266700</xdr:colOff>
      <xdr:row>144</xdr:row>
      <xdr:rowOff>104775</xdr:rowOff>
    </xdr:to>
    <xdr:sp macro="" textlink="">
      <xdr:nvSpPr>
        <xdr:cNvPr id="2037" name="AutoShape 2043" descr="C:\DOCUME~1\ADMINI~1\LOCALS~1\Temp\ksohtml\clip_image7304.png"/>
        <xdr:cNvSpPr>
          <a:spLocks noChangeAspect="1" noChangeArrowheads="1"/>
        </xdr:cNvSpPr>
      </xdr:nvSpPr>
      <xdr:spPr bwMode="auto">
        <a:xfrm>
          <a:off x="52282725" y="288512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252</xdr:col>
      <xdr:colOff>276225</xdr:colOff>
      <xdr:row>143</xdr:row>
      <xdr:rowOff>0</xdr:rowOff>
    </xdr:from>
    <xdr:to>
      <xdr:col>252</xdr:col>
      <xdr:colOff>581025</xdr:colOff>
      <xdr:row>144</xdr:row>
      <xdr:rowOff>104775</xdr:rowOff>
    </xdr:to>
    <xdr:sp macro="" textlink="">
      <xdr:nvSpPr>
        <xdr:cNvPr id="2038" name="AutoShape 2044" descr="C:\DOCUME~1\ADMINI~1\LOCALS~1\Temp\ksohtml\clip_image7320.png"/>
        <xdr:cNvSpPr>
          <a:spLocks noChangeAspect="1" noChangeArrowheads="1"/>
        </xdr:cNvSpPr>
      </xdr:nvSpPr>
      <xdr:spPr bwMode="auto">
        <a:xfrm>
          <a:off x="52597050" y="288512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252</xdr:col>
      <xdr:colOff>590550</xdr:colOff>
      <xdr:row>143</xdr:row>
      <xdr:rowOff>0</xdr:rowOff>
    </xdr:from>
    <xdr:to>
      <xdr:col>253</xdr:col>
      <xdr:colOff>285750</xdr:colOff>
      <xdr:row>144</xdr:row>
      <xdr:rowOff>104775</xdr:rowOff>
    </xdr:to>
    <xdr:sp macro="" textlink="">
      <xdr:nvSpPr>
        <xdr:cNvPr id="2039" name="AutoShape 2045" descr="C:\DOCUME~1\ADMINI~1\LOCALS~1\Temp\ksohtml\clip_image7336.png"/>
        <xdr:cNvSpPr>
          <a:spLocks noChangeAspect="1" noChangeArrowheads="1"/>
        </xdr:cNvSpPr>
      </xdr:nvSpPr>
      <xdr:spPr bwMode="auto">
        <a:xfrm>
          <a:off x="52911375" y="288512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253</xdr:col>
      <xdr:colOff>295275</xdr:colOff>
      <xdr:row>143</xdr:row>
      <xdr:rowOff>0</xdr:rowOff>
    </xdr:from>
    <xdr:to>
      <xdr:col>253</xdr:col>
      <xdr:colOff>600075</xdr:colOff>
      <xdr:row>144</xdr:row>
      <xdr:rowOff>104775</xdr:rowOff>
    </xdr:to>
    <xdr:sp macro="" textlink="">
      <xdr:nvSpPr>
        <xdr:cNvPr id="2040" name="AutoShape 2046" descr="C:\DOCUME~1\ADMINI~1\LOCALS~1\Temp\ksohtml\clip_image7352.png"/>
        <xdr:cNvSpPr>
          <a:spLocks noChangeAspect="1" noChangeArrowheads="1"/>
        </xdr:cNvSpPr>
      </xdr:nvSpPr>
      <xdr:spPr bwMode="auto">
        <a:xfrm>
          <a:off x="53225700" y="288512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254</xdr:col>
      <xdr:colOff>0</xdr:colOff>
      <xdr:row>143</xdr:row>
      <xdr:rowOff>0</xdr:rowOff>
    </xdr:from>
    <xdr:to>
      <xdr:col>254</xdr:col>
      <xdr:colOff>304800</xdr:colOff>
      <xdr:row>144</xdr:row>
      <xdr:rowOff>104775</xdr:rowOff>
    </xdr:to>
    <xdr:sp macro="" textlink="">
      <xdr:nvSpPr>
        <xdr:cNvPr id="2041" name="AutoShape 2047" descr="C:\DOCUME~1\ADMINI~1\LOCALS~1\Temp\ksohtml\clip_image7368.png"/>
        <xdr:cNvSpPr>
          <a:spLocks noChangeAspect="1" noChangeArrowheads="1"/>
        </xdr:cNvSpPr>
      </xdr:nvSpPr>
      <xdr:spPr bwMode="auto">
        <a:xfrm>
          <a:off x="53540025" y="288512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254</xdr:col>
      <xdr:colOff>314325</xdr:colOff>
      <xdr:row>143</xdr:row>
      <xdr:rowOff>0</xdr:rowOff>
    </xdr:from>
    <xdr:to>
      <xdr:col>255</xdr:col>
      <xdr:colOff>9525</xdr:colOff>
      <xdr:row>144</xdr:row>
      <xdr:rowOff>104775</xdr:rowOff>
    </xdr:to>
    <xdr:sp macro="" textlink="">
      <xdr:nvSpPr>
        <xdr:cNvPr id="2042" name="AutoShape 2048" descr="C:\DOCUME~1\ADMINI~1\LOCALS~1\Temp\ksohtml\clip_image7384.png"/>
        <xdr:cNvSpPr>
          <a:spLocks noChangeAspect="1" noChangeArrowheads="1"/>
        </xdr:cNvSpPr>
      </xdr:nvSpPr>
      <xdr:spPr bwMode="auto">
        <a:xfrm>
          <a:off x="53854350" y="288512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19050</xdr:colOff>
      <xdr:row>143</xdr:row>
      <xdr:rowOff>0</xdr:rowOff>
    </xdr:from>
    <xdr:to>
      <xdr:col>255</xdr:col>
      <xdr:colOff>323850</xdr:colOff>
      <xdr:row>144</xdr:row>
      <xdr:rowOff>104775</xdr:rowOff>
    </xdr:to>
    <xdr:sp macro="" textlink="">
      <xdr:nvSpPr>
        <xdr:cNvPr id="2043" name="AutoShape 2049" descr="C:\DOCUME~1\ADMINI~1\LOCALS~1\Temp\ksohtml\clip_image7400.png"/>
        <xdr:cNvSpPr>
          <a:spLocks noChangeAspect="1" noChangeArrowheads="1"/>
        </xdr:cNvSpPr>
      </xdr:nvSpPr>
      <xdr:spPr bwMode="auto">
        <a:xfrm>
          <a:off x="54168675" y="288512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333375</xdr:colOff>
      <xdr:row>143</xdr:row>
      <xdr:rowOff>0</xdr:rowOff>
    </xdr:from>
    <xdr:to>
      <xdr:col>255</xdr:col>
      <xdr:colOff>609600</xdr:colOff>
      <xdr:row>144</xdr:row>
      <xdr:rowOff>104775</xdr:rowOff>
    </xdr:to>
    <xdr:sp macro="" textlink="">
      <xdr:nvSpPr>
        <xdr:cNvPr id="2044" name="AutoShape 2050" descr="C:\DOCUME~1\ADMINI~1\LOCALS~1\Temp\ksohtml\clip_image7419.png"/>
        <xdr:cNvSpPr>
          <a:spLocks noChangeAspect="1" noChangeArrowheads="1"/>
        </xdr:cNvSpPr>
      </xdr:nvSpPr>
      <xdr:spPr bwMode="auto">
        <a:xfrm>
          <a:off x="54483000" y="28851225"/>
          <a:ext cx="276225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143</xdr:row>
      <xdr:rowOff>0</xdr:rowOff>
    </xdr:from>
    <xdr:to>
      <xdr:col>255</xdr:col>
      <xdr:colOff>609600</xdr:colOff>
      <xdr:row>144</xdr:row>
      <xdr:rowOff>104775</xdr:rowOff>
    </xdr:to>
    <xdr:sp macro="" textlink="">
      <xdr:nvSpPr>
        <xdr:cNvPr id="2045" name="AutoShape 2051" descr="C:\DOCUME~1\ADMINI~1\LOCALS~1\Temp\ksohtml\clip_image7420.png"/>
        <xdr:cNvSpPr>
          <a:spLocks noChangeAspect="1" noChangeArrowheads="1"/>
        </xdr:cNvSpPr>
      </xdr:nvSpPr>
      <xdr:spPr bwMode="auto">
        <a:xfrm>
          <a:off x="54759225" y="28851225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143</xdr:row>
      <xdr:rowOff>0</xdr:rowOff>
    </xdr:from>
    <xdr:to>
      <xdr:col>255</xdr:col>
      <xdr:colOff>609600</xdr:colOff>
      <xdr:row>144</xdr:row>
      <xdr:rowOff>104775</xdr:rowOff>
    </xdr:to>
    <xdr:sp macro="" textlink="">
      <xdr:nvSpPr>
        <xdr:cNvPr id="2046" name="AutoShape 2052" descr="C:\DOCUME~1\ADMINI~1\LOCALS~1\Temp\ksohtml\clip_image7421.png"/>
        <xdr:cNvSpPr>
          <a:spLocks noChangeAspect="1" noChangeArrowheads="1"/>
        </xdr:cNvSpPr>
      </xdr:nvSpPr>
      <xdr:spPr bwMode="auto">
        <a:xfrm>
          <a:off x="54759225" y="28851225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143</xdr:row>
      <xdr:rowOff>0</xdr:rowOff>
    </xdr:from>
    <xdr:to>
      <xdr:col>255</xdr:col>
      <xdr:colOff>609600</xdr:colOff>
      <xdr:row>144</xdr:row>
      <xdr:rowOff>104775</xdr:rowOff>
    </xdr:to>
    <xdr:sp macro="" textlink="">
      <xdr:nvSpPr>
        <xdr:cNvPr id="2047" name="AutoShape 2053" descr="C:\DOCUME~1\ADMINI~1\LOCALS~1\Temp\ksohtml\clip_image7422.png"/>
        <xdr:cNvSpPr>
          <a:spLocks noChangeAspect="1" noChangeArrowheads="1"/>
        </xdr:cNvSpPr>
      </xdr:nvSpPr>
      <xdr:spPr bwMode="auto">
        <a:xfrm>
          <a:off x="54759225" y="28851225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143</xdr:row>
      <xdr:rowOff>0</xdr:rowOff>
    </xdr:from>
    <xdr:to>
      <xdr:col>255</xdr:col>
      <xdr:colOff>609600</xdr:colOff>
      <xdr:row>144</xdr:row>
      <xdr:rowOff>104775</xdr:rowOff>
    </xdr:to>
    <xdr:sp macro="" textlink="">
      <xdr:nvSpPr>
        <xdr:cNvPr id="2048" name="AutoShape 2054" descr="C:\DOCUME~1\ADMINI~1\LOCALS~1\Temp\ksohtml\clip_image7482.png"/>
        <xdr:cNvSpPr>
          <a:spLocks noChangeAspect="1" noChangeArrowheads="1"/>
        </xdr:cNvSpPr>
      </xdr:nvSpPr>
      <xdr:spPr bwMode="auto">
        <a:xfrm>
          <a:off x="54759225" y="28851225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143</xdr:row>
      <xdr:rowOff>0</xdr:rowOff>
    </xdr:from>
    <xdr:to>
      <xdr:col>255</xdr:col>
      <xdr:colOff>609600</xdr:colOff>
      <xdr:row>144</xdr:row>
      <xdr:rowOff>104775</xdr:rowOff>
    </xdr:to>
    <xdr:sp macro="" textlink="">
      <xdr:nvSpPr>
        <xdr:cNvPr id="2049" name="AutoShape 2055" descr="C:\DOCUME~1\ADMINI~1\LOCALS~1\Temp\ksohtml\clip_image7498.png"/>
        <xdr:cNvSpPr>
          <a:spLocks noChangeAspect="1" noChangeArrowheads="1"/>
        </xdr:cNvSpPr>
      </xdr:nvSpPr>
      <xdr:spPr bwMode="auto">
        <a:xfrm>
          <a:off x="54759225" y="28851225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143</xdr:row>
      <xdr:rowOff>0</xdr:rowOff>
    </xdr:from>
    <xdr:to>
      <xdr:col>255</xdr:col>
      <xdr:colOff>609600</xdr:colOff>
      <xdr:row>144</xdr:row>
      <xdr:rowOff>104775</xdr:rowOff>
    </xdr:to>
    <xdr:sp macro="" textlink="">
      <xdr:nvSpPr>
        <xdr:cNvPr id="2050" name="AutoShape 2056" descr="C:\DOCUME~1\ADMINI~1\LOCALS~1\Temp\ksohtml\clip_image7514.png"/>
        <xdr:cNvSpPr>
          <a:spLocks noChangeAspect="1" noChangeArrowheads="1"/>
        </xdr:cNvSpPr>
      </xdr:nvSpPr>
      <xdr:spPr bwMode="auto">
        <a:xfrm>
          <a:off x="54759225" y="28851225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143</xdr:row>
      <xdr:rowOff>0</xdr:rowOff>
    </xdr:from>
    <xdr:to>
      <xdr:col>255</xdr:col>
      <xdr:colOff>609600</xdr:colOff>
      <xdr:row>144</xdr:row>
      <xdr:rowOff>104775</xdr:rowOff>
    </xdr:to>
    <xdr:sp macro="" textlink="">
      <xdr:nvSpPr>
        <xdr:cNvPr id="2051" name="AutoShape 2057" descr="C:\DOCUME~1\ADMINI~1\LOCALS~1\Temp\ksohtml\clip_image7532.png"/>
        <xdr:cNvSpPr>
          <a:spLocks noChangeAspect="1" noChangeArrowheads="1"/>
        </xdr:cNvSpPr>
      </xdr:nvSpPr>
      <xdr:spPr bwMode="auto">
        <a:xfrm>
          <a:off x="54759225" y="28851225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143</xdr:row>
      <xdr:rowOff>0</xdr:rowOff>
    </xdr:from>
    <xdr:to>
      <xdr:col>255</xdr:col>
      <xdr:colOff>609600</xdr:colOff>
      <xdr:row>144</xdr:row>
      <xdr:rowOff>104775</xdr:rowOff>
    </xdr:to>
    <xdr:sp macro="" textlink="">
      <xdr:nvSpPr>
        <xdr:cNvPr id="2052" name="AutoShape 2058" descr="C:\DOCUME~1\ADMINI~1\LOCALS~1\Temp\ksohtml\clip_image7548.png"/>
        <xdr:cNvSpPr>
          <a:spLocks noChangeAspect="1" noChangeArrowheads="1"/>
        </xdr:cNvSpPr>
      </xdr:nvSpPr>
      <xdr:spPr bwMode="auto">
        <a:xfrm>
          <a:off x="54759225" y="28851225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143</xdr:row>
      <xdr:rowOff>0</xdr:rowOff>
    </xdr:from>
    <xdr:to>
      <xdr:col>255</xdr:col>
      <xdr:colOff>609600</xdr:colOff>
      <xdr:row>144</xdr:row>
      <xdr:rowOff>104775</xdr:rowOff>
    </xdr:to>
    <xdr:sp macro="" textlink="">
      <xdr:nvSpPr>
        <xdr:cNvPr id="2053" name="AutoShape 2059" descr="C:\DOCUME~1\ADMINI~1\LOCALS~1\Temp\ksohtml\clip_image7564.png"/>
        <xdr:cNvSpPr>
          <a:spLocks noChangeAspect="1" noChangeArrowheads="1"/>
        </xdr:cNvSpPr>
      </xdr:nvSpPr>
      <xdr:spPr bwMode="auto">
        <a:xfrm>
          <a:off x="54759225" y="28851225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143</xdr:row>
      <xdr:rowOff>0</xdr:rowOff>
    </xdr:from>
    <xdr:to>
      <xdr:col>255</xdr:col>
      <xdr:colOff>609600</xdr:colOff>
      <xdr:row>144</xdr:row>
      <xdr:rowOff>104775</xdr:rowOff>
    </xdr:to>
    <xdr:sp macro="" textlink="">
      <xdr:nvSpPr>
        <xdr:cNvPr id="2054" name="AutoShape 2060" descr="C:\DOCUME~1\ADMINI~1\LOCALS~1\Temp\ksohtml\clip_image7580.png"/>
        <xdr:cNvSpPr>
          <a:spLocks noChangeAspect="1" noChangeArrowheads="1"/>
        </xdr:cNvSpPr>
      </xdr:nvSpPr>
      <xdr:spPr bwMode="auto">
        <a:xfrm>
          <a:off x="54759225" y="28851225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143</xdr:row>
      <xdr:rowOff>0</xdr:rowOff>
    </xdr:from>
    <xdr:to>
      <xdr:col>255</xdr:col>
      <xdr:colOff>609600</xdr:colOff>
      <xdr:row>144</xdr:row>
      <xdr:rowOff>104775</xdr:rowOff>
    </xdr:to>
    <xdr:sp macro="" textlink="">
      <xdr:nvSpPr>
        <xdr:cNvPr id="2055" name="AutoShape 2061" descr="C:\DOCUME~1\ADMINI~1\LOCALS~1\Temp\ksohtml\clip_image7596.png"/>
        <xdr:cNvSpPr>
          <a:spLocks noChangeAspect="1" noChangeArrowheads="1"/>
        </xdr:cNvSpPr>
      </xdr:nvSpPr>
      <xdr:spPr bwMode="auto">
        <a:xfrm>
          <a:off x="54759225" y="28851225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143</xdr:row>
      <xdr:rowOff>0</xdr:rowOff>
    </xdr:from>
    <xdr:to>
      <xdr:col>255</xdr:col>
      <xdr:colOff>609600</xdr:colOff>
      <xdr:row>144</xdr:row>
      <xdr:rowOff>104775</xdr:rowOff>
    </xdr:to>
    <xdr:sp macro="" textlink="">
      <xdr:nvSpPr>
        <xdr:cNvPr id="2056" name="AutoShape 2062" descr="C:\DOCUME~1\ADMINI~1\LOCALS~1\Temp\ksohtml\clip_image7614.png"/>
        <xdr:cNvSpPr>
          <a:spLocks noChangeAspect="1" noChangeArrowheads="1"/>
        </xdr:cNvSpPr>
      </xdr:nvSpPr>
      <xdr:spPr bwMode="auto">
        <a:xfrm>
          <a:off x="54759225" y="28851225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143</xdr:row>
      <xdr:rowOff>0</xdr:rowOff>
    </xdr:from>
    <xdr:to>
      <xdr:col>255</xdr:col>
      <xdr:colOff>609600</xdr:colOff>
      <xdr:row>144</xdr:row>
      <xdr:rowOff>104775</xdr:rowOff>
    </xdr:to>
    <xdr:sp macro="" textlink="">
      <xdr:nvSpPr>
        <xdr:cNvPr id="2057" name="AutoShape 2063" descr="C:\DOCUME~1\ADMINI~1\LOCALS~1\Temp\ksohtml\clip_image7630.png"/>
        <xdr:cNvSpPr>
          <a:spLocks noChangeAspect="1" noChangeArrowheads="1"/>
        </xdr:cNvSpPr>
      </xdr:nvSpPr>
      <xdr:spPr bwMode="auto">
        <a:xfrm>
          <a:off x="54759225" y="28851225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143</xdr:row>
      <xdr:rowOff>0</xdr:rowOff>
    </xdr:from>
    <xdr:to>
      <xdr:col>255</xdr:col>
      <xdr:colOff>609600</xdr:colOff>
      <xdr:row>144</xdr:row>
      <xdr:rowOff>104775</xdr:rowOff>
    </xdr:to>
    <xdr:sp macro="" textlink="">
      <xdr:nvSpPr>
        <xdr:cNvPr id="2058" name="AutoShape 2064" descr="C:\DOCUME~1\ADMINI~1\LOCALS~1\Temp\ksohtml\clip_image7646.png"/>
        <xdr:cNvSpPr>
          <a:spLocks noChangeAspect="1" noChangeArrowheads="1"/>
        </xdr:cNvSpPr>
      </xdr:nvSpPr>
      <xdr:spPr bwMode="auto">
        <a:xfrm>
          <a:off x="54759225" y="28851225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143</xdr:row>
      <xdr:rowOff>0</xdr:rowOff>
    </xdr:from>
    <xdr:to>
      <xdr:col>255</xdr:col>
      <xdr:colOff>609600</xdr:colOff>
      <xdr:row>144</xdr:row>
      <xdr:rowOff>104775</xdr:rowOff>
    </xdr:to>
    <xdr:sp macro="" textlink="">
      <xdr:nvSpPr>
        <xdr:cNvPr id="2059" name="AutoShape 2065" descr="C:\DOCUME~1\ADMINI~1\LOCALS~1\Temp\ksohtml\clip_image7662.png"/>
        <xdr:cNvSpPr>
          <a:spLocks noChangeAspect="1" noChangeArrowheads="1"/>
        </xdr:cNvSpPr>
      </xdr:nvSpPr>
      <xdr:spPr bwMode="auto">
        <a:xfrm>
          <a:off x="54759225" y="28851225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143</xdr:row>
      <xdr:rowOff>0</xdr:rowOff>
    </xdr:from>
    <xdr:to>
      <xdr:col>255</xdr:col>
      <xdr:colOff>609600</xdr:colOff>
      <xdr:row>144</xdr:row>
      <xdr:rowOff>104775</xdr:rowOff>
    </xdr:to>
    <xdr:sp macro="" textlink="">
      <xdr:nvSpPr>
        <xdr:cNvPr id="2060" name="AutoShape 2066" descr="C:\DOCUME~1\ADMINI~1\LOCALS~1\Temp\ksohtml\clip_image7678.png"/>
        <xdr:cNvSpPr>
          <a:spLocks noChangeAspect="1" noChangeArrowheads="1"/>
        </xdr:cNvSpPr>
      </xdr:nvSpPr>
      <xdr:spPr bwMode="auto">
        <a:xfrm>
          <a:off x="54759225" y="28851225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143</xdr:row>
      <xdr:rowOff>0</xdr:rowOff>
    </xdr:from>
    <xdr:to>
      <xdr:col>255</xdr:col>
      <xdr:colOff>609600</xdr:colOff>
      <xdr:row>144</xdr:row>
      <xdr:rowOff>104775</xdr:rowOff>
    </xdr:to>
    <xdr:sp macro="" textlink="">
      <xdr:nvSpPr>
        <xdr:cNvPr id="2061" name="AutoShape 2067" descr="C:\DOCUME~1\ADMINI~1\LOCALS~1\Temp\ksohtml\clip_image7694.png"/>
        <xdr:cNvSpPr>
          <a:spLocks noChangeAspect="1" noChangeArrowheads="1"/>
        </xdr:cNvSpPr>
      </xdr:nvSpPr>
      <xdr:spPr bwMode="auto">
        <a:xfrm>
          <a:off x="54759225" y="28851225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143</xdr:row>
      <xdr:rowOff>0</xdr:rowOff>
    </xdr:from>
    <xdr:to>
      <xdr:col>255</xdr:col>
      <xdr:colOff>609600</xdr:colOff>
      <xdr:row>144</xdr:row>
      <xdr:rowOff>104775</xdr:rowOff>
    </xdr:to>
    <xdr:sp macro="" textlink="">
      <xdr:nvSpPr>
        <xdr:cNvPr id="2062" name="AutoShape 2068" descr="C:\DOCUME~1\ADMINI~1\LOCALS~1\Temp\ksohtml\clip_image7710.png"/>
        <xdr:cNvSpPr>
          <a:spLocks noChangeAspect="1" noChangeArrowheads="1"/>
        </xdr:cNvSpPr>
      </xdr:nvSpPr>
      <xdr:spPr bwMode="auto">
        <a:xfrm>
          <a:off x="54759225" y="28851225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143</xdr:row>
      <xdr:rowOff>0</xdr:rowOff>
    </xdr:from>
    <xdr:to>
      <xdr:col>255</xdr:col>
      <xdr:colOff>609600</xdr:colOff>
      <xdr:row>144</xdr:row>
      <xdr:rowOff>104775</xdr:rowOff>
    </xdr:to>
    <xdr:sp macro="" textlink="">
      <xdr:nvSpPr>
        <xdr:cNvPr id="2063" name="AutoShape 2069" descr="C:\DOCUME~1\ADMINI~1\LOCALS~1\Temp\ksohtml\clip_image7728.png"/>
        <xdr:cNvSpPr>
          <a:spLocks noChangeAspect="1" noChangeArrowheads="1"/>
        </xdr:cNvSpPr>
      </xdr:nvSpPr>
      <xdr:spPr bwMode="auto">
        <a:xfrm>
          <a:off x="54759225" y="28851225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143</xdr:row>
      <xdr:rowOff>0</xdr:rowOff>
    </xdr:from>
    <xdr:to>
      <xdr:col>255</xdr:col>
      <xdr:colOff>609600</xdr:colOff>
      <xdr:row>144</xdr:row>
      <xdr:rowOff>104775</xdr:rowOff>
    </xdr:to>
    <xdr:sp macro="" textlink="">
      <xdr:nvSpPr>
        <xdr:cNvPr id="2064" name="AutoShape 2070" descr="C:\DOCUME~1\ADMINI~1\LOCALS~1\Temp\ksohtml\clip_image7744.png"/>
        <xdr:cNvSpPr>
          <a:spLocks noChangeAspect="1" noChangeArrowheads="1"/>
        </xdr:cNvSpPr>
      </xdr:nvSpPr>
      <xdr:spPr bwMode="auto">
        <a:xfrm>
          <a:off x="54759225" y="28851225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143</xdr:row>
      <xdr:rowOff>0</xdr:rowOff>
    </xdr:from>
    <xdr:to>
      <xdr:col>255</xdr:col>
      <xdr:colOff>609600</xdr:colOff>
      <xdr:row>144</xdr:row>
      <xdr:rowOff>104775</xdr:rowOff>
    </xdr:to>
    <xdr:sp macro="" textlink="">
      <xdr:nvSpPr>
        <xdr:cNvPr id="2065" name="AutoShape 2071" descr="C:\DOCUME~1\ADMINI~1\LOCALS~1\Temp\ksohtml\clip_image7760.png"/>
        <xdr:cNvSpPr>
          <a:spLocks noChangeAspect="1" noChangeArrowheads="1"/>
        </xdr:cNvSpPr>
      </xdr:nvSpPr>
      <xdr:spPr bwMode="auto">
        <a:xfrm>
          <a:off x="54759225" y="28851225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143</xdr:row>
      <xdr:rowOff>0</xdr:rowOff>
    </xdr:from>
    <xdr:to>
      <xdr:col>255</xdr:col>
      <xdr:colOff>609600</xdr:colOff>
      <xdr:row>144</xdr:row>
      <xdr:rowOff>104775</xdr:rowOff>
    </xdr:to>
    <xdr:sp macro="" textlink="">
      <xdr:nvSpPr>
        <xdr:cNvPr id="2066" name="AutoShape 2072" descr="C:\DOCUME~1\ADMINI~1\LOCALS~1\Temp\ksohtml\clip_image7776.png"/>
        <xdr:cNvSpPr>
          <a:spLocks noChangeAspect="1" noChangeArrowheads="1"/>
        </xdr:cNvSpPr>
      </xdr:nvSpPr>
      <xdr:spPr bwMode="auto">
        <a:xfrm>
          <a:off x="54759225" y="28851225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143</xdr:row>
      <xdr:rowOff>0</xdr:rowOff>
    </xdr:from>
    <xdr:to>
      <xdr:col>255</xdr:col>
      <xdr:colOff>609600</xdr:colOff>
      <xdr:row>144</xdr:row>
      <xdr:rowOff>104775</xdr:rowOff>
    </xdr:to>
    <xdr:sp macro="" textlink="">
      <xdr:nvSpPr>
        <xdr:cNvPr id="2067" name="AutoShape 2073" descr="C:\DOCUME~1\ADMINI~1\LOCALS~1\Temp\ksohtml\clip_image7792.png"/>
        <xdr:cNvSpPr>
          <a:spLocks noChangeAspect="1" noChangeArrowheads="1"/>
        </xdr:cNvSpPr>
      </xdr:nvSpPr>
      <xdr:spPr bwMode="auto">
        <a:xfrm>
          <a:off x="54759225" y="28851225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143</xdr:row>
      <xdr:rowOff>0</xdr:rowOff>
    </xdr:from>
    <xdr:to>
      <xdr:col>255</xdr:col>
      <xdr:colOff>609600</xdr:colOff>
      <xdr:row>144</xdr:row>
      <xdr:rowOff>104775</xdr:rowOff>
    </xdr:to>
    <xdr:sp macro="" textlink="">
      <xdr:nvSpPr>
        <xdr:cNvPr id="2068" name="AutoShape 2074" descr="C:\DOCUME~1\ADMINI~1\LOCALS~1\Temp\ksohtml\clip_image7808.png"/>
        <xdr:cNvSpPr>
          <a:spLocks noChangeAspect="1" noChangeArrowheads="1"/>
        </xdr:cNvSpPr>
      </xdr:nvSpPr>
      <xdr:spPr bwMode="auto">
        <a:xfrm>
          <a:off x="54759225" y="28851225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143</xdr:row>
      <xdr:rowOff>0</xdr:rowOff>
    </xdr:from>
    <xdr:to>
      <xdr:col>255</xdr:col>
      <xdr:colOff>609600</xdr:colOff>
      <xdr:row>144</xdr:row>
      <xdr:rowOff>104775</xdr:rowOff>
    </xdr:to>
    <xdr:sp macro="" textlink="">
      <xdr:nvSpPr>
        <xdr:cNvPr id="2069" name="AutoShape 2075" descr="C:\DOCUME~1\ADMINI~1\LOCALS~1\Temp\ksohtml\clip_image7824.png"/>
        <xdr:cNvSpPr>
          <a:spLocks noChangeAspect="1" noChangeArrowheads="1"/>
        </xdr:cNvSpPr>
      </xdr:nvSpPr>
      <xdr:spPr bwMode="auto">
        <a:xfrm>
          <a:off x="54759225" y="28851225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143</xdr:row>
      <xdr:rowOff>0</xdr:rowOff>
    </xdr:from>
    <xdr:to>
      <xdr:col>255</xdr:col>
      <xdr:colOff>609600</xdr:colOff>
      <xdr:row>144</xdr:row>
      <xdr:rowOff>104775</xdr:rowOff>
    </xdr:to>
    <xdr:sp macro="" textlink="">
      <xdr:nvSpPr>
        <xdr:cNvPr id="2070" name="AutoShape 2076" descr="C:\DOCUME~1\ADMINI~1\LOCALS~1\Temp\ksohtml\clip_image7840.png"/>
        <xdr:cNvSpPr>
          <a:spLocks noChangeAspect="1" noChangeArrowheads="1"/>
        </xdr:cNvSpPr>
      </xdr:nvSpPr>
      <xdr:spPr bwMode="auto">
        <a:xfrm>
          <a:off x="54759225" y="28851225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143</xdr:row>
      <xdr:rowOff>0</xdr:rowOff>
    </xdr:from>
    <xdr:to>
      <xdr:col>255</xdr:col>
      <xdr:colOff>609600</xdr:colOff>
      <xdr:row>144</xdr:row>
      <xdr:rowOff>104775</xdr:rowOff>
    </xdr:to>
    <xdr:sp macro="" textlink="">
      <xdr:nvSpPr>
        <xdr:cNvPr id="2071" name="AutoShape 2077" descr="C:\DOCUME~1\ADMINI~1\LOCALS~1\Temp\ksohtml\clip_image7859.png"/>
        <xdr:cNvSpPr>
          <a:spLocks noChangeAspect="1" noChangeArrowheads="1"/>
        </xdr:cNvSpPr>
      </xdr:nvSpPr>
      <xdr:spPr bwMode="auto">
        <a:xfrm>
          <a:off x="54759225" y="28851225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143</xdr:row>
      <xdr:rowOff>0</xdr:rowOff>
    </xdr:from>
    <xdr:to>
      <xdr:col>255</xdr:col>
      <xdr:colOff>609600</xdr:colOff>
      <xdr:row>144</xdr:row>
      <xdr:rowOff>104775</xdr:rowOff>
    </xdr:to>
    <xdr:sp macro="" textlink="">
      <xdr:nvSpPr>
        <xdr:cNvPr id="2072" name="AutoShape 2078" descr="C:\DOCUME~1\ADMINI~1\LOCALS~1\Temp\ksohtml\clip_image7860.png"/>
        <xdr:cNvSpPr>
          <a:spLocks noChangeAspect="1" noChangeArrowheads="1"/>
        </xdr:cNvSpPr>
      </xdr:nvSpPr>
      <xdr:spPr bwMode="auto">
        <a:xfrm>
          <a:off x="54759225" y="28851225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143</xdr:row>
      <xdr:rowOff>0</xdr:rowOff>
    </xdr:from>
    <xdr:to>
      <xdr:col>255</xdr:col>
      <xdr:colOff>609600</xdr:colOff>
      <xdr:row>144</xdr:row>
      <xdr:rowOff>104775</xdr:rowOff>
    </xdr:to>
    <xdr:sp macro="" textlink="">
      <xdr:nvSpPr>
        <xdr:cNvPr id="2073" name="AutoShape 2079" descr="C:\DOCUME~1\ADMINI~1\LOCALS~1\Temp\ksohtml\clip_image7861.png"/>
        <xdr:cNvSpPr>
          <a:spLocks noChangeAspect="1" noChangeArrowheads="1"/>
        </xdr:cNvSpPr>
      </xdr:nvSpPr>
      <xdr:spPr bwMode="auto">
        <a:xfrm>
          <a:off x="54759225" y="28851225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143</xdr:row>
      <xdr:rowOff>0</xdr:rowOff>
    </xdr:from>
    <xdr:to>
      <xdr:col>255</xdr:col>
      <xdr:colOff>609600</xdr:colOff>
      <xdr:row>144</xdr:row>
      <xdr:rowOff>104775</xdr:rowOff>
    </xdr:to>
    <xdr:sp macro="" textlink="">
      <xdr:nvSpPr>
        <xdr:cNvPr id="2074" name="AutoShape 2080" descr="C:\DOCUME~1\ADMINI~1\LOCALS~1\Temp\ksohtml\clip_image7862.png"/>
        <xdr:cNvSpPr>
          <a:spLocks noChangeAspect="1" noChangeArrowheads="1"/>
        </xdr:cNvSpPr>
      </xdr:nvSpPr>
      <xdr:spPr bwMode="auto">
        <a:xfrm>
          <a:off x="54759225" y="28851225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214</xdr:col>
      <xdr:colOff>0</xdr:colOff>
      <xdr:row>144</xdr:row>
      <xdr:rowOff>0</xdr:rowOff>
    </xdr:from>
    <xdr:to>
      <xdr:col>214</xdr:col>
      <xdr:colOff>304800</xdr:colOff>
      <xdr:row>145</xdr:row>
      <xdr:rowOff>104775</xdr:rowOff>
    </xdr:to>
    <xdr:sp macro="" textlink="">
      <xdr:nvSpPr>
        <xdr:cNvPr id="2075" name="AutoShape 2081" descr="C:\DOCUME~1\ADMINI~1\LOCALS~1\Temp\ksohtml\clip_image6163.png"/>
        <xdr:cNvSpPr>
          <a:spLocks noChangeAspect="1" noChangeArrowheads="1"/>
        </xdr:cNvSpPr>
      </xdr:nvSpPr>
      <xdr:spPr bwMode="auto">
        <a:xfrm>
          <a:off x="27841575" y="290512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214</xdr:col>
      <xdr:colOff>314325</xdr:colOff>
      <xdr:row>144</xdr:row>
      <xdr:rowOff>0</xdr:rowOff>
    </xdr:from>
    <xdr:to>
      <xdr:col>214</xdr:col>
      <xdr:colOff>619125</xdr:colOff>
      <xdr:row>145</xdr:row>
      <xdr:rowOff>104775</xdr:rowOff>
    </xdr:to>
    <xdr:sp macro="" textlink="">
      <xdr:nvSpPr>
        <xdr:cNvPr id="2076" name="AutoShape 2082" descr="C:\DOCUME~1\ADMINI~1\LOCALS~1\Temp\ksohtml\clip_image6179.png"/>
        <xdr:cNvSpPr>
          <a:spLocks noChangeAspect="1" noChangeArrowheads="1"/>
        </xdr:cNvSpPr>
      </xdr:nvSpPr>
      <xdr:spPr bwMode="auto">
        <a:xfrm>
          <a:off x="28155900" y="290512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214</xdr:col>
      <xdr:colOff>628650</xdr:colOff>
      <xdr:row>144</xdr:row>
      <xdr:rowOff>0</xdr:rowOff>
    </xdr:from>
    <xdr:to>
      <xdr:col>219</xdr:col>
      <xdr:colOff>266700</xdr:colOff>
      <xdr:row>145</xdr:row>
      <xdr:rowOff>104775</xdr:rowOff>
    </xdr:to>
    <xdr:sp macro="" textlink="">
      <xdr:nvSpPr>
        <xdr:cNvPr id="2077" name="AutoShape 2083" descr="C:\DOCUME~1\ADMINI~1\LOCALS~1\Temp\ksohtml\clip_image6195.png"/>
        <xdr:cNvSpPr>
          <a:spLocks noChangeAspect="1" noChangeArrowheads="1"/>
        </xdr:cNvSpPr>
      </xdr:nvSpPr>
      <xdr:spPr bwMode="auto">
        <a:xfrm>
          <a:off x="28470225" y="290512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218</xdr:col>
      <xdr:colOff>276225</xdr:colOff>
      <xdr:row>144</xdr:row>
      <xdr:rowOff>0</xdr:rowOff>
    </xdr:from>
    <xdr:to>
      <xdr:col>219</xdr:col>
      <xdr:colOff>304800</xdr:colOff>
      <xdr:row>145</xdr:row>
      <xdr:rowOff>104775</xdr:rowOff>
    </xdr:to>
    <xdr:sp macro="" textlink="">
      <xdr:nvSpPr>
        <xdr:cNvPr id="2078" name="AutoShape 2084" descr="C:\DOCUME~1\ADMINI~1\LOCALS~1\Temp\ksohtml\clip_image6213.png"/>
        <xdr:cNvSpPr>
          <a:spLocks noChangeAspect="1" noChangeArrowheads="1"/>
        </xdr:cNvSpPr>
      </xdr:nvSpPr>
      <xdr:spPr bwMode="auto">
        <a:xfrm>
          <a:off x="28784550" y="290512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218</xdr:col>
      <xdr:colOff>590550</xdr:colOff>
      <xdr:row>144</xdr:row>
      <xdr:rowOff>0</xdr:rowOff>
    </xdr:from>
    <xdr:to>
      <xdr:col>219</xdr:col>
      <xdr:colOff>304800</xdr:colOff>
      <xdr:row>145</xdr:row>
      <xdr:rowOff>104775</xdr:rowOff>
    </xdr:to>
    <xdr:sp macro="" textlink="">
      <xdr:nvSpPr>
        <xdr:cNvPr id="2079" name="AutoShape 2085" descr="C:\DOCUME~1\ADMINI~1\LOCALS~1\Temp\ksohtml\clip_image6229.png"/>
        <xdr:cNvSpPr>
          <a:spLocks noChangeAspect="1" noChangeArrowheads="1"/>
        </xdr:cNvSpPr>
      </xdr:nvSpPr>
      <xdr:spPr bwMode="auto">
        <a:xfrm>
          <a:off x="29098875" y="290512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219</xdr:col>
      <xdr:colOff>114300</xdr:colOff>
      <xdr:row>144</xdr:row>
      <xdr:rowOff>0</xdr:rowOff>
    </xdr:from>
    <xdr:to>
      <xdr:col>219</xdr:col>
      <xdr:colOff>419100</xdr:colOff>
      <xdr:row>145</xdr:row>
      <xdr:rowOff>104775</xdr:rowOff>
    </xdr:to>
    <xdr:sp macro="" textlink="">
      <xdr:nvSpPr>
        <xdr:cNvPr id="2080" name="AutoShape 2086" descr="C:\DOCUME~1\ADMINI~1\LOCALS~1\Temp\ksohtml\clip_image6245.png"/>
        <xdr:cNvSpPr>
          <a:spLocks noChangeAspect="1" noChangeArrowheads="1"/>
        </xdr:cNvSpPr>
      </xdr:nvSpPr>
      <xdr:spPr bwMode="auto">
        <a:xfrm>
          <a:off x="29413200" y="290512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219</xdr:col>
      <xdr:colOff>428625</xdr:colOff>
      <xdr:row>144</xdr:row>
      <xdr:rowOff>0</xdr:rowOff>
    </xdr:from>
    <xdr:to>
      <xdr:col>219</xdr:col>
      <xdr:colOff>733425</xdr:colOff>
      <xdr:row>145</xdr:row>
      <xdr:rowOff>104775</xdr:rowOff>
    </xdr:to>
    <xdr:sp macro="" textlink="">
      <xdr:nvSpPr>
        <xdr:cNvPr id="2081" name="AutoShape 2087" descr="C:\DOCUME~1\ADMINI~1\LOCALS~1\Temp\ksohtml\clip_image6261.png"/>
        <xdr:cNvSpPr>
          <a:spLocks noChangeAspect="1" noChangeArrowheads="1"/>
        </xdr:cNvSpPr>
      </xdr:nvSpPr>
      <xdr:spPr bwMode="auto">
        <a:xfrm>
          <a:off x="29727525" y="290512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219</xdr:col>
      <xdr:colOff>742950</xdr:colOff>
      <xdr:row>144</xdr:row>
      <xdr:rowOff>0</xdr:rowOff>
    </xdr:from>
    <xdr:to>
      <xdr:col>219</xdr:col>
      <xdr:colOff>1047750</xdr:colOff>
      <xdr:row>145</xdr:row>
      <xdr:rowOff>104775</xdr:rowOff>
    </xdr:to>
    <xdr:sp macro="" textlink="">
      <xdr:nvSpPr>
        <xdr:cNvPr id="2082" name="AutoShape 2088" descr="C:\DOCUME~1\ADMINI~1\LOCALS~1\Temp\ksohtml\clip_image6277.png"/>
        <xdr:cNvSpPr>
          <a:spLocks noChangeAspect="1" noChangeArrowheads="1"/>
        </xdr:cNvSpPr>
      </xdr:nvSpPr>
      <xdr:spPr bwMode="auto">
        <a:xfrm>
          <a:off x="30041850" y="290512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219</xdr:col>
      <xdr:colOff>1057275</xdr:colOff>
      <xdr:row>144</xdr:row>
      <xdr:rowOff>0</xdr:rowOff>
    </xdr:from>
    <xdr:to>
      <xdr:col>220</xdr:col>
      <xdr:colOff>285750</xdr:colOff>
      <xdr:row>145</xdr:row>
      <xdr:rowOff>104775</xdr:rowOff>
    </xdr:to>
    <xdr:sp macro="" textlink="">
      <xdr:nvSpPr>
        <xdr:cNvPr id="2083" name="AutoShape 2089" descr="C:\DOCUME~1\ADMINI~1\LOCALS~1\Temp\ksohtml\clip_image6295.png"/>
        <xdr:cNvSpPr>
          <a:spLocks noChangeAspect="1" noChangeArrowheads="1"/>
        </xdr:cNvSpPr>
      </xdr:nvSpPr>
      <xdr:spPr bwMode="auto">
        <a:xfrm>
          <a:off x="30356175" y="290512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220</xdr:col>
      <xdr:colOff>295275</xdr:colOff>
      <xdr:row>144</xdr:row>
      <xdr:rowOff>0</xdr:rowOff>
    </xdr:from>
    <xdr:to>
      <xdr:col>220</xdr:col>
      <xdr:colOff>600075</xdr:colOff>
      <xdr:row>145</xdr:row>
      <xdr:rowOff>104775</xdr:rowOff>
    </xdr:to>
    <xdr:sp macro="" textlink="">
      <xdr:nvSpPr>
        <xdr:cNvPr id="2084" name="AutoShape 2090" descr="C:\DOCUME~1\ADMINI~1\LOCALS~1\Temp\ksohtml\clip_image6311.png"/>
        <xdr:cNvSpPr>
          <a:spLocks noChangeAspect="1" noChangeArrowheads="1"/>
        </xdr:cNvSpPr>
      </xdr:nvSpPr>
      <xdr:spPr bwMode="auto">
        <a:xfrm>
          <a:off x="30670500" y="290512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221</xdr:col>
      <xdr:colOff>0</xdr:colOff>
      <xdr:row>144</xdr:row>
      <xdr:rowOff>0</xdr:rowOff>
    </xdr:from>
    <xdr:to>
      <xdr:col>221</xdr:col>
      <xdr:colOff>304800</xdr:colOff>
      <xdr:row>145</xdr:row>
      <xdr:rowOff>104775</xdr:rowOff>
    </xdr:to>
    <xdr:sp macro="" textlink="">
      <xdr:nvSpPr>
        <xdr:cNvPr id="2085" name="AutoShape 2091" descr="C:\DOCUME~1\ADMINI~1\LOCALS~1\Temp\ksohtml\clip_image6327.png"/>
        <xdr:cNvSpPr>
          <a:spLocks noChangeAspect="1" noChangeArrowheads="1"/>
        </xdr:cNvSpPr>
      </xdr:nvSpPr>
      <xdr:spPr bwMode="auto">
        <a:xfrm>
          <a:off x="31803975" y="290512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221</xdr:col>
      <xdr:colOff>314325</xdr:colOff>
      <xdr:row>144</xdr:row>
      <xdr:rowOff>0</xdr:rowOff>
    </xdr:from>
    <xdr:to>
      <xdr:col>221</xdr:col>
      <xdr:colOff>619125</xdr:colOff>
      <xdr:row>145</xdr:row>
      <xdr:rowOff>104775</xdr:rowOff>
    </xdr:to>
    <xdr:sp macro="" textlink="">
      <xdr:nvSpPr>
        <xdr:cNvPr id="2086" name="AutoShape 2092" descr="C:\DOCUME~1\ADMINI~1\LOCALS~1\Temp\ksohtml\clip_image6343.png"/>
        <xdr:cNvSpPr>
          <a:spLocks noChangeAspect="1" noChangeArrowheads="1"/>
        </xdr:cNvSpPr>
      </xdr:nvSpPr>
      <xdr:spPr bwMode="auto">
        <a:xfrm>
          <a:off x="32118300" y="290512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222</xdr:col>
      <xdr:colOff>19050</xdr:colOff>
      <xdr:row>144</xdr:row>
      <xdr:rowOff>0</xdr:rowOff>
    </xdr:from>
    <xdr:to>
      <xdr:col>222</xdr:col>
      <xdr:colOff>323850</xdr:colOff>
      <xdr:row>145</xdr:row>
      <xdr:rowOff>104775</xdr:rowOff>
    </xdr:to>
    <xdr:sp macro="" textlink="">
      <xdr:nvSpPr>
        <xdr:cNvPr id="2087" name="AutoShape 2093" descr="C:\DOCUME~1\ADMINI~1\LOCALS~1\Temp\ksohtml\clip_image6359.png"/>
        <xdr:cNvSpPr>
          <a:spLocks noChangeAspect="1" noChangeArrowheads="1"/>
        </xdr:cNvSpPr>
      </xdr:nvSpPr>
      <xdr:spPr bwMode="auto">
        <a:xfrm>
          <a:off x="34051875" y="290512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222</xdr:col>
      <xdr:colOff>333375</xdr:colOff>
      <xdr:row>144</xdr:row>
      <xdr:rowOff>0</xdr:rowOff>
    </xdr:from>
    <xdr:to>
      <xdr:col>223</xdr:col>
      <xdr:colOff>28575</xdr:colOff>
      <xdr:row>145</xdr:row>
      <xdr:rowOff>104775</xdr:rowOff>
    </xdr:to>
    <xdr:sp macro="" textlink="">
      <xdr:nvSpPr>
        <xdr:cNvPr id="2088" name="AutoShape 2094" descr="C:\DOCUME~1\ADMINI~1\LOCALS~1\Temp\ksohtml\clip_image6375.png"/>
        <xdr:cNvSpPr>
          <a:spLocks noChangeAspect="1" noChangeArrowheads="1"/>
        </xdr:cNvSpPr>
      </xdr:nvSpPr>
      <xdr:spPr bwMode="auto">
        <a:xfrm>
          <a:off x="34366200" y="290512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223</xdr:col>
      <xdr:colOff>38100</xdr:colOff>
      <xdr:row>144</xdr:row>
      <xdr:rowOff>0</xdr:rowOff>
    </xdr:from>
    <xdr:to>
      <xdr:col>223</xdr:col>
      <xdr:colOff>342900</xdr:colOff>
      <xdr:row>145</xdr:row>
      <xdr:rowOff>104775</xdr:rowOff>
    </xdr:to>
    <xdr:sp macro="" textlink="">
      <xdr:nvSpPr>
        <xdr:cNvPr id="2089" name="AutoShape 2095" descr="C:\DOCUME~1\ADMINI~1\LOCALS~1\Temp\ksohtml\clip_image6391.png"/>
        <xdr:cNvSpPr>
          <a:spLocks noChangeAspect="1" noChangeArrowheads="1"/>
        </xdr:cNvSpPr>
      </xdr:nvSpPr>
      <xdr:spPr bwMode="auto">
        <a:xfrm>
          <a:off x="34680525" y="290512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223</xdr:col>
      <xdr:colOff>352425</xdr:colOff>
      <xdr:row>144</xdr:row>
      <xdr:rowOff>0</xdr:rowOff>
    </xdr:from>
    <xdr:to>
      <xdr:col>224</xdr:col>
      <xdr:colOff>47625</xdr:colOff>
      <xdr:row>145</xdr:row>
      <xdr:rowOff>104775</xdr:rowOff>
    </xdr:to>
    <xdr:sp macro="" textlink="">
      <xdr:nvSpPr>
        <xdr:cNvPr id="2090" name="AutoShape 2096" descr="C:\DOCUME~1\ADMINI~1\LOCALS~1\Temp\ksohtml\clip_image6409.png"/>
        <xdr:cNvSpPr>
          <a:spLocks noChangeAspect="1" noChangeArrowheads="1"/>
        </xdr:cNvSpPr>
      </xdr:nvSpPr>
      <xdr:spPr bwMode="auto">
        <a:xfrm>
          <a:off x="34994850" y="290512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224</xdr:col>
      <xdr:colOff>57150</xdr:colOff>
      <xdr:row>144</xdr:row>
      <xdr:rowOff>0</xdr:rowOff>
    </xdr:from>
    <xdr:to>
      <xdr:col>224</xdr:col>
      <xdr:colOff>361950</xdr:colOff>
      <xdr:row>145</xdr:row>
      <xdr:rowOff>104775</xdr:rowOff>
    </xdr:to>
    <xdr:sp macro="" textlink="">
      <xdr:nvSpPr>
        <xdr:cNvPr id="2091" name="AutoShape 2097" descr="C:\DOCUME~1\ADMINI~1\LOCALS~1\Temp\ksohtml\clip_image6425.png"/>
        <xdr:cNvSpPr>
          <a:spLocks noChangeAspect="1" noChangeArrowheads="1"/>
        </xdr:cNvSpPr>
      </xdr:nvSpPr>
      <xdr:spPr bwMode="auto">
        <a:xfrm>
          <a:off x="35309175" y="290512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224</xdr:col>
      <xdr:colOff>371475</xdr:colOff>
      <xdr:row>144</xdr:row>
      <xdr:rowOff>0</xdr:rowOff>
    </xdr:from>
    <xdr:to>
      <xdr:col>225</xdr:col>
      <xdr:colOff>66675</xdr:colOff>
      <xdr:row>145</xdr:row>
      <xdr:rowOff>104775</xdr:rowOff>
    </xdr:to>
    <xdr:sp macro="" textlink="">
      <xdr:nvSpPr>
        <xdr:cNvPr id="2092" name="AutoShape 2098" descr="C:\DOCUME~1\ADMINI~1\LOCALS~1\Temp\ksohtml\clip_image6441.png"/>
        <xdr:cNvSpPr>
          <a:spLocks noChangeAspect="1" noChangeArrowheads="1"/>
        </xdr:cNvSpPr>
      </xdr:nvSpPr>
      <xdr:spPr bwMode="auto">
        <a:xfrm>
          <a:off x="35623500" y="290512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225</xdr:col>
      <xdr:colOff>76200</xdr:colOff>
      <xdr:row>144</xdr:row>
      <xdr:rowOff>0</xdr:rowOff>
    </xdr:from>
    <xdr:to>
      <xdr:col>225</xdr:col>
      <xdr:colOff>381000</xdr:colOff>
      <xdr:row>145</xdr:row>
      <xdr:rowOff>104775</xdr:rowOff>
    </xdr:to>
    <xdr:sp macro="" textlink="">
      <xdr:nvSpPr>
        <xdr:cNvPr id="2093" name="AutoShape 2099" descr="C:\DOCUME~1\ADMINI~1\LOCALS~1\Temp\ksohtml\clip_image6457.png"/>
        <xdr:cNvSpPr>
          <a:spLocks noChangeAspect="1" noChangeArrowheads="1"/>
        </xdr:cNvSpPr>
      </xdr:nvSpPr>
      <xdr:spPr bwMode="auto">
        <a:xfrm>
          <a:off x="35937825" y="290512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225</xdr:col>
      <xdr:colOff>390525</xdr:colOff>
      <xdr:row>144</xdr:row>
      <xdr:rowOff>0</xdr:rowOff>
    </xdr:from>
    <xdr:to>
      <xdr:col>226</xdr:col>
      <xdr:colOff>85725</xdr:colOff>
      <xdr:row>145</xdr:row>
      <xdr:rowOff>104775</xdr:rowOff>
    </xdr:to>
    <xdr:sp macro="" textlink="">
      <xdr:nvSpPr>
        <xdr:cNvPr id="2094" name="AutoShape 2100" descr="C:\DOCUME~1\ADMINI~1\LOCALS~1\Temp\ksohtml\clip_image6473.png"/>
        <xdr:cNvSpPr>
          <a:spLocks noChangeAspect="1" noChangeArrowheads="1"/>
        </xdr:cNvSpPr>
      </xdr:nvSpPr>
      <xdr:spPr bwMode="auto">
        <a:xfrm>
          <a:off x="36252150" y="290512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226</xdr:col>
      <xdr:colOff>95250</xdr:colOff>
      <xdr:row>144</xdr:row>
      <xdr:rowOff>0</xdr:rowOff>
    </xdr:from>
    <xdr:to>
      <xdr:col>226</xdr:col>
      <xdr:colOff>400050</xdr:colOff>
      <xdr:row>145</xdr:row>
      <xdr:rowOff>104775</xdr:rowOff>
    </xdr:to>
    <xdr:sp macro="" textlink="">
      <xdr:nvSpPr>
        <xdr:cNvPr id="2095" name="AutoShape 2101" descr="C:\DOCUME~1\ADMINI~1\LOCALS~1\Temp\ksohtml\clip_image6489.png"/>
        <xdr:cNvSpPr>
          <a:spLocks noChangeAspect="1" noChangeArrowheads="1"/>
        </xdr:cNvSpPr>
      </xdr:nvSpPr>
      <xdr:spPr bwMode="auto">
        <a:xfrm>
          <a:off x="36566475" y="290512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226</xdr:col>
      <xdr:colOff>409575</xdr:colOff>
      <xdr:row>144</xdr:row>
      <xdr:rowOff>0</xdr:rowOff>
    </xdr:from>
    <xdr:to>
      <xdr:col>227</xdr:col>
      <xdr:colOff>104775</xdr:colOff>
      <xdr:row>145</xdr:row>
      <xdr:rowOff>104775</xdr:rowOff>
    </xdr:to>
    <xdr:sp macro="" textlink="">
      <xdr:nvSpPr>
        <xdr:cNvPr id="2096" name="AutoShape 2102" descr="C:\DOCUME~1\ADMINI~1\LOCALS~1\Temp\ksohtml\clip_image6505.png"/>
        <xdr:cNvSpPr>
          <a:spLocks noChangeAspect="1" noChangeArrowheads="1"/>
        </xdr:cNvSpPr>
      </xdr:nvSpPr>
      <xdr:spPr bwMode="auto">
        <a:xfrm>
          <a:off x="36880800" y="290512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227</xdr:col>
      <xdr:colOff>114300</xdr:colOff>
      <xdr:row>144</xdr:row>
      <xdr:rowOff>0</xdr:rowOff>
    </xdr:from>
    <xdr:to>
      <xdr:col>227</xdr:col>
      <xdr:colOff>419100</xdr:colOff>
      <xdr:row>145</xdr:row>
      <xdr:rowOff>104775</xdr:rowOff>
    </xdr:to>
    <xdr:sp macro="" textlink="">
      <xdr:nvSpPr>
        <xdr:cNvPr id="2097" name="AutoShape 2103" descr="C:\DOCUME~1\ADMINI~1\LOCALS~1\Temp\ksohtml\clip_image6521.png"/>
        <xdr:cNvSpPr>
          <a:spLocks noChangeAspect="1" noChangeArrowheads="1"/>
        </xdr:cNvSpPr>
      </xdr:nvSpPr>
      <xdr:spPr bwMode="auto">
        <a:xfrm>
          <a:off x="37195125" y="290512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227</xdr:col>
      <xdr:colOff>428625</xdr:colOff>
      <xdr:row>144</xdr:row>
      <xdr:rowOff>0</xdr:rowOff>
    </xdr:from>
    <xdr:to>
      <xdr:col>228</xdr:col>
      <xdr:colOff>123825</xdr:colOff>
      <xdr:row>145</xdr:row>
      <xdr:rowOff>104775</xdr:rowOff>
    </xdr:to>
    <xdr:sp macro="" textlink="">
      <xdr:nvSpPr>
        <xdr:cNvPr id="2098" name="AutoShape 2104" descr="C:\DOCUME~1\ADMINI~1\LOCALS~1\Temp\ksohtml\clip_image6543.png"/>
        <xdr:cNvSpPr>
          <a:spLocks noChangeAspect="1" noChangeArrowheads="1"/>
        </xdr:cNvSpPr>
      </xdr:nvSpPr>
      <xdr:spPr bwMode="auto">
        <a:xfrm>
          <a:off x="37509450" y="290512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228</xdr:col>
      <xdr:colOff>133350</xdr:colOff>
      <xdr:row>144</xdr:row>
      <xdr:rowOff>0</xdr:rowOff>
    </xdr:from>
    <xdr:to>
      <xdr:col>228</xdr:col>
      <xdr:colOff>438150</xdr:colOff>
      <xdr:row>145</xdr:row>
      <xdr:rowOff>104775</xdr:rowOff>
    </xdr:to>
    <xdr:sp macro="" textlink="">
      <xdr:nvSpPr>
        <xdr:cNvPr id="2099" name="AutoShape 2105" descr="C:\DOCUME~1\ADMINI~1\LOCALS~1\Temp\ksohtml\clip_image6544.png"/>
        <xdr:cNvSpPr>
          <a:spLocks noChangeAspect="1" noChangeArrowheads="1"/>
        </xdr:cNvSpPr>
      </xdr:nvSpPr>
      <xdr:spPr bwMode="auto">
        <a:xfrm>
          <a:off x="37823775" y="290512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228</xdr:col>
      <xdr:colOff>447675</xdr:colOff>
      <xdr:row>144</xdr:row>
      <xdr:rowOff>0</xdr:rowOff>
    </xdr:from>
    <xdr:to>
      <xdr:col>229</xdr:col>
      <xdr:colOff>142875</xdr:colOff>
      <xdr:row>145</xdr:row>
      <xdr:rowOff>104775</xdr:rowOff>
    </xdr:to>
    <xdr:sp macro="" textlink="">
      <xdr:nvSpPr>
        <xdr:cNvPr id="2100" name="AutoShape 2106" descr="C:\DOCUME~1\ADMINI~1\LOCALS~1\Temp\ksohtml\clip_image6545.png"/>
        <xdr:cNvSpPr>
          <a:spLocks noChangeAspect="1" noChangeArrowheads="1"/>
        </xdr:cNvSpPr>
      </xdr:nvSpPr>
      <xdr:spPr bwMode="auto">
        <a:xfrm>
          <a:off x="38138100" y="290512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229</xdr:col>
      <xdr:colOff>152400</xdr:colOff>
      <xdr:row>144</xdr:row>
      <xdr:rowOff>0</xdr:rowOff>
    </xdr:from>
    <xdr:to>
      <xdr:col>229</xdr:col>
      <xdr:colOff>457200</xdr:colOff>
      <xdr:row>145</xdr:row>
      <xdr:rowOff>104775</xdr:rowOff>
    </xdr:to>
    <xdr:sp macro="" textlink="">
      <xdr:nvSpPr>
        <xdr:cNvPr id="2101" name="AutoShape 2107" descr="C:\DOCUME~1\ADMINI~1\LOCALS~1\Temp\ksohtml\clip_image6546.png"/>
        <xdr:cNvSpPr>
          <a:spLocks noChangeAspect="1" noChangeArrowheads="1"/>
        </xdr:cNvSpPr>
      </xdr:nvSpPr>
      <xdr:spPr bwMode="auto">
        <a:xfrm>
          <a:off x="38452425" y="290512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229</xdr:col>
      <xdr:colOff>466725</xdr:colOff>
      <xdr:row>144</xdr:row>
      <xdr:rowOff>0</xdr:rowOff>
    </xdr:from>
    <xdr:to>
      <xdr:col>230</xdr:col>
      <xdr:colOff>161925</xdr:colOff>
      <xdr:row>145</xdr:row>
      <xdr:rowOff>104775</xdr:rowOff>
    </xdr:to>
    <xdr:sp macro="" textlink="">
      <xdr:nvSpPr>
        <xdr:cNvPr id="2102" name="AutoShape 2108" descr="C:\DOCUME~1\ADMINI~1\LOCALS~1\Temp\ksohtml\clip_image6603.png"/>
        <xdr:cNvSpPr>
          <a:spLocks noChangeAspect="1" noChangeArrowheads="1"/>
        </xdr:cNvSpPr>
      </xdr:nvSpPr>
      <xdr:spPr bwMode="auto">
        <a:xfrm>
          <a:off x="38766750" y="290512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230</xdr:col>
      <xdr:colOff>171450</xdr:colOff>
      <xdr:row>144</xdr:row>
      <xdr:rowOff>0</xdr:rowOff>
    </xdr:from>
    <xdr:to>
      <xdr:col>230</xdr:col>
      <xdr:colOff>476250</xdr:colOff>
      <xdr:row>145</xdr:row>
      <xdr:rowOff>104775</xdr:rowOff>
    </xdr:to>
    <xdr:sp macro="" textlink="">
      <xdr:nvSpPr>
        <xdr:cNvPr id="2103" name="AutoShape 2109" descr="C:\DOCUME~1\ADMINI~1\LOCALS~1\Temp\ksohtml\clip_image6619.png"/>
        <xdr:cNvSpPr>
          <a:spLocks noChangeAspect="1" noChangeArrowheads="1"/>
        </xdr:cNvSpPr>
      </xdr:nvSpPr>
      <xdr:spPr bwMode="auto">
        <a:xfrm>
          <a:off x="39081075" y="290512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230</xdr:col>
      <xdr:colOff>485775</xdr:colOff>
      <xdr:row>144</xdr:row>
      <xdr:rowOff>0</xdr:rowOff>
    </xdr:from>
    <xdr:to>
      <xdr:col>231</xdr:col>
      <xdr:colOff>180975</xdr:colOff>
      <xdr:row>145</xdr:row>
      <xdr:rowOff>104775</xdr:rowOff>
    </xdr:to>
    <xdr:sp macro="" textlink="">
      <xdr:nvSpPr>
        <xdr:cNvPr id="2104" name="AutoShape 2110" descr="C:\DOCUME~1\ADMINI~1\LOCALS~1\Temp\ksohtml\clip_image6635.png"/>
        <xdr:cNvSpPr>
          <a:spLocks noChangeAspect="1" noChangeArrowheads="1"/>
        </xdr:cNvSpPr>
      </xdr:nvSpPr>
      <xdr:spPr bwMode="auto">
        <a:xfrm>
          <a:off x="39395400" y="290512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231</xdr:col>
      <xdr:colOff>190500</xdr:colOff>
      <xdr:row>144</xdr:row>
      <xdr:rowOff>0</xdr:rowOff>
    </xdr:from>
    <xdr:to>
      <xdr:col>231</xdr:col>
      <xdr:colOff>495300</xdr:colOff>
      <xdr:row>145</xdr:row>
      <xdr:rowOff>104775</xdr:rowOff>
    </xdr:to>
    <xdr:sp macro="" textlink="">
      <xdr:nvSpPr>
        <xdr:cNvPr id="2105" name="AutoShape 2111" descr="C:\DOCUME~1\ADMINI~1\LOCALS~1\Temp\ksohtml\clip_image6653.png"/>
        <xdr:cNvSpPr>
          <a:spLocks noChangeAspect="1" noChangeArrowheads="1"/>
        </xdr:cNvSpPr>
      </xdr:nvSpPr>
      <xdr:spPr bwMode="auto">
        <a:xfrm>
          <a:off x="39709725" y="290512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231</xdr:col>
      <xdr:colOff>504825</xdr:colOff>
      <xdr:row>144</xdr:row>
      <xdr:rowOff>0</xdr:rowOff>
    </xdr:from>
    <xdr:to>
      <xdr:col>232</xdr:col>
      <xdr:colOff>200025</xdr:colOff>
      <xdr:row>145</xdr:row>
      <xdr:rowOff>104775</xdr:rowOff>
    </xdr:to>
    <xdr:sp macro="" textlink="">
      <xdr:nvSpPr>
        <xdr:cNvPr id="2106" name="AutoShape 2112" descr="C:\DOCUME~1\ADMINI~1\LOCALS~1\Temp\ksohtml\clip_image6669.png"/>
        <xdr:cNvSpPr>
          <a:spLocks noChangeAspect="1" noChangeArrowheads="1"/>
        </xdr:cNvSpPr>
      </xdr:nvSpPr>
      <xdr:spPr bwMode="auto">
        <a:xfrm>
          <a:off x="40024050" y="290512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232</xdr:col>
      <xdr:colOff>209550</xdr:colOff>
      <xdr:row>144</xdr:row>
      <xdr:rowOff>0</xdr:rowOff>
    </xdr:from>
    <xdr:to>
      <xdr:col>232</xdr:col>
      <xdr:colOff>514350</xdr:colOff>
      <xdr:row>145</xdr:row>
      <xdr:rowOff>104775</xdr:rowOff>
    </xdr:to>
    <xdr:sp macro="" textlink="">
      <xdr:nvSpPr>
        <xdr:cNvPr id="2107" name="AutoShape 2113" descr="C:\DOCUME~1\ADMINI~1\LOCALS~1\Temp\ksohtml\clip_image6685.png"/>
        <xdr:cNvSpPr>
          <a:spLocks noChangeAspect="1" noChangeArrowheads="1"/>
        </xdr:cNvSpPr>
      </xdr:nvSpPr>
      <xdr:spPr bwMode="auto">
        <a:xfrm>
          <a:off x="40338375" y="290512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232</xdr:col>
      <xdr:colOff>523875</xdr:colOff>
      <xdr:row>144</xdr:row>
      <xdr:rowOff>0</xdr:rowOff>
    </xdr:from>
    <xdr:to>
      <xdr:col>233</xdr:col>
      <xdr:colOff>219075</xdr:colOff>
      <xdr:row>145</xdr:row>
      <xdr:rowOff>104775</xdr:rowOff>
    </xdr:to>
    <xdr:sp macro="" textlink="">
      <xdr:nvSpPr>
        <xdr:cNvPr id="2108" name="AutoShape 2114" descr="C:\DOCUME~1\ADMINI~1\LOCALS~1\Temp\ksohtml\clip_image6701.png"/>
        <xdr:cNvSpPr>
          <a:spLocks noChangeAspect="1" noChangeArrowheads="1"/>
        </xdr:cNvSpPr>
      </xdr:nvSpPr>
      <xdr:spPr bwMode="auto">
        <a:xfrm>
          <a:off x="40652700" y="290512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233</xdr:col>
      <xdr:colOff>228600</xdr:colOff>
      <xdr:row>144</xdr:row>
      <xdr:rowOff>0</xdr:rowOff>
    </xdr:from>
    <xdr:to>
      <xdr:col>233</xdr:col>
      <xdr:colOff>533400</xdr:colOff>
      <xdr:row>145</xdr:row>
      <xdr:rowOff>104775</xdr:rowOff>
    </xdr:to>
    <xdr:sp macro="" textlink="">
      <xdr:nvSpPr>
        <xdr:cNvPr id="2109" name="AutoShape 2115" descr="C:\DOCUME~1\ADMINI~1\LOCALS~1\Temp\ksohtml\clip_image6717.png"/>
        <xdr:cNvSpPr>
          <a:spLocks noChangeAspect="1" noChangeArrowheads="1"/>
        </xdr:cNvSpPr>
      </xdr:nvSpPr>
      <xdr:spPr bwMode="auto">
        <a:xfrm>
          <a:off x="40967025" y="290512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233</xdr:col>
      <xdr:colOff>542925</xdr:colOff>
      <xdr:row>144</xdr:row>
      <xdr:rowOff>0</xdr:rowOff>
    </xdr:from>
    <xdr:to>
      <xdr:col>234</xdr:col>
      <xdr:colOff>238125</xdr:colOff>
      <xdr:row>145</xdr:row>
      <xdr:rowOff>104775</xdr:rowOff>
    </xdr:to>
    <xdr:sp macro="" textlink="">
      <xdr:nvSpPr>
        <xdr:cNvPr id="2110" name="AutoShape 2116" descr="C:\DOCUME~1\ADMINI~1\LOCALS~1\Temp\ksohtml\clip_image6735.png"/>
        <xdr:cNvSpPr>
          <a:spLocks noChangeAspect="1" noChangeArrowheads="1"/>
        </xdr:cNvSpPr>
      </xdr:nvSpPr>
      <xdr:spPr bwMode="auto">
        <a:xfrm>
          <a:off x="41281350" y="290512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234</xdr:col>
      <xdr:colOff>247650</xdr:colOff>
      <xdr:row>144</xdr:row>
      <xdr:rowOff>0</xdr:rowOff>
    </xdr:from>
    <xdr:to>
      <xdr:col>234</xdr:col>
      <xdr:colOff>552450</xdr:colOff>
      <xdr:row>145</xdr:row>
      <xdr:rowOff>104775</xdr:rowOff>
    </xdr:to>
    <xdr:sp macro="" textlink="">
      <xdr:nvSpPr>
        <xdr:cNvPr id="2111" name="AutoShape 2117" descr="C:\DOCUME~1\ADMINI~1\LOCALS~1\Temp\ksohtml\clip_image6751.png"/>
        <xdr:cNvSpPr>
          <a:spLocks noChangeAspect="1" noChangeArrowheads="1"/>
        </xdr:cNvSpPr>
      </xdr:nvSpPr>
      <xdr:spPr bwMode="auto">
        <a:xfrm>
          <a:off x="41595675" y="290512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234</xdr:col>
      <xdr:colOff>561975</xdr:colOff>
      <xdr:row>144</xdr:row>
      <xdr:rowOff>0</xdr:rowOff>
    </xdr:from>
    <xdr:to>
      <xdr:col>235</xdr:col>
      <xdr:colOff>257175</xdr:colOff>
      <xdr:row>145</xdr:row>
      <xdr:rowOff>104775</xdr:rowOff>
    </xdr:to>
    <xdr:sp macro="" textlink="">
      <xdr:nvSpPr>
        <xdr:cNvPr id="2112" name="AutoShape 2118" descr="C:\DOCUME~1\ADMINI~1\LOCALS~1\Temp\ksohtml\clip_image6767.png"/>
        <xdr:cNvSpPr>
          <a:spLocks noChangeAspect="1" noChangeArrowheads="1"/>
        </xdr:cNvSpPr>
      </xdr:nvSpPr>
      <xdr:spPr bwMode="auto">
        <a:xfrm>
          <a:off x="41910000" y="290512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235</xdr:col>
      <xdr:colOff>266700</xdr:colOff>
      <xdr:row>144</xdr:row>
      <xdr:rowOff>0</xdr:rowOff>
    </xdr:from>
    <xdr:to>
      <xdr:col>235</xdr:col>
      <xdr:colOff>571500</xdr:colOff>
      <xdr:row>145</xdr:row>
      <xdr:rowOff>104775</xdr:rowOff>
    </xdr:to>
    <xdr:sp macro="" textlink="">
      <xdr:nvSpPr>
        <xdr:cNvPr id="2113" name="AutoShape 2119" descr="C:\DOCUME~1\ADMINI~1\LOCALS~1\Temp\ksohtml\clip_image6783.png"/>
        <xdr:cNvSpPr>
          <a:spLocks noChangeAspect="1" noChangeArrowheads="1"/>
        </xdr:cNvSpPr>
      </xdr:nvSpPr>
      <xdr:spPr bwMode="auto">
        <a:xfrm>
          <a:off x="42224325" y="290512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235</xdr:col>
      <xdr:colOff>581025</xdr:colOff>
      <xdr:row>144</xdr:row>
      <xdr:rowOff>0</xdr:rowOff>
    </xdr:from>
    <xdr:to>
      <xdr:col>236</xdr:col>
      <xdr:colOff>276225</xdr:colOff>
      <xdr:row>145</xdr:row>
      <xdr:rowOff>104775</xdr:rowOff>
    </xdr:to>
    <xdr:sp macro="" textlink="">
      <xdr:nvSpPr>
        <xdr:cNvPr id="2114" name="AutoShape 2120" descr="C:\DOCUME~1\ADMINI~1\LOCALS~1\Temp\ksohtml\clip_image6799.png"/>
        <xdr:cNvSpPr>
          <a:spLocks noChangeAspect="1" noChangeArrowheads="1"/>
        </xdr:cNvSpPr>
      </xdr:nvSpPr>
      <xdr:spPr bwMode="auto">
        <a:xfrm>
          <a:off x="42538650" y="290512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236</xdr:col>
      <xdr:colOff>285750</xdr:colOff>
      <xdr:row>144</xdr:row>
      <xdr:rowOff>0</xdr:rowOff>
    </xdr:from>
    <xdr:to>
      <xdr:col>236</xdr:col>
      <xdr:colOff>590550</xdr:colOff>
      <xdr:row>145</xdr:row>
      <xdr:rowOff>104775</xdr:rowOff>
    </xdr:to>
    <xdr:sp macro="" textlink="">
      <xdr:nvSpPr>
        <xdr:cNvPr id="2115" name="AutoShape 2121" descr="C:\DOCUME~1\ADMINI~1\LOCALS~1\Temp\ksohtml\clip_image6815.png"/>
        <xdr:cNvSpPr>
          <a:spLocks noChangeAspect="1" noChangeArrowheads="1"/>
        </xdr:cNvSpPr>
      </xdr:nvSpPr>
      <xdr:spPr bwMode="auto">
        <a:xfrm>
          <a:off x="42852975" y="290512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236</xdr:col>
      <xdr:colOff>600075</xdr:colOff>
      <xdr:row>144</xdr:row>
      <xdr:rowOff>0</xdr:rowOff>
    </xdr:from>
    <xdr:to>
      <xdr:col>237</xdr:col>
      <xdr:colOff>295275</xdr:colOff>
      <xdr:row>145</xdr:row>
      <xdr:rowOff>104775</xdr:rowOff>
    </xdr:to>
    <xdr:sp macro="" textlink="">
      <xdr:nvSpPr>
        <xdr:cNvPr id="2116" name="AutoShape 2122" descr="C:\DOCUME~1\ADMINI~1\LOCALS~1\Temp\ksohtml\clip_image6831.png"/>
        <xdr:cNvSpPr>
          <a:spLocks noChangeAspect="1" noChangeArrowheads="1"/>
        </xdr:cNvSpPr>
      </xdr:nvSpPr>
      <xdr:spPr bwMode="auto">
        <a:xfrm>
          <a:off x="43167300" y="290512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237</xdr:col>
      <xdr:colOff>304800</xdr:colOff>
      <xdr:row>144</xdr:row>
      <xdr:rowOff>0</xdr:rowOff>
    </xdr:from>
    <xdr:to>
      <xdr:col>237</xdr:col>
      <xdr:colOff>609600</xdr:colOff>
      <xdr:row>145</xdr:row>
      <xdr:rowOff>104775</xdr:rowOff>
    </xdr:to>
    <xdr:sp macro="" textlink="">
      <xdr:nvSpPr>
        <xdr:cNvPr id="2117" name="AutoShape 2123" descr="C:\DOCUME~1\ADMINI~1\LOCALS~1\Temp\ksohtml\clip_image6849.png"/>
        <xdr:cNvSpPr>
          <a:spLocks noChangeAspect="1" noChangeArrowheads="1"/>
        </xdr:cNvSpPr>
      </xdr:nvSpPr>
      <xdr:spPr bwMode="auto">
        <a:xfrm>
          <a:off x="43481625" y="290512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238</xdr:col>
      <xdr:colOff>9525</xdr:colOff>
      <xdr:row>144</xdr:row>
      <xdr:rowOff>0</xdr:rowOff>
    </xdr:from>
    <xdr:to>
      <xdr:col>238</xdr:col>
      <xdr:colOff>314325</xdr:colOff>
      <xdr:row>145</xdr:row>
      <xdr:rowOff>104775</xdr:rowOff>
    </xdr:to>
    <xdr:sp macro="" textlink="">
      <xdr:nvSpPr>
        <xdr:cNvPr id="2118" name="AutoShape 2124" descr="C:\DOCUME~1\ADMINI~1\LOCALS~1\Temp\ksohtml\clip_image6865.png"/>
        <xdr:cNvSpPr>
          <a:spLocks noChangeAspect="1" noChangeArrowheads="1"/>
        </xdr:cNvSpPr>
      </xdr:nvSpPr>
      <xdr:spPr bwMode="auto">
        <a:xfrm>
          <a:off x="43795950" y="290512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238</xdr:col>
      <xdr:colOff>323850</xdr:colOff>
      <xdr:row>144</xdr:row>
      <xdr:rowOff>0</xdr:rowOff>
    </xdr:from>
    <xdr:to>
      <xdr:col>239</xdr:col>
      <xdr:colOff>19050</xdr:colOff>
      <xdr:row>145</xdr:row>
      <xdr:rowOff>104775</xdr:rowOff>
    </xdr:to>
    <xdr:sp macro="" textlink="">
      <xdr:nvSpPr>
        <xdr:cNvPr id="2119" name="AutoShape 2125" descr="C:\DOCUME~1\ADMINI~1\LOCALS~1\Temp\ksohtml\clip_image6881.png"/>
        <xdr:cNvSpPr>
          <a:spLocks noChangeAspect="1" noChangeArrowheads="1"/>
        </xdr:cNvSpPr>
      </xdr:nvSpPr>
      <xdr:spPr bwMode="auto">
        <a:xfrm>
          <a:off x="44110275" y="290512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239</xdr:col>
      <xdr:colOff>28575</xdr:colOff>
      <xdr:row>144</xdr:row>
      <xdr:rowOff>0</xdr:rowOff>
    </xdr:from>
    <xdr:to>
      <xdr:col>239</xdr:col>
      <xdr:colOff>333375</xdr:colOff>
      <xdr:row>145</xdr:row>
      <xdr:rowOff>104775</xdr:rowOff>
    </xdr:to>
    <xdr:sp macro="" textlink="">
      <xdr:nvSpPr>
        <xdr:cNvPr id="2120" name="AutoShape 2126" descr="C:\DOCUME~1\ADMINI~1\LOCALS~1\Temp\ksohtml\clip_image6897.png"/>
        <xdr:cNvSpPr>
          <a:spLocks noChangeAspect="1" noChangeArrowheads="1"/>
        </xdr:cNvSpPr>
      </xdr:nvSpPr>
      <xdr:spPr bwMode="auto">
        <a:xfrm>
          <a:off x="44424600" y="290512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239</xdr:col>
      <xdr:colOff>342900</xdr:colOff>
      <xdr:row>144</xdr:row>
      <xdr:rowOff>0</xdr:rowOff>
    </xdr:from>
    <xdr:to>
      <xdr:col>240</xdr:col>
      <xdr:colOff>38100</xdr:colOff>
      <xdr:row>145</xdr:row>
      <xdr:rowOff>104775</xdr:rowOff>
    </xdr:to>
    <xdr:sp macro="" textlink="">
      <xdr:nvSpPr>
        <xdr:cNvPr id="2121" name="AutoShape 2127" descr="C:\DOCUME~1\ADMINI~1\LOCALS~1\Temp\ksohtml\clip_image6913.png"/>
        <xdr:cNvSpPr>
          <a:spLocks noChangeAspect="1" noChangeArrowheads="1"/>
        </xdr:cNvSpPr>
      </xdr:nvSpPr>
      <xdr:spPr bwMode="auto">
        <a:xfrm>
          <a:off x="44738925" y="290512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240</xdr:col>
      <xdr:colOff>47625</xdr:colOff>
      <xdr:row>144</xdr:row>
      <xdr:rowOff>0</xdr:rowOff>
    </xdr:from>
    <xdr:to>
      <xdr:col>240</xdr:col>
      <xdr:colOff>352425</xdr:colOff>
      <xdr:row>145</xdr:row>
      <xdr:rowOff>104775</xdr:rowOff>
    </xdr:to>
    <xdr:sp macro="" textlink="">
      <xdr:nvSpPr>
        <xdr:cNvPr id="2122" name="AutoShape 2128" descr="C:\DOCUME~1\ADMINI~1\LOCALS~1\Temp\ksohtml\clip_image6929.png"/>
        <xdr:cNvSpPr>
          <a:spLocks noChangeAspect="1" noChangeArrowheads="1"/>
        </xdr:cNvSpPr>
      </xdr:nvSpPr>
      <xdr:spPr bwMode="auto">
        <a:xfrm>
          <a:off x="45053250" y="290512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240</xdr:col>
      <xdr:colOff>361950</xdr:colOff>
      <xdr:row>144</xdr:row>
      <xdr:rowOff>0</xdr:rowOff>
    </xdr:from>
    <xdr:to>
      <xdr:col>241</xdr:col>
      <xdr:colOff>57150</xdr:colOff>
      <xdr:row>145</xdr:row>
      <xdr:rowOff>104775</xdr:rowOff>
    </xdr:to>
    <xdr:sp macro="" textlink="">
      <xdr:nvSpPr>
        <xdr:cNvPr id="2123" name="AutoShape 2129" descr="C:\DOCUME~1\ADMINI~1\LOCALS~1\Temp\ksohtml\clip_image6945.png"/>
        <xdr:cNvSpPr>
          <a:spLocks noChangeAspect="1" noChangeArrowheads="1"/>
        </xdr:cNvSpPr>
      </xdr:nvSpPr>
      <xdr:spPr bwMode="auto">
        <a:xfrm>
          <a:off x="45367575" y="290512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241</xdr:col>
      <xdr:colOff>66675</xdr:colOff>
      <xdr:row>144</xdr:row>
      <xdr:rowOff>0</xdr:rowOff>
    </xdr:from>
    <xdr:to>
      <xdr:col>241</xdr:col>
      <xdr:colOff>371475</xdr:colOff>
      <xdr:row>145</xdr:row>
      <xdr:rowOff>104775</xdr:rowOff>
    </xdr:to>
    <xdr:sp macro="" textlink="">
      <xdr:nvSpPr>
        <xdr:cNvPr id="2124" name="AutoShape 2130" descr="C:\DOCUME~1\ADMINI~1\LOCALS~1\Temp\ksohtml\clip_image6961.png"/>
        <xdr:cNvSpPr>
          <a:spLocks noChangeAspect="1" noChangeArrowheads="1"/>
        </xdr:cNvSpPr>
      </xdr:nvSpPr>
      <xdr:spPr bwMode="auto">
        <a:xfrm>
          <a:off x="45681900" y="290512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241</xdr:col>
      <xdr:colOff>381000</xdr:colOff>
      <xdr:row>144</xdr:row>
      <xdr:rowOff>0</xdr:rowOff>
    </xdr:from>
    <xdr:to>
      <xdr:col>242</xdr:col>
      <xdr:colOff>76200</xdr:colOff>
      <xdr:row>145</xdr:row>
      <xdr:rowOff>104775</xdr:rowOff>
    </xdr:to>
    <xdr:sp macro="" textlink="">
      <xdr:nvSpPr>
        <xdr:cNvPr id="2125" name="AutoShape 2131" descr="C:\DOCUME~1\ADMINI~1\LOCALS~1\Temp\ksohtml\clip_image6983.png"/>
        <xdr:cNvSpPr>
          <a:spLocks noChangeAspect="1" noChangeArrowheads="1"/>
        </xdr:cNvSpPr>
      </xdr:nvSpPr>
      <xdr:spPr bwMode="auto">
        <a:xfrm>
          <a:off x="45996225" y="290512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242</xdr:col>
      <xdr:colOff>85725</xdr:colOff>
      <xdr:row>144</xdr:row>
      <xdr:rowOff>0</xdr:rowOff>
    </xdr:from>
    <xdr:to>
      <xdr:col>242</xdr:col>
      <xdr:colOff>390525</xdr:colOff>
      <xdr:row>145</xdr:row>
      <xdr:rowOff>104775</xdr:rowOff>
    </xdr:to>
    <xdr:sp macro="" textlink="">
      <xdr:nvSpPr>
        <xdr:cNvPr id="2126" name="AutoShape 2132" descr="C:\DOCUME~1\ADMINI~1\LOCALS~1\Temp\ksohtml\clip_image6984.png"/>
        <xdr:cNvSpPr>
          <a:spLocks noChangeAspect="1" noChangeArrowheads="1"/>
        </xdr:cNvSpPr>
      </xdr:nvSpPr>
      <xdr:spPr bwMode="auto">
        <a:xfrm>
          <a:off x="46310550" y="290512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242</xdr:col>
      <xdr:colOff>400050</xdr:colOff>
      <xdr:row>144</xdr:row>
      <xdr:rowOff>0</xdr:rowOff>
    </xdr:from>
    <xdr:to>
      <xdr:col>243</xdr:col>
      <xdr:colOff>95250</xdr:colOff>
      <xdr:row>145</xdr:row>
      <xdr:rowOff>104775</xdr:rowOff>
    </xdr:to>
    <xdr:sp macro="" textlink="">
      <xdr:nvSpPr>
        <xdr:cNvPr id="2127" name="AutoShape 2133" descr="C:\DOCUME~1\ADMINI~1\LOCALS~1\Temp\ksohtml\clip_image6985.png"/>
        <xdr:cNvSpPr>
          <a:spLocks noChangeAspect="1" noChangeArrowheads="1"/>
        </xdr:cNvSpPr>
      </xdr:nvSpPr>
      <xdr:spPr bwMode="auto">
        <a:xfrm>
          <a:off x="46624875" y="290512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243</xdr:col>
      <xdr:colOff>104775</xdr:colOff>
      <xdr:row>144</xdr:row>
      <xdr:rowOff>0</xdr:rowOff>
    </xdr:from>
    <xdr:to>
      <xdr:col>243</xdr:col>
      <xdr:colOff>409575</xdr:colOff>
      <xdr:row>145</xdr:row>
      <xdr:rowOff>104775</xdr:rowOff>
    </xdr:to>
    <xdr:sp macro="" textlink="">
      <xdr:nvSpPr>
        <xdr:cNvPr id="2128" name="AutoShape 2134" descr="C:\DOCUME~1\ADMINI~1\LOCALS~1\Temp\ksohtml\clip_image6986.png"/>
        <xdr:cNvSpPr>
          <a:spLocks noChangeAspect="1" noChangeArrowheads="1"/>
        </xdr:cNvSpPr>
      </xdr:nvSpPr>
      <xdr:spPr bwMode="auto">
        <a:xfrm>
          <a:off x="46939200" y="290512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243</xdr:col>
      <xdr:colOff>419100</xdr:colOff>
      <xdr:row>144</xdr:row>
      <xdr:rowOff>0</xdr:rowOff>
    </xdr:from>
    <xdr:to>
      <xdr:col>244</xdr:col>
      <xdr:colOff>114300</xdr:colOff>
      <xdr:row>145</xdr:row>
      <xdr:rowOff>104775</xdr:rowOff>
    </xdr:to>
    <xdr:sp macro="" textlink="">
      <xdr:nvSpPr>
        <xdr:cNvPr id="2129" name="AutoShape 2135" descr="C:\DOCUME~1\ADMINI~1\LOCALS~1\Temp\ksohtml\clip_image7043.png"/>
        <xdr:cNvSpPr>
          <a:spLocks noChangeAspect="1" noChangeArrowheads="1"/>
        </xdr:cNvSpPr>
      </xdr:nvSpPr>
      <xdr:spPr bwMode="auto">
        <a:xfrm>
          <a:off x="47253525" y="290512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244</xdr:col>
      <xdr:colOff>123825</xdr:colOff>
      <xdr:row>144</xdr:row>
      <xdr:rowOff>0</xdr:rowOff>
    </xdr:from>
    <xdr:to>
      <xdr:col>244</xdr:col>
      <xdr:colOff>428625</xdr:colOff>
      <xdr:row>145</xdr:row>
      <xdr:rowOff>104775</xdr:rowOff>
    </xdr:to>
    <xdr:sp macro="" textlink="">
      <xdr:nvSpPr>
        <xdr:cNvPr id="2130" name="AutoShape 2136" descr="C:\DOCUME~1\ADMINI~1\LOCALS~1\Temp\ksohtml\clip_image7059.png"/>
        <xdr:cNvSpPr>
          <a:spLocks noChangeAspect="1" noChangeArrowheads="1"/>
        </xdr:cNvSpPr>
      </xdr:nvSpPr>
      <xdr:spPr bwMode="auto">
        <a:xfrm>
          <a:off x="47567850" y="290512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244</xdr:col>
      <xdr:colOff>438150</xdr:colOff>
      <xdr:row>144</xdr:row>
      <xdr:rowOff>0</xdr:rowOff>
    </xdr:from>
    <xdr:to>
      <xdr:col>245</xdr:col>
      <xdr:colOff>133350</xdr:colOff>
      <xdr:row>145</xdr:row>
      <xdr:rowOff>104775</xdr:rowOff>
    </xdr:to>
    <xdr:sp macro="" textlink="">
      <xdr:nvSpPr>
        <xdr:cNvPr id="2131" name="AutoShape 2137" descr="C:\DOCUME~1\ADMINI~1\LOCALS~1\Temp\ksohtml\clip_image7075.png"/>
        <xdr:cNvSpPr>
          <a:spLocks noChangeAspect="1" noChangeArrowheads="1"/>
        </xdr:cNvSpPr>
      </xdr:nvSpPr>
      <xdr:spPr bwMode="auto">
        <a:xfrm>
          <a:off x="47882175" y="290512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245</xdr:col>
      <xdr:colOff>142875</xdr:colOff>
      <xdr:row>144</xdr:row>
      <xdr:rowOff>0</xdr:rowOff>
    </xdr:from>
    <xdr:to>
      <xdr:col>245</xdr:col>
      <xdr:colOff>447675</xdr:colOff>
      <xdr:row>145</xdr:row>
      <xdr:rowOff>104775</xdr:rowOff>
    </xdr:to>
    <xdr:sp macro="" textlink="">
      <xdr:nvSpPr>
        <xdr:cNvPr id="2132" name="AutoShape 2138" descr="C:\DOCUME~1\ADMINI~1\LOCALS~1\Temp\ksohtml\clip_image7093.png"/>
        <xdr:cNvSpPr>
          <a:spLocks noChangeAspect="1" noChangeArrowheads="1"/>
        </xdr:cNvSpPr>
      </xdr:nvSpPr>
      <xdr:spPr bwMode="auto">
        <a:xfrm>
          <a:off x="48196500" y="290512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245</xdr:col>
      <xdr:colOff>457200</xdr:colOff>
      <xdr:row>144</xdr:row>
      <xdr:rowOff>0</xdr:rowOff>
    </xdr:from>
    <xdr:to>
      <xdr:col>246</xdr:col>
      <xdr:colOff>152400</xdr:colOff>
      <xdr:row>145</xdr:row>
      <xdr:rowOff>104775</xdr:rowOff>
    </xdr:to>
    <xdr:sp macro="" textlink="">
      <xdr:nvSpPr>
        <xdr:cNvPr id="2133" name="AutoShape 2139" descr="C:\DOCUME~1\ADMINI~1\LOCALS~1\Temp\ksohtml\clip_image7109.png"/>
        <xdr:cNvSpPr>
          <a:spLocks noChangeAspect="1" noChangeArrowheads="1"/>
        </xdr:cNvSpPr>
      </xdr:nvSpPr>
      <xdr:spPr bwMode="auto">
        <a:xfrm>
          <a:off x="48510825" y="290512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246</xdr:col>
      <xdr:colOff>161925</xdr:colOff>
      <xdr:row>144</xdr:row>
      <xdr:rowOff>0</xdr:rowOff>
    </xdr:from>
    <xdr:to>
      <xdr:col>246</xdr:col>
      <xdr:colOff>466725</xdr:colOff>
      <xdr:row>145</xdr:row>
      <xdr:rowOff>104775</xdr:rowOff>
    </xdr:to>
    <xdr:sp macro="" textlink="">
      <xdr:nvSpPr>
        <xdr:cNvPr id="2134" name="AutoShape 2140" descr="C:\DOCUME~1\ADMINI~1\LOCALS~1\Temp\ksohtml\clip_image7125.png"/>
        <xdr:cNvSpPr>
          <a:spLocks noChangeAspect="1" noChangeArrowheads="1"/>
        </xdr:cNvSpPr>
      </xdr:nvSpPr>
      <xdr:spPr bwMode="auto">
        <a:xfrm>
          <a:off x="48825150" y="290512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246</xdr:col>
      <xdr:colOff>476250</xdr:colOff>
      <xdr:row>144</xdr:row>
      <xdr:rowOff>0</xdr:rowOff>
    </xdr:from>
    <xdr:to>
      <xdr:col>247</xdr:col>
      <xdr:colOff>171450</xdr:colOff>
      <xdr:row>145</xdr:row>
      <xdr:rowOff>104775</xdr:rowOff>
    </xdr:to>
    <xdr:sp macro="" textlink="">
      <xdr:nvSpPr>
        <xdr:cNvPr id="2135" name="AutoShape 2141" descr="C:\DOCUME~1\ADMINI~1\LOCALS~1\Temp\ksohtml\clip_image7141.png"/>
        <xdr:cNvSpPr>
          <a:spLocks noChangeAspect="1" noChangeArrowheads="1"/>
        </xdr:cNvSpPr>
      </xdr:nvSpPr>
      <xdr:spPr bwMode="auto">
        <a:xfrm>
          <a:off x="49139475" y="290512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247</xdr:col>
      <xdr:colOff>180975</xdr:colOff>
      <xdr:row>144</xdr:row>
      <xdr:rowOff>0</xdr:rowOff>
    </xdr:from>
    <xdr:to>
      <xdr:col>247</xdr:col>
      <xdr:colOff>485775</xdr:colOff>
      <xdr:row>145</xdr:row>
      <xdr:rowOff>104775</xdr:rowOff>
    </xdr:to>
    <xdr:sp macro="" textlink="">
      <xdr:nvSpPr>
        <xdr:cNvPr id="2136" name="AutoShape 2142" descr="C:\DOCUME~1\ADMINI~1\LOCALS~1\Temp\ksohtml\clip_image7157.png"/>
        <xdr:cNvSpPr>
          <a:spLocks noChangeAspect="1" noChangeArrowheads="1"/>
        </xdr:cNvSpPr>
      </xdr:nvSpPr>
      <xdr:spPr bwMode="auto">
        <a:xfrm>
          <a:off x="49453800" y="290512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247</xdr:col>
      <xdr:colOff>495300</xdr:colOff>
      <xdr:row>144</xdr:row>
      <xdr:rowOff>0</xdr:rowOff>
    </xdr:from>
    <xdr:to>
      <xdr:col>248</xdr:col>
      <xdr:colOff>190500</xdr:colOff>
      <xdr:row>145</xdr:row>
      <xdr:rowOff>104775</xdr:rowOff>
    </xdr:to>
    <xdr:sp macro="" textlink="">
      <xdr:nvSpPr>
        <xdr:cNvPr id="2137" name="AutoShape 2143" descr="C:\DOCUME~1\ADMINI~1\LOCALS~1\Temp\ksohtml\clip_image7175.png"/>
        <xdr:cNvSpPr>
          <a:spLocks noChangeAspect="1" noChangeArrowheads="1"/>
        </xdr:cNvSpPr>
      </xdr:nvSpPr>
      <xdr:spPr bwMode="auto">
        <a:xfrm>
          <a:off x="49768125" y="290512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248</xdr:col>
      <xdr:colOff>200025</xdr:colOff>
      <xdr:row>144</xdr:row>
      <xdr:rowOff>0</xdr:rowOff>
    </xdr:from>
    <xdr:to>
      <xdr:col>248</xdr:col>
      <xdr:colOff>504825</xdr:colOff>
      <xdr:row>145</xdr:row>
      <xdr:rowOff>104775</xdr:rowOff>
    </xdr:to>
    <xdr:sp macro="" textlink="">
      <xdr:nvSpPr>
        <xdr:cNvPr id="2138" name="AutoShape 2144" descr="C:\DOCUME~1\ADMINI~1\LOCALS~1\Temp\ksohtml\clip_image7191.png"/>
        <xdr:cNvSpPr>
          <a:spLocks noChangeAspect="1" noChangeArrowheads="1"/>
        </xdr:cNvSpPr>
      </xdr:nvSpPr>
      <xdr:spPr bwMode="auto">
        <a:xfrm>
          <a:off x="50082450" y="290512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248</xdr:col>
      <xdr:colOff>514350</xdr:colOff>
      <xdr:row>144</xdr:row>
      <xdr:rowOff>0</xdr:rowOff>
    </xdr:from>
    <xdr:to>
      <xdr:col>249</xdr:col>
      <xdr:colOff>209550</xdr:colOff>
      <xdr:row>145</xdr:row>
      <xdr:rowOff>104775</xdr:rowOff>
    </xdr:to>
    <xdr:sp macro="" textlink="">
      <xdr:nvSpPr>
        <xdr:cNvPr id="2139" name="AutoShape 2145" descr="C:\DOCUME~1\ADMINI~1\LOCALS~1\Temp\ksohtml\clip_image7207.png"/>
        <xdr:cNvSpPr>
          <a:spLocks noChangeAspect="1" noChangeArrowheads="1"/>
        </xdr:cNvSpPr>
      </xdr:nvSpPr>
      <xdr:spPr bwMode="auto">
        <a:xfrm>
          <a:off x="50396775" y="290512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249</xdr:col>
      <xdr:colOff>219075</xdr:colOff>
      <xdr:row>144</xdr:row>
      <xdr:rowOff>0</xdr:rowOff>
    </xdr:from>
    <xdr:to>
      <xdr:col>249</xdr:col>
      <xdr:colOff>523875</xdr:colOff>
      <xdr:row>145</xdr:row>
      <xdr:rowOff>104775</xdr:rowOff>
    </xdr:to>
    <xdr:sp macro="" textlink="">
      <xdr:nvSpPr>
        <xdr:cNvPr id="2140" name="AutoShape 2146" descr="C:\DOCUME~1\ADMINI~1\LOCALS~1\Temp\ksohtml\clip_image7223.png"/>
        <xdr:cNvSpPr>
          <a:spLocks noChangeAspect="1" noChangeArrowheads="1"/>
        </xdr:cNvSpPr>
      </xdr:nvSpPr>
      <xdr:spPr bwMode="auto">
        <a:xfrm>
          <a:off x="50711100" y="290512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249</xdr:col>
      <xdr:colOff>533400</xdr:colOff>
      <xdr:row>144</xdr:row>
      <xdr:rowOff>0</xdr:rowOff>
    </xdr:from>
    <xdr:to>
      <xdr:col>250</xdr:col>
      <xdr:colOff>228600</xdr:colOff>
      <xdr:row>145</xdr:row>
      <xdr:rowOff>104775</xdr:rowOff>
    </xdr:to>
    <xdr:sp macro="" textlink="">
      <xdr:nvSpPr>
        <xdr:cNvPr id="2141" name="AutoShape 2147" descr="C:\DOCUME~1\ADMINI~1\LOCALS~1\Temp\ksohtml\clip_image7239.png"/>
        <xdr:cNvSpPr>
          <a:spLocks noChangeAspect="1" noChangeArrowheads="1"/>
        </xdr:cNvSpPr>
      </xdr:nvSpPr>
      <xdr:spPr bwMode="auto">
        <a:xfrm>
          <a:off x="51025425" y="290512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250</xdr:col>
      <xdr:colOff>238125</xdr:colOff>
      <xdr:row>144</xdr:row>
      <xdr:rowOff>0</xdr:rowOff>
    </xdr:from>
    <xdr:to>
      <xdr:col>250</xdr:col>
      <xdr:colOff>542925</xdr:colOff>
      <xdr:row>145</xdr:row>
      <xdr:rowOff>104775</xdr:rowOff>
    </xdr:to>
    <xdr:sp macro="" textlink="">
      <xdr:nvSpPr>
        <xdr:cNvPr id="2142" name="AutoShape 2148" descr="C:\DOCUME~1\ADMINI~1\LOCALS~1\Temp\ksohtml\clip_image7255.png"/>
        <xdr:cNvSpPr>
          <a:spLocks noChangeAspect="1" noChangeArrowheads="1"/>
        </xdr:cNvSpPr>
      </xdr:nvSpPr>
      <xdr:spPr bwMode="auto">
        <a:xfrm>
          <a:off x="51339750" y="290512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250</xdr:col>
      <xdr:colOff>552450</xdr:colOff>
      <xdr:row>144</xdr:row>
      <xdr:rowOff>0</xdr:rowOff>
    </xdr:from>
    <xdr:to>
      <xdr:col>251</xdr:col>
      <xdr:colOff>247650</xdr:colOff>
      <xdr:row>145</xdr:row>
      <xdr:rowOff>104775</xdr:rowOff>
    </xdr:to>
    <xdr:sp macro="" textlink="">
      <xdr:nvSpPr>
        <xdr:cNvPr id="2143" name="AutoShape 2149" descr="C:\DOCUME~1\ADMINI~1\LOCALS~1\Temp\ksohtml\clip_image7271.png"/>
        <xdr:cNvSpPr>
          <a:spLocks noChangeAspect="1" noChangeArrowheads="1"/>
        </xdr:cNvSpPr>
      </xdr:nvSpPr>
      <xdr:spPr bwMode="auto">
        <a:xfrm>
          <a:off x="51654075" y="290512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251</xdr:col>
      <xdr:colOff>257175</xdr:colOff>
      <xdr:row>144</xdr:row>
      <xdr:rowOff>0</xdr:rowOff>
    </xdr:from>
    <xdr:to>
      <xdr:col>251</xdr:col>
      <xdr:colOff>561975</xdr:colOff>
      <xdr:row>145</xdr:row>
      <xdr:rowOff>104775</xdr:rowOff>
    </xdr:to>
    <xdr:sp macro="" textlink="">
      <xdr:nvSpPr>
        <xdr:cNvPr id="2144" name="AutoShape 2150" descr="C:\DOCUME~1\ADMINI~1\LOCALS~1\Temp\ksohtml\clip_image7289.png"/>
        <xdr:cNvSpPr>
          <a:spLocks noChangeAspect="1" noChangeArrowheads="1"/>
        </xdr:cNvSpPr>
      </xdr:nvSpPr>
      <xdr:spPr bwMode="auto">
        <a:xfrm>
          <a:off x="51968400" y="290512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251</xdr:col>
      <xdr:colOff>571500</xdr:colOff>
      <xdr:row>144</xdr:row>
      <xdr:rowOff>0</xdr:rowOff>
    </xdr:from>
    <xdr:to>
      <xdr:col>252</xdr:col>
      <xdr:colOff>266700</xdr:colOff>
      <xdr:row>145</xdr:row>
      <xdr:rowOff>104775</xdr:rowOff>
    </xdr:to>
    <xdr:sp macro="" textlink="">
      <xdr:nvSpPr>
        <xdr:cNvPr id="2145" name="AutoShape 2151" descr="C:\DOCUME~1\ADMINI~1\LOCALS~1\Temp\ksohtml\clip_image7305.png"/>
        <xdr:cNvSpPr>
          <a:spLocks noChangeAspect="1" noChangeArrowheads="1"/>
        </xdr:cNvSpPr>
      </xdr:nvSpPr>
      <xdr:spPr bwMode="auto">
        <a:xfrm>
          <a:off x="52282725" y="290512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252</xdr:col>
      <xdr:colOff>276225</xdr:colOff>
      <xdr:row>144</xdr:row>
      <xdr:rowOff>0</xdr:rowOff>
    </xdr:from>
    <xdr:to>
      <xdr:col>252</xdr:col>
      <xdr:colOff>581025</xdr:colOff>
      <xdr:row>145</xdr:row>
      <xdr:rowOff>104775</xdr:rowOff>
    </xdr:to>
    <xdr:sp macro="" textlink="">
      <xdr:nvSpPr>
        <xdr:cNvPr id="2146" name="AutoShape 2152" descr="C:\DOCUME~1\ADMINI~1\LOCALS~1\Temp\ksohtml\clip_image7321.png"/>
        <xdr:cNvSpPr>
          <a:spLocks noChangeAspect="1" noChangeArrowheads="1"/>
        </xdr:cNvSpPr>
      </xdr:nvSpPr>
      <xdr:spPr bwMode="auto">
        <a:xfrm>
          <a:off x="52597050" y="290512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252</xdr:col>
      <xdr:colOff>590550</xdr:colOff>
      <xdr:row>144</xdr:row>
      <xdr:rowOff>0</xdr:rowOff>
    </xdr:from>
    <xdr:to>
      <xdr:col>253</xdr:col>
      <xdr:colOff>285750</xdr:colOff>
      <xdr:row>145</xdr:row>
      <xdr:rowOff>104775</xdr:rowOff>
    </xdr:to>
    <xdr:sp macro="" textlink="">
      <xdr:nvSpPr>
        <xdr:cNvPr id="2147" name="AutoShape 2153" descr="C:\DOCUME~1\ADMINI~1\LOCALS~1\Temp\ksohtml\clip_image7337.png"/>
        <xdr:cNvSpPr>
          <a:spLocks noChangeAspect="1" noChangeArrowheads="1"/>
        </xdr:cNvSpPr>
      </xdr:nvSpPr>
      <xdr:spPr bwMode="auto">
        <a:xfrm>
          <a:off x="52911375" y="290512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253</xdr:col>
      <xdr:colOff>295275</xdr:colOff>
      <xdr:row>144</xdr:row>
      <xdr:rowOff>0</xdr:rowOff>
    </xdr:from>
    <xdr:to>
      <xdr:col>253</xdr:col>
      <xdr:colOff>600075</xdr:colOff>
      <xdr:row>145</xdr:row>
      <xdr:rowOff>104775</xdr:rowOff>
    </xdr:to>
    <xdr:sp macro="" textlink="">
      <xdr:nvSpPr>
        <xdr:cNvPr id="2148" name="AutoShape 2154" descr="C:\DOCUME~1\ADMINI~1\LOCALS~1\Temp\ksohtml\clip_image7353.png"/>
        <xdr:cNvSpPr>
          <a:spLocks noChangeAspect="1" noChangeArrowheads="1"/>
        </xdr:cNvSpPr>
      </xdr:nvSpPr>
      <xdr:spPr bwMode="auto">
        <a:xfrm>
          <a:off x="53225700" y="290512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254</xdr:col>
      <xdr:colOff>0</xdr:colOff>
      <xdr:row>144</xdr:row>
      <xdr:rowOff>0</xdr:rowOff>
    </xdr:from>
    <xdr:to>
      <xdr:col>254</xdr:col>
      <xdr:colOff>304800</xdr:colOff>
      <xdr:row>145</xdr:row>
      <xdr:rowOff>104775</xdr:rowOff>
    </xdr:to>
    <xdr:sp macro="" textlink="">
      <xdr:nvSpPr>
        <xdr:cNvPr id="2149" name="AutoShape 2155" descr="C:\DOCUME~1\ADMINI~1\LOCALS~1\Temp\ksohtml\clip_image7369.png"/>
        <xdr:cNvSpPr>
          <a:spLocks noChangeAspect="1" noChangeArrowheads="1"/>
        </xdr:cNvSpPr>
      </xdr:nvSpPr>
      <xdr:spPr bwMode="auto">
        <a:xfrm>
          <a:off x="53540025" y="290512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254</xdr:col>
      <xdr:colOff>314325</xdr:colOff>
      <xdr:row>144</xdr:row>
      <xdr:rowOff>0</xdr:rowOff>
    </xdr:from>
    <xdr:to>
      <xdr:col>255</xdr:col>
      <xdr:colOff>9525</xdr:colOff>
      <xdr:row>145</xdr:row>
      <xdr:rowOff>104775</xdr:rowOff>
    </xdr:to>
    <xdr:sp macro="" textlink="">
      <xdr:nvSpPr>
        <xdr:cNvPr id="2150" name="AutoShape 2156" descr="C:\DOCUME~1\ADMINI~1\LOCALS~1\Temp\ksohtml\clip_image7385.png"/>
        <xdr:cNvSpPr>
          <a:spLocks noChangeAspect="1" noChangeArrowheads="1"/>
        </xdr:cNvSpPr>
      </xdr:nvSpPr>
      <xdr:spPr bwMode="auto">
        <a:xfrm>
          <a:off x="53854350" y="290512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19050</xdr:colOff>
      <xdr:row>144</xdr:row>
      <xdr:rowOff>0</xdr:rowOff>
    </xdr:from>
    <xdr:to>
      <xdr:col>255</xdr:col>
      <xdr:colOff>323850</xdr:colOff>
      <xdr:row>145</xdr:row>
      <xdr:rowOff>104775</xdr:rowOff>
    </xdr:to>
    <xdr:sp macro="" textlink="">
      <xdr:nvSpPr>
        <xdr:cNvPr id="2151" name="AutoShape 2157" descr="C:\DOCUME~1\ADMINI~1\LOCALS~1\Temp\ksohtml\clip_image7401.png"/>
        <xdr:cNvSpPr>
          <a:spLocks noChangeAspect="1" noChangeArrowheads="1"/>
        </xdr:cNvSpPr>
      </xdr:nvSpPr>
      <xdr:spPr bwMode="auto">
        <a:xfrm>
          <a:off x="54168675" y="290512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333375</xdr:colOff>
      <xdr:row>144</xdr:row>
      <xdr:rowOff>0</xdr:rowOff>
    </xdr:from>
    <xdr:to>
      <xdr:col>255</xdr:col>
      <xdr:colOff>609600</xdr:colOff>
      <xdr:row>145</xdr:row>
      <xdr:rowOff>104775</xdr:rowOff>
    </xdr:to>
    <xdr:sp macro="" textlink="">
      <xdr:nvSpPr>
        <xdr:cNvPr id="2152" name="AutoShape 2158" descr="C:\DOCUME~1\ADMINI~1\LOCALS~1\Temp\ksohtml\clip_image7423.png"/>
        <xdr:cNvSpPr>
          <a:spLocks noChangeAspect="1" noChangeArrowheads="1"/>
        </xdr:cNvSpPr>
      </xdr:nvSpPr>
      <xdr:spPr bwMode="auto">
        <a:xfrm>
          <a:off x="54483000" y="29051250"/>
          <a:ext cx="276225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144</xdr:row>
      <xdr:rowOff>0</xdr:rowOff>
    </xdr:from>
    <xdr:to>
      <xdr:col>255</xdr:col>
      <xdr:colOff>609600</xdr:colOff>
      <xdr:row>145</xdr:row>
      <xdr:rowOff>104775</xdr:rowOff>
    </xdr:to>
    <xdr:sp macro="" textlink="">
      <xdr:nvSpPr>
        <xdr:cNvPr id="2153" name="AutoShape 2159" descr="C:\DOCUME~1\ADMINI~1\LOCALS~1\Temp\ksohtml\clip_image7424.png"/>
        <xdr:cNvSpPr>
          <a:spLocks noChangeAspect="1" noChangeArrowheads="1"/>
        </xdr:cNvSpPr>
      </xdr:nvSpPr>
      <xdr:spPr bwMode="auto">
        <a:xfrm>
          <a:off x="54759225" y="29051250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144</xdr:row>
      <xdr:rowOff>0</xdr:rowOff>
    </xdr:from>
    <xdr:to>
      <xdr:col>255</xdr:col>
      <xdr:colOff>609600</xdr:colOff>
      <xdr:row>145</xdr:row>
      <xdr:rowOff>104775</xdr:rowOff>
    </xdr:to>
    <xdr:sp macro="" textlink="">
      <xdr:nvSpPr>
        <xdr:cNvPr id="2154" name="AutoShape 2160" descr="C:\DOCUME~1\ADMINI~1\LOCALS~1\Temp\ksohtml\clip_image7425.png"/>
        <xdr:cNvSpPr>
          <a:spLocks noChangeAspect="1" noChangeArrowheads="1"/>
        </xdr:cNvSpPr>
      </xdr:nvSpPr>
      <xdr:spPr bwMode="auto">
        <a:xfrm>
          <a:off x="54759225" y="29051250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144</xdr:row>
      <xdr:rowOff>0</xdr:rowOff>
    </xdr:from>
    <xdr:to>
      <xdr:col>255</xdr:col>
      <xdr:colOff>609600</xdr:colOff>
      <xdr:row>145</xdr:row>
      <xdr:rowOff>104775</xdr:rowOff>
    </xdr:to>
    <xdr:sp macro="" textlink="">
      <xdr:nvSpPr>
        <xdr:cNvPr id="2155" name="AutoShape 2161" descr="C:\DOCUME~1\ADMINI~1\LOCALS~1\Temp\ksohtml\clip_image7426.png"/>
        <xdr:cNvSpPr>
          <a:spLocks noChangeAspect="1" noChangeArrowheads="1"/>
        </xdr:cNvSpPr>
      </xdr:nvSpPr>
      <xdr:spPr bwMode="auto">
        <a:xfrm>
          <a:off x="54759225" y="29051250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144</xdr:row>
      <xdr:rowOff>0</xdr:rowOff>
    </xdr:from>
    <xdr:to>
      <xdr:col>255</xdr:col>
      <xdr:colOff>609600</xdr:colOff>
      <xdr:row>145</xdr:row>
      <xdr:rowOff>104775</xdr:rowOff>
    </xdr:to>
    <xdr:sp macro="" textlink="">
      <xdr:nvSpPr>
        <xdr:cNvPr id="2156" name="AutoShape 2162" descr="C:\DOCUME~1\ADMINI~1\LOCALS~1\Temp\ksohtml\clip_image7483.png"/>
        <xdr:cNvSpPr>
          <a:spLocks noChangeAspect="1" noChangeArrowheads="1"/>
        </xdr:cNvSpPr>
      </xdr:nvSpPr>
      <xdr:spPr bwMode="auto">
        <a:xfrm>
          <a:off x="54759225" y="29051250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144</xdr:row>
      <xdr:rowOff>0</xdr:rowOff>
    </xdr:from>
    <xdr:to>
      <xdr:col>255</xdr:col>
      <xdr:colOff>609600</xdr:colOff>
      <xdr:row>145</xdr:row>
      <xdr:rowOff>104775</xdr:rowOff>
    </xdr:to>
    <xdr:sp macro="" textlink="">
      <xdr:nvSpPr>
        <xdr:cNvPr id="2157" name="AutoShape 2163" descr="C:\DOCUME~1\ADMINI~1\LOCALS~1\Temp\ksohtml\clip_image7499.png"/>
        <xdr:cNvSpPr>
          <a:spLocks noChangeAspect="1" noChangeArrowheads="1"/>
        </xdr:cNvSpPr>
      </xdr:nvSpPr>
      <xdr:spPr bwMode="auto">
        <a:xfrm>
          <a:off x="54759225" y="29051250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144</xdr:row>
      <xdr:rowOff>0</xdr:rowOff>
    </xdr:from>
    <xdr:to>
      <xdr:col>255</xdr:col>
      <xdr:colOff>609600</xdr:colOff>
      <xdr:row>145</xdr:row>
      <xdr:rowOff>104775</xdr:rowOff>
    </xdr:to>
    <xdr:sp macro="" textlink="">
      <xdr:nvSpPr>
        <xdr:cNvPr id="2158" name="AutoShape 2164" descr="C:\DOCUME~1\ADMINI~1\LOCALS~1\Temp\ksohtml\clip_image7515.png"/>
        <xdr:cNvSpPr>
          <a:spLocks noChangeAspect="1" noChangeArrowheads="1"/>
        </xdr:cNvSpPr>
      </xdr:nvSpPr>
      <xdr:spPr bwMode="auto">
        <a:xfrm>
          <a:off x="54759225" y="29051250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144</xdr:row>
      <xdr:rowOff>0</xdr:rowOff>
    </xdr:from>
    <xdr:to>
      <xdr:col>255</xdr:col>
      <xdr:colOff>609600</xdr:colOff>
      <xdr:row>145</xdr:row>
      <xdr:rowOff>104775</xdr:rowOff>
    </xdr:to>
    <xdr:sp macro="" textlink="">
      <xdr:nvSpPr>
        <xdr:cNvPr id="2159" name="AutoShape 2165" descr="C:\DOCUME~1\ADMINI~1\LOCALS~1\Temp\ksohtml\clip_image7533.png"/>
        <xdr:cNvSpPr>
          <a:spLocks noChangeAspect="1" noChangeArrowheads="1"/>
        </xdr:cNvSpPr>
      </xdr:nvSpPr>
      <xdr:spPr bwMode="auto">
        <a:xfrm>
          <a:off x="54759225" y="29051250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144</xdr:row>
      <xdr:rowOff>0</xdr:rowOff>
    </xdr:from>
    <xdr:to>
      <xdr:col>255</xdr:col>
      <xdr:colOff>609600</xdr:colOff>
      <xdr:row>145</xdr:row>
      <xdr:rowOff>104775</xdr:rowOff>
    </xdr:to>
    <xdr:sp macro="" textlink="">
      <xdr:nvSpPr>
        <xdr:cNvPr id="2160" name="AutoShape 2166" descr="C:\DOCUME~1\ADMINI~1\LOCALS~1\Temp\ksohtml\clip_image7549.png"/>
        <xdr:cNvSpPr>
          <a:spLocks noChangeAspect="1" noChangeArrowheads="1"/>
        </xdr:cNvSpPr>
      </xdr:nvSpPr>
      <xdr:spPr bwMode="auto">
        <a:xfrm>
          <a:off x="54759225" y="29051250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144</xdr:row>
      <xdr:rowOff>0</xdr:rowOff>
    </xdr:from>
    <xdr:to>
      <xdr:col>255</xdr:col>
      <xdr:colOff>609600</xdr:colOff>
      <xdr:row>145</xdr:row>
      <xdr:rowOff>104775</xdr:rowOff>
    </xdr:to>
    <xdr:sp macro="" textlink="">
      <xdr:nvSpPr>
        <xdr:cNvPr id="2161" name="AutoShape 2167" descr="C:\DOCUME~1\ADMINI~1\LOCALS~1\Temp\ksohtml\clip_image7565.png"/>
        <xdr:cNvSpPr>
          <a:spLocks noChangeAspect="1" noChangeArrowheads="1"/>
        </xdr:cNvSpPr>
      </xdr:nvSpPr>
      <xdr:spPr bwMode="auto">
        <a:xfrm>
          <a:off x="54759225" y="29051250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144</xdr:row>
      <xdr:rowOff>0</xdr:rowOff>
    </xdr:from>
    <xdr:to>
      <xdr:col>255</xdr:col>
      <xdr:colOff>609600</xdr:colOff>
      <xdr:row>145</xdr:row>
      <xdr:rowOff>104775</xdr:rowOff>
    </xdr:to>
    <xdr:sp macro="" textlink="">
      <xdr:nvSpPr>
        <xdr:cNvPr id="2162" name="AutoShape 2168" descr="C:\DOCUME~1\ADMINI~1\LOCALS~1\Temp\ksohtml\clip_image7581.png"/>
        <xdr:cNvSpPr>
          <a:spLocks noChangeAspect="1" noChangeArrowheads="1"/>
        </xdr:cNvSpPr>
      </xdr:nvSpPr>
      <xdr:spPr bwMode="auto">
        <a:xfrm>
          <a:off x="54759225" y="29051250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144</xdr:row>
      <xdr:rowOff>0</xdr:rowOff>
    </xdr:from>
    <xdr:to>
      <xdr:col>255</xdr:col>
      <xdr:colOff>609600</xdr:colOff>
      <xdr:row>145</xdr:row>
      <xdr:rowOff>104775</xdr:rowOff>
    </xdr:to>
    <xdr:sp macro="" textlink="">
      <xdr:nvSpPr>
        <xdr:cNvPr id="2163" name="AutoShape 2169" descr="C:\DOCUME~1\ADMINI~1\LOCALS~1\Temp\ksohtml\clip_image7597.png"/>
        <xdr:cNvSpPr>
          <a:spLocks noChangeAspect="1" noChangeArrowheads="1"/>
        </xdr:cNvSpPr>
      </xdr:nvSpPr>
      <xdr:spPr bwMode="auto">
        <a:xfrm>
          <a:off x="54759225" y="29051250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144</xdr:row>
      <xdr:rowOff>0</xdr:rowOff>
    </xdr:from>
    <xdr:to>
      <xdr:col>255</xdr:col>
      <xdr:colOff>609600</xdr:colOff>
      <xdr:row>145</xdr:row>
      <xdr:rowOff>104775</xdr:rowOff>
    </xdr:to>
    <xdr:sp macro="" textlink="">
      <xdr:nvSpPr>
        <xdr:cNvPr id="2164" name="AutoShape 2170" descr="C:\DOCUME~1\ADMINI~1\LOCALS~1\Temp\ksohtml\clip_image7615.png"/>
        <xdr:cNvSpPr>
          <a:spLocks noChangeAspect="1" noChangeArrowheads="1"/>
        </xdr:cNvSpPr>
      </xdr:nvSpPr>
      <xdr:spPr bwMode="auto">
        <a:xfrm>
          <a:off x="54759225" y="29051250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144</xdr:row>
      <xdr:rowOff>0</xdr:rowOff>
    </xdr:from>
    <xdr:to>
      <xdr:col>255</xdr:col>
      <xdr:colOff>609600</xdr:colOff>
      <xdr:row>145</xdr:row>
      <xdr:rowOff>104775</xdr:rowOff>
    </xdr:to>
    <xdr:sp macro="" textlink="">
      <xdr:nvSpPr>
        <xdr:cNvPr id="2165" name="AutoShape 2171" descr="C:\DOCUME~1\ADMINI~1\LOCALS~1\Temp\ksohtml\clip_image7631.png"/>
        <xdr:cNvSpPr>
          <a:spLocks noChangeAspect="1" noChangeArrowheads="1"/>
        </xdr:cNvSpPr>
      </xdr:nvSpPr>
      <xdr:spPr bwMode="auto">
        <a:xfrm>
          <a:off x="54759225" y="29051250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144</xdr:row>
      <xdr:rowOff>0</xdr:rowOff>
    </xdr:from>
    <xdr:to>
      <xdr:col>255</xdr:col>
      <xdr:colOff>609600</xdr:colOff>
      <xdr:row>145</xdr:row>
      <xdr:rowOff>104775</xdr:rowOff>
    </xdr:to>
    <xdr:sp macro="" textlink="">
      <xdr:nvSpPr>
        <xdr:cNvPr id="2166" name="AutoShape 2172" descr="C:\DOCUME~1\ADMINI~1\LOCALS~1\Temp\ksohtml\clip_image7647.png"/>
        <xdr:cNvSpPr>
          <a:spLocks noChangeAspect="1" noChangeArrowheads="1"/>
        </xdr:cNvSpPr>
      </xdr:nvSpPr>
      <xdr:spPr bwMode="auto">
        <a:xfrm>
          <a:off x="54759225" y="29051250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144</xdr:row>
      <xdr:rowOff>0</xdr:rowOff>
    </xdr:from>
    <xdr:to>
      <xdr:col>255</xdr:col>
      <xdr:colOff>609600</xdr:colOff>
      <xdr:row>145</xdr:row>
      <xdr:rowOff>104775</xdr:rowOff>
    </xdr:to>
    <xdr:sp macro="" textlink="">
      <xdr:nvSpPr>
        <xdr:cNvPr id="2167" name="AutoShape 2173" descr="C:\DOCUME~1\ADMINI~1\LOCALS~1\Temp\ksohtml\clip_image7663.png"/>
        <xdr:cNvSpPr>
          <a:spLocks noChangeAspect="1" noChangeArrowheads="1"/>
        </xdr:cNvSpPr>
      </xdr:nvSpPr>
      <xdr:spPr bwMode="auto">
        <a:xfrm>
          <a:off x="54759225" y="29051250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144</xdr:row>
      <xdr:rowOff>0</xdr:rowOff>
    </xdr:from>
    <xdr:to>
      <xdr:col>255</xdr:col>
      <xdr:colOff>609600</xdr:colOff>
      <xdr:row>145</xdr:row>
      <xdr:rowOff>104775</xdr:rowOff>
    </xdr:to>
    <xdr:sp macro="" textlink="">
      <xdr:nvSpPr>
        <xdr:cNvPr id="2168" name="AutoShape 2174" descr="C:\DOCUME~1\ADMINI~1\LOCALS~1\Temp\ksohtml\clip_image7679.png"/>
        <xdr:cNvSpPr>
          <a:spLocks noChangeAspect="1" noChangeArrowheads="1"/>
        </xdr:cNvSpPr>
      </xdr:nvSpPr>
      <xdr:spPr bwMode="auto">
        <a:xfrm>
          <a:off x="54759225" y="29051250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144</xdr:row>
      <xdr:rowOff>0</xdr:rowOff>
    </xdr:from>
    <xdr:to>
      <xdr:col>255</xdr:col>
      <xdr:colOff>609600</xdr:colOff>
      <xdr:row>145</xdr:row>
      <xdr:rowOff>104775</xdr:rowOff>
    </xdr:to>
    <xdr:sp macro="" textlink="">
      <xdr:nvSpPr>
        <xdr:cNvPr id="2169" name="AutoShape 2175" descr="C:\DOCUME~1\ADMINI~1\LOCALS~1\Temp\ksohtml\clip_image7695.png"/>
        <xdr:cNvSpPr>
          <a:spLocks noChangeAspect="1" noChangeArrowheads="1"/>
        </xdr:cNvSpPr>
      </xdr:nvSpPr>
      <xdr:spPr bwMode="auto">
        <a:xfrm>
          <a:off x="54759225" y="29051250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144</xdr:row>
      <xdr:rowOff>0</xdr:rowOff>
    </xdr:from>
    <xdr:to>
      <xdr:col>255</xdr:col>
      <xdr:colOff>609600</xdr:colOff>
      <xdr:row>145</xdr:row>
      <xdr:rowOff>104775</xdr:rowOff>
    </xdr:to>
    <xdr:sp macro="" textlink="">
      <xdr:nvSpPr>
        <xdr:cNvPr id="2170" name="AutoShape 2176" descr="C:\DOCUME~1\ADMINI~1\LOCALS~1\Temp\ksohtml\clip_image7711.png"/>
        <xdr:cNvSpPr>
          <a:spLocks noChangeAspect="1" noChangeArrowheads="1"/>
        </xdr:cNvSpPr>
      </xdr:nvSpPr>
      <xdr:spPr bwMode="auto">
        <a:xfrm>
          <a:off x="54759225" y="29051250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144</xdr:row>
      <xdr:rowOff>0</xdr:rowOff>
    </xdr:from>
    <xdr:to>
      <xdr:col>255</xdr:col>
      <xdr:colOff>609600</xdr:colOff>
      <xdr:row>145</xdr:row>
      <xdr:rowOff>104775</xdr:rowOff>
    </xdr:to>
    <xdr:sp macro="" textlink="">
      <xdr:nvSpPr>
        <xdr:cNvPr id="2171" name="AutoShape 2177" descr="C:\DOCUME~1\ADMINI~1\LOCALS~1\Temp\ksohtml\clip_image7729.png"/>
        <xdr:cNvSpPr>
          <a:spLocks noChangeAspect="1" noChangeArrowheads="1"/>
        </xdr:cNvSpPr>
      </xdr:nvSpPr>
      <xdr:spPr bwMode="auto">
        <a:xfrm>
          <a:off x="54759225" y="29051250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144</xdr:row>
      <xdr:rowOff>0</xdr:rowOff>
    </xdr:from>
    <xdr:to>
      <xdr:col>255</xdr:col>
      <xdr:colOff>609600</xdr:colOff>
      <xdr:row>145</xdr:row>
      <xdr:rowOff>104775</xdr:rowOff>
    </xdr:to>
    <xdr:sp macro="" textlink="">
      <xdr:nvSpPr>
        <xdr:cNvPr id="2172" name="AutoShape 2178" descr="C:\DOCUME~1\ADMINI~1\LOCALS~1\Temp\ksohtml\clip_image7745.png"/>
        <xdr:cNvSpPr>
          <a:spLocks noChangeAspect="1" noChangeArrowheads="1"/>
        </xdr:cNvSpPr>
      </xdr:nvSpPr>
      <xdr:spPr bwMode="auto">
        <a:xfrm>
          <a:off x="54759225" y="29051250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144</xdr:row>
      <xdr:rowOff>0</xdr:rowOff>
    </xdr:from>
    <xdr:to>
      <xdr:col>255</xdr:col>
      <xdr:colOff>609600</xdr:colOff>
      <xdr:row>145</xdr:row>
      <xdr:rowOff>104775</xdr:rowOff>
    </xdr:to>
    <xdr:sp macro="" textlink="">
      <xdr:nvSpPr>
        <xdr:cNvPr id="2173" name="AutoShape 2179" descr="C:\DOCUME~1\ADMINI~1\LOCALS~1\Temp\ksohtml\clip_image7761.png"/>
        <xdr:cNvSpPr>
          <a:spLocks noChangeAspect="1" noChangeArrowheads="1"/>
        </xdr:cNvSpPr>
      </xdr:nvSpPr>
      <xdr:spPr bwMode="auto">
        <a:xfrm>
          <a:off x="54759225" y="29051250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144</xdr:row>
      <xdr:rowOff>0</xdr:rowOff>
    </xdr:from>
    <xdr:to>
      <xdr:col>255</xdr:col>
      <xdr:colOff>609600</xdr:colOff>
      <xdr:row>145</xdr:row>
      <xdr:rowOff>104775</xdr:rowOff>
    </xdr:to>
    <xdr:sp macro="" textlink="">
      <xdr:nvSpPr>
        <xdr:cNvPr id="2174" name="AutoShape 2180" descr="C:\DOCUME~1\ADMINI~1\LOCALS~1\Temp\ksohtml\clip_image7777.png"/>
        <xdr:cNvSpPr>
          <a:spLocks noChangeAspect="1" noChangeArrowheads="1"/>
        </xdr:cNvSpPr>
      </xdr:nvSpPr>
      <xdr:spPr bwMode="auto">
        <a:xfrm>
          <a:off x="54759225" y="29051250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144</xdr:row>
      <xdr:rowOff>0</xdr:rowOff>
    </xdr:from>
    <xdr:to>
      <xdr:col>255</xdr:col>
      <xdr:colOff>609600</xdr:colOff>
      <xdr:row>145</xdr:row>
      <xdr:rowOff>104775</xdr:rowOff>
    </xdr:to>
    <xdr:sp macro="" textlink="">
      <xdr:nvSpPr>
        <xdr:cNvPr id="2175" name="AutoShape 2181" descr="C:\DOCUME~1\ADMINI~1\LOCALS~1\Temp\ksohtml\clip_image7793.png"/>
        <xdr:cNvSpPr>
          <a:spLocks noChangeAspect="1" noChangeArrowheads="1"/>
        </xdr:cNvSpPr>
      </xdr:nvSpPr>
      <xdr:spPr bwMode="auto">
        <a:xfrm>
          <a:off x="54759225" y="29051250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144</xdr:row>
      <xdr:rowOff>0</xdr:rowOff>
    </xdr:from>
    <xdr:to>
      <xdr:col>255</xdr:col>
      <xdr:colOff>609600</xdr:colOff>
      <xdr:row>145</xdr:row>
      <xdr:rowOff>104775</xdr:rowOff>
    </xdr:to>
    <xdr:sp macro="" textlink="">
      <xdr:nvSpPr>
        <xdr:cNvPr id="2176" name="AutoShape 2182" descr="C:\DOCUME~1\ADMINI~1\LOCALS~1\Temp\ksohtml\clip_image7809.png"/>
        <xdr:cNvSpPr>
          <a:spLocks noChangeAspect="1" noChangeArrowheads="1"/>
        </xdr:cNvSpPr>
      </xdr:nvSpPr>
      <xdr:spPr bwMode="auto">
        <a:xfrm>
          <a:off x="54759225" y="29051250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144</xdr:row>
      <xdr:rowOff>0</xdr:rowOff>
    </xdr:from>
    <xdr:to>
      <xdr:col>255</xdr:col>
      <xdr:colOff>609600</xdr:colOff>
      <xdr:row>145</xdr:row>
      <xdr:rowOff>104775</xdr:rowOff>
    </xdr:to>
    <xdr:sp macro="" textlink="">
      <xdr:nvSpPr>
        <xdr:cNvPr id="2177" name="AutoShape 2183" descr="C:\DOCUME~1\ADMINI~1\LOCALS~1\Temp\ksohtml\clip_image7825.png"/>
        <xdr:cNvSpPr>
          <a:spLocks noChangeAspect="1" noChangeArrowheads="1"/>
        </xdr:cNvSpPr>
      </xdr:nvSpPr>
      <xdr:spPr bwMode="auto">
        <a:xfrm>
          <a:off x="54759225" y="29051250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144</xdr:row>
      <xdr:rowOff>0</xdr:rowOff>
    </xdr:from>
    <xdr:to>
      <xdr:col>255</xdr:col>
      <xdr:colOff>609600</xdr:colOff>
      <xdr:row>145</xdr:row>
      <xdr:rowOff>104775</xdr:rowOff>
    </xdr:to>
    <xdr:sp macro="" textlink="">
      <xdr:nvSpPr>
        <xdr:cNvPr id="2178" name="AutoShape 2184" descr="C:\DOCUME~1\ADMINI~1\LOCALS~1\Temp\ksohtml\clip_image7841.png"/>
        <xdr:cNvSpPr>
          <a:spLocks noChangeAspect="1" noChangeArrowheads="1"/>
        </xdr:cNvSpPr>
      </xdr:nvSpPr>
      <xdr:spPr bwMode="auto">
        <a:xfrm>
          <a:off x="54759225" y="29051250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144</xdr:row>
      <xdr:rowOff>0</xdr:rowOff>
    </xdr:from>
    <xdr:to>
      <xdr:col>255</xdr:col>
      <xdr:colOff>609600</xdr:colOff>
      <xdr:row>145</xdr:row>
      <xdr:rowOff>104775</xdr:rowOff>
    </xdr:to>
    <xdr:sp macro="" textlink="">
      <xdr:nvSpPr>
        <xdr:cNvPr id="2179" name="AutoShape 2185" descr="C:\DOCUME~1\ADMINI~1\LOCALS~1\Temp\ksohtml\clip_image7863.png"/>
        <xdr:cNvSpPr>
          <a:spLocks noChangeAspect="1" noChangeArrowheads="1"/>
        </xdr:cNvSpPr>
      </xdr:nvSpPr>
      <xdr:spPr bwMode="auto">
        <a:xfrm>
          <a:off x="54759225" y="29051250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144</xdr:row>
      <xdr:rowOff>0</xdr:rowOff>
    </xdr:from>
    <xdr:to>
      <xdr:col>255</xdr:col>
      <xdr:colOff>609600</xdr:colOff>
      <xdr:row>145</xdr:row>
      <xdr:rowOff>104775</xdr:rowOff>
    </xdr:to>
    <xdr:sp macro="" textlink="">
      <xdr:nvSpPr>
        <xdr:cNvPr id="2180" name="AutoShape 2186" descr="C:\DOCUME~1\ADMINI~1\LOCALS~1\Temp\ksohtml\clip_image7864.png"/>
        <xdr:cNvSpPr>
          <a:spLocks noChangeAspect="1" noChangeArrowheads="1"/>
        </xdr:cNvSpPr>
      </xdr:nvSpPr>
      <xdr:spPr bwMode="auto">
        <a:xfrm>
          <a:off x="54759225" y="29051250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144</xdr:row>
      <xdr:rowOff>0</xdr:rowOff>
    </xdr:from>
    <xdr:to>
      <xdr:col>255</xdr:col>
      <xdr:colOff>609600</xdr:colOff>
      <xdr:row>145</xdr:row>
      <xdr:rowOff>104775</xdr:rowOff>
    </xdr:to>
    <xdr:sp macro="" textlink="">
      <xdr:nvSpPr>
        <xdr:cNvPr id="2181" name="AutoShape 2187" descr="C:\DOCUME~1\ADMINI~1\LOCALS~1\Temp\ksohtml\clip_image7865.png"/>
        <xdr:cNvSpPr>
          <a:spLocks noChangeAspect="1" noChangeArrowheads="1"/>
        </xdr:cNvSpPr>
      </xdr:nvSpPr>
      <xdr:spPr bwMode="auto">
        <a:xfrm>
          <a:off x="54759225" y="29051250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144</xdr:row>
      <xdr:rowOff>0</xdr:rowOff>
    </xdr:from>
    <xdr:to>
      <xdr:col>255</xdr:col>
      <xdr:colOff>609600</xdr:colOff>
      <xdr:row>145</xdr:row>
      <xdr:rowOff>104775</xdr:rowOff>
    </xdr:to>
    <xdr:sp macro="" textlink="">
      <xdr:nvSpPr>
        <xdr:cNvPr id="2182" name="AutoShape 2188" descr="C:\DOCUME~1\ADMINI~1\LOCALS~1\Temp\ksohtml\clip_image7866.png"/>
        <xdr:cNvSpPr>
          <a:spLocks noChangeAspect="1" noChangeArrowheads="1"/>
        </xdr:cNvSpPr>
      </xdr:nvSpPr>
      <xdr:spPr bwMode="auto">
        <a:xfrm>
          <a:off x="54759225" y="29051250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214</xdr:col>
      <xdr:colOff>0</xdr:colOff>
      <xdr:row>145</xdr:row>
      <xdr:rowOff>0</xdr:rowOff>
    </xdr:from>
    <xdr:to>
      <xdr:col>214</xdr:col>
      <xdr:colOff>304800</xdr:colOff>
      <xdr:row>146</xdr:row>
      <xdr:rowOff>104775</xdr:rowOff>
    </xdr:to>
    <xdr:sp macro="" textlink="">
      <xdr:nvSpPr>
        <xdr:cNvPr id="2183" name="AutoShape 2189" descr="C:\DOCUME~1\ADMINI~1\LOCALS~1\Temp\ksohtml\clip_image6164.png"/>
        <xdr:cNvSpPr>
          <a:spLocks noChangeAspect="1" noChangeArrowheads="1"/>
        </xdr:cNvSpPr>
      </xdr:nvSpPr>
      <xdr:spPr bwMode="auto">
        <a:xfrm>
          <a:off x="27841575" y="292512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214</xdr:col>
      <xdr:colOff>314325</xdr:colOff>
      <xdr:row>145</xdr:row>
      <xdr:rowOff>0</xdr:rowOff>
    </xdr:from>
    <xdr:to>
      <xdr:col>214</xdr:col>
      <xdr:colOff>619125</xdr:colOff>
      <xdr:row>146</xdr:row>
      <xdr:rowOff>104775</xdr:rowOff>
    </xdr:to>
    <xdr:sp macro="" textlink="">
      <xdr:nvSpPr>
        <xdr:cNvPr id="2184" name="AutoShape 2190" descr="C:\DOCUME~1\ADMINI~1\LOCALS~1\Temp\ksohtml\clip_image6180.png"/>
        <xdr:cNvSpPr>
          <a:spLocks noChangeAspect="1" noChangeArrowheads="1"/>
        </xdr:cNvSpPr>
      </xdr:nvSpPr>
      <xdr:spPr bwMode="auto">
        <a:xfrm>
          <a:off x="28155900" y="292512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214</xdr:col>
      <xdr:colOff>628650</xdr:colOff>
      <xdr:row>145</xdr:row>
      <xdr:rowOff>0</xdr:rowOff>
    </xdr:from>
    <xdr:to>
      <xdr:col>219</xdr:col>
      <xdr:colOff>266700</xdr:colOff>
      <xdr:row>146</xdr:row>
      <xdr:rowOff>104775</xdr:rowOff>
    </xdr:to>
    <xdr:sp macro="" textlink="">
      <xdr:nvSpPr>
        <xdr:cNvPr id="2185" name="AutoShape 2191" descr="C:\DOCUME~1\ADMINI~1\LOCALS~1\Temp\ksohtml\clip_image6196.png"/>
        <xdr:cNvSpPr>
          <a:spLocks noChangeAspect="1" noChangeArrowheads="1"/>
        </xdr:cNvSpPr>
      </xdr:nvSpPr>
      <xdr:spPr bwMode="auto">
        <a:xfrm>
          <a:off x="28470225" y="292512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218</xdr:col>
      <xdr:colOff>276225</xdr:colOff>
      <xdr:row>145</xdr:row>
      <xdr:rowOff>0</xdr:rowOff>
    </xdr:from>
    <xdr:to>
      <xdr:col>219</xdr:col>
      <xdr:colOff>304800</xdr:colOff>
      <xdr:row>146</xdr:row>
      <xdr:rowOff>104775</xdr:rowOff>
    </xdr:to>
    <xdr:sp macro="" textlink="">
      <xdr:nvSpPr>
        <xdr:cNvPr id="2186" name="AutoShape 2192" descr="C:\DOCUME~1\ADMINI~1\LOCALS~1\Temp\ksohtml\clip_image6214.png"/>
        <xdr:cNvSpPr>
          <a:spLocks noChangeAspect="1" noChangeArrowheads="1"/>
        </xdr:cNvSpPr>
      </xdr:nvSpPr>
      <xdr:spPr bwMode="auto">
        <a:xfrm>
          <a:off x="28784550" y="292512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218</xdr:col>
      <xdr:colOff>590550</xdr:colOff>
      <xdr:row>145</xdr:row>
      <xdr:rowOff>0</xdr:rowOff>
    </xdr:from>
    <xdr:to>
      <xdr:col>219</xdr:col>
      <xdr:colOff>304800</xdr:colOff>
      <xdr:row>146</xdr:row>
      <xdr:rowOff>104775</xdr:rowOff>
    </xdr:to>
    <xdr:sp macro="" textlink="">
      <xdr:nvSpPr>
        <xdr:cNvPr id="2187" name="AutoShape 2193" descr="C:\DOCUME~1\ADMINI~1\LOCALS~1\Temp\ksohtml\clip_image6230.png"/>
        <xdr:cNvSpPr>
          <a:spLocks noChangeAspect="1" noChangeArrowheads="1"/>
        </xdr:cNvSpPr>
      </xdr:nvSpPr>
      <xdr:spPr bwMode="auto">
        <a:xfrm>
          <a:off x="29098875" y="292512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219</xdr:col>
      <xdr:colOff>114300</xdr:colOff>
      <xdr:row>145</xdr:row>
      <xdr:rowOff>0</xdr:rowOff>
    </xdr:from>
    <xdr:to>
      <xdr:col>219</xdr:col>
      <xdr:colOff>419100</xdr:colOff>
      <xdr:row>146</xdr:row>
      <xdr:rowOff>104775</xdr:rowOff>
    </xdr:to>
    <xdr:sp macro="" textlink="">
      <xdr:nvSpPr>
        <xdr:cNvPr id="2188" name="AutoShape 2194" descr="C:\DOCUME~1\ADMINI~1\LOCALS~1\Temp\ksohtml\clip_image6246.png"/>
        <xdr:cNvSpPr>
          <a:spLocks noChangeAspect="1" noChangeArrowheads="1"/>
        </xdr:cNvSpPr>
      </xdr:nvSpPr>
      <xdr:spPr bwMode="auto">
        <a:xfrm>
          <a:off x="29413200" y="292512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219</xdr:col>
      <xdr:colOff>428625</xdr:colOff>
      <xdr:row>145</xdr:row>
      <xdr:rowOff>0</xdr:rowOff>
    </xdr:from>
    <xdr:to>
      <xdr:col>219</xdr:col>
      <xdr:colOff>733425</xdr:colOff>
      <xdr:row>146</xdr:row>
      <xdr:rowOff>104775</xdr:rowOff>
    </xdr:to>
    <xdr:sp macro="" textlink="">
      <xdr:nvSpPr>
        <xdr:cNvPr id="2189" name="AutoShape 2195" descr="C:\DOCUME~1\ADMINI~1\LOCALS~1\Temp\ksohtml\clip_image6262.png"/>
        <xdr:cNvSpPr>
          <a:spLocks noChangeAspect="1" noChangeArrowheads="1"/>
        </xdr:cNvSpPr>
      </xdr:nvSpPr>
      <xdr:spPr bwMode="auto">
        <a:xfrm>
          <a:off x="29727525" y="292512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219</xdr:col>
      <xdr:colOff>742950</xdr:colOff>
      <xdr:row>145</xdr:row>
      <xdr:rowOff>0</xdr:rowOff>
    </xdr:from>
    <xdr:to>
      <xdr:col>219</xdr:col>
      <xdr:colOff>1047750</xdr:colOff>
      <xdr:row>146</xdr:row>
      <xdr:rowOff>104775</xdr:rowOff>
    </xdr:to>
    <xdr:sp macro="" textlink="">
      <xdr:nvSpPr>
        <xdr:cNvPr id="2190" name="AutoShape 2196" descr="C:\DOCUME~1\ADMINI~1\LOCALS~1\Temp\ksohtml\clip_image6278.png"/>
        <xdr:cNvSpPr>
          <a:spLocks noChangeAspect="1" noChangeArrowheads="1"/>
        </xdr:cNvSpPr>
      </xdr:nvSpPr>
      <xdr:spPr bwMode="auto">
        <a:xfrm>
          <a:off x="30041850" y="292512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219</xdr:col>
      <xdr:colOff>1057275</xdr:colOff>
      <xdr:row>145</xdr:row>
      <xdr:rowOff>0</xdr:rowOff>
    </xdr:from>
    <xdr:to>
      <xdr:col>220</xdr:col>
      <xdr:colOff>285750</xdr:colOff>
      <xdr:row>146</xdr:row>
      <xdr:rowOff>104775</xdr:rowOff>
    </xdr:to>
    <xdr:sp macro="" textlink="">
      <xdr:nvSpPr>
        <xdr:cNvPr id="2191" name="AutoShape 2197" descr="C:\DOCUME~1\ADMINI~1\LOCALS~1\Temp\ksohtml\clip_image6296.png"/>
        <xdr:cNvSpPr>
          <a:spLocks noChangeAspect="1" noChangeArrowheads="1"/>
        </xdr:cNvSpPr>
      </xdr:nvSpPr>
      <xdr:spPr bwMode="auto">
        <a:xfrm>
          <a:off x="30356175" y="292512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220</xdr:col>
      <xdr:colOff>295275</xdr:colOff>
      <xdr:row>145</xdr:row>
      <xdr:rowOff>0</xdr:rowOff>
    </xdr:from>
    <xdr:to>
      <xdr:col>220</xdr:col>
      <xdr:colOff>600075</xdr:colOff>
      <xdr:row>146</xdr:row>
      <xdr:rowOff>104775</xdr:rowOff>
    </xdr:to>
    <xdr:sp macro="" textlink="">
      <xdr:nvSpPr>
        <xdr:cNvPr id="2192" name="AutoShape 2198" descr="C:\DOCUME~1\ADMINI~1\LOCALS~1\Temp\ksohtml\clip_image6312.png"/>
        <xdr:cNvSpPr>
          <a:spLocks noChangeAspect="1" noChangeArrowheads="1"/>
        </xdr:cNvSpPr>
      </xdr:nvSpPr>
      <xdr:spPr bwMode="auto">
        <a:xfrm>
          <a:off x="30670500" y="292512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221</xdr:col>
      <xdr:colOff>0</xdr:colOff>
      <xdr:row>145</xdr:row>
      <xdr:rowOff>0</xdr:rowOff>
    </xdr:from>
    <xdr:to>
      <xdr:col>221</xdr:col>
      <xdr:colOff>304800</xdr:colOff>
      <xdr:row>146</xdr:row>
      <xdr:rowOff>104775</xdr:rowOff>
    </xdr:to>
    <xdr:sp macro="" textlink="">
      <xdr:nvSpPr>
        <xdr:cNvPr id="2193" name="AutoShape 2199" descr="C:\DOCUME~1\ADMINI~1\LOCALS~1\Temp\ksohtml\clip_image6328.png"/>
        <xdr:cNvSpPr>
          <a:spLocks noChangeAspect="1" noChangeArrowheads="1"/>
        </xdr:cNvSpPr>
      </xdr:nvSpPr>
      <xdr:spPr bwMode="auto">
        <a:xfrm>
          <a:off x="31803975" y="292512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221</xdr:col>
      <xdr:colOff>314325</xdr:colOff>
      <xdr:row>145</xdr:row>
      <xdr:rowOff>0</xdr:rowOff>
    </xdr:from>
    <xdr:to>
      <xdr:col>221</xdr:col>
      <xdr:colOff>619125</xdr:colOff>
      <xdr:row>146</xdr:row>
      <xdr:rowOff>104775</xdr:rowOff>
    </xdr:to>
    <xdr:sp macro="" textlink="">
      <xdr:nvSpPr>
        <xdr:cNvPr id="2194" name="AutoShape 2200" descr="C:\DOCUME~1\ADMINI~1\LOCALS~1\Temp\ksohtml\clip_image6344.png"/>
        <xdr:cNvSpPr>
          <a:spLocks noChangeAspect="1" noChangeArrowheads="1"/>
        </xdr:cNvSpPr>
      </xdr:nvSpPr>
      <xdr:spPr bwMode="auto">
        <a:xfrm>
          <a:off x="32118300" y="292512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222</xdr:col>
      <xdr:colOff>19050</xdr:colOff>
      <xdr:row>145</xdr:row>
      <xdr:rowOff>0</xdr:rowOff>
    </xdr:from>
    <xdr:to>
      <xdr:col>222</xdr:col>
      <xdr:colOff>323850</xdr:colOff>
      <xdr:row>146</xdr:row>
      <xdr:rowOff>104775</xdr:rowOff>
    </xdr:to>
    <xdr:sp macro="" textlink="">
      <xdr:nvSpPr>
        <xdr:cNvPr id="2195" name="AutoShape 2201" descr="C:\DOCUME~1\ADMINI~1\LOCALS~1\Temp\ksohtml\clip_image6360.png"/>
        <xdr:cNvSpPr>
          <a:spLocks noChangeAspect="1" noChangeArrowheads="1"/>
        </xdr:cNvSpPr>
      </xdr:nvSpPr>
      <xdr:spPr bwMode="auto">
        <a:xfrm>
          <a:off x="34051875" y="292512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222</xdr:col>
      <xdr:colOff>333375</xdr:colOff>
      <xdr:row>145</xdr:row>
      <xdr:rowOff>0</xdr:rowOff>
    </xdr:from>
    <xdr:to>
      <xdr:col>223</xdr:col>
      <xdr:colOff>28575</xdr:colOff>
      <xdr:row>146</xdr:row>
      <xdr:rowOff>104775</xdr:rowOff>
    </xdr:to>
    <xdr:sp macro="" textlink="">
      <xdr:nvSpPr>
        <xdr:cNvPr id="2196" name="AutoShape 2202" descr="C:\DOCUME~1\ADMINI~1\LOCALS~1\Temp\ksohtml\clip_image6376.png"/>
        <xdr:cNvSpPr>
          <a:spLocks noChangeAspect="1" noChangeArrowheads="1"/>
        </xdr:cNvSpPr>
      </xdr:nvSpPr>
      <xdr:spPr bwMode="auto">
        <a:xfrm>
          <a:off x="34366200" y="292512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223</xdr:col>
      <xdr:colOff>38100</xdr:colOff>
      <xdr:row>145</xdr:row>
      <xdr:rowOff>0</xdr:rowOff>
    </xdr:from>
    <xdr:to>
      <xdr:col>223</xdr:col>
      <xdr:colOff>342900</xdr:colOff>
      <xdr:row>146</xdr:row>
      <xdr:rowOff>104775</xdr:rowOff>
    </xdr:to>
    <xdr:sp macro="" textlink="">
      <xdr:nvSpPr>
        <xdr:cNvPr id="2197" name="AutoShape 2203" descr="C:\DOCUME~1\ADMINI~1\LOCALS~1\Temp\ksohtml\clip_image6392.png"/>
        <xdr:cNvSpPr>
          <a:spLocks noChangeAspect="1" noChangeArrowheads="1"/>
        </xdr:cNvSpPr>
      </xdr:nvSpPr>
      <xdr:spPr bwMode="auto">
        <a:xfrm>
          <a:off x="34680525" y="292512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223</xdr:col>
      <xdr:colOff>352425</xdr:colOff>
      <xdr:row>145</xdr:row>
      <xdr:rowOff>0</xdr:rowOff>
    </xdr:from>
    <xdr:to>
      <xdr:col>224</xdr:col>
      <xdr:colOff>47625</xdr:colOff>
      <xdr:row>146</xdr:row>
      <xdr:rowOff>104775</xdr:rowOff>
    </xdr:to>
    <xdr:sp macro="" textlink="">
      <xdr:nvSpPr>
        <xdr:cNvPr id="2198" name="AutoShape 2204" descr="C:\DOCUME~1\ADMINI~1\LOCALS~1\Temp\ksohtml\clip_image6410.png"/>
        <xdr:cNvSpPr>
          <a:spLocks noChangeAspect="1" noChangeArrowheads="1"/>
        </xdr:cNvSpPr>
      </xdr:nvSpPr>
      <xdr:spPr bwMode="auto">
        <a:xfrm>
          <a:off x="34994850" y="292512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224</xdr:col>
      <xdr:colOff>57150</xdr:colOff>
      <xdr:row>145</xdr:row>
      <xdr:rowOff>0</xdr:rowOff>
    </xdr:from>
    <xdr:to>
      <xdr:col>224</xdr:col>
      <xdr:colOff>361950</xdr:colOff>
      <xdr:row>146</xdr:row>
      <xdr:rowOff>104775</xdr:rowOff>
    </xdr:to>
    <xdr:sp macro="" textlink="">
      <xdr:nvSpPr>
        <xdr:cNvPr id="2199" name="AutoShape 2205" descr="C:\DOCUME~1\ADMINI~1\LOCALS~1\Temp\ksohtml\clip_image6426.png"/>
        <xdr:cNvSpPr>
          <a:spLocks noChangeAspect="1" noChangeArrowheads="1"/>
        </xdr:cNvSpPr>
      </xdr:nvSpPr>
      <xdr:spPr bwMode="auto">
        <a:xfrm>
          <a:off x="35309175" y="292512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224</xdr:col>
      <xdr:colOff>371475</xdr:colOff>
      <xdr:row>145</xdr:row>
      <xdr:rowOff>0</xdr:rowOff>
    </xdr:from>
    <xdr:to>
      <xdr:col>225</xdr:col>
      <xdr:colOff>66675</xdr:colOff>
      <xdr:row>146</xdr:row>
      <xdr:rowOff>104775</xdr:rowOff>
    </xdr:to>
    <xdr:sp macro="" textlink="">
      <xdr:nvSpPr>
        <xdr:cNvPr id="2200" name="AutoShape 2206" descr="C:\DOCUME~1\ADMINI~1\LOCALS~1\Temp\ksohtml\clip_image6442.png"/>
        <xdr:cNvSpPr>
          <a:spLocks noChangeAspect="1" noChangeArrowheads="1"/>
        </xdr:cNvSpPr>
      </xdr:nvSpPr>
      <xdr:spPr bwMode="auto">
        <a:xfrm>
          <a:off x="35623500" y="292512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225</xdr:col>
      <xdr:colOff>76200</xdr:colOff>
      <xdr:row>145</xdr:row>
      <xdr:rowOff>0</xdr:rowOff>
    </xdr:from>
    <xdr:to>
      <xdr:col>225</xdr:col>
      <xdr:colOff>381000</xdr:colOff>
      <xdr:row>146</xdr:row>
      <xdr:rowOff>104775</xdr:rowOff>
    </xdr:to>
    <xdr:sp macro="" textlink="">
      <xdr:nvSpPr>
        <xdr:cNvPr id="2201" name="AutoShape 2207" descr="C:\DOCUME~1\ADMINI~1\LOCALS~1\Temp\ksohtml\clip_image6458.png"/>
        <xdr:cNvSpPr>
          <a:spLocks noChangeAspect="1" noChangeArrowheads="1"/>
        </xdr:cNvSpPr>
      </xdr:nvSpPr>
      <xdr:spPr bwMode="auto">
        <a:xfrm>
          <a:off x="35937825" y="292512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225</xdr:col>
      <xdr:colOff>390525</xdr:colOff>
      <xdr:row>145</xdr:row>
      <xdr:rowOff>0</xdr:rowOff>
    </xdr:from>
    <xdr:to>
      <xdr:col>226</xdr:col>
      <xdr:colOff>85725</xdr:colOff>
      <xdr:row>146</xdr:row>
      <xdr:rowOff>104775</xdr:rowOff>
    </xdr:to>
    <xdr:sp macro="" textlink="">
      <xdr:nvSpPr>
        <xdr:cNvPr id="2202" name="AutoShape 2208" descr="C:\DOCUME~1\ADMINI~1\LOCALS~1\Temp\ksohtml\clip_image6474.png"/>
        <xdr:cNvSpPr>
          <a:spLocks noChangeAspect="1" noChangeArrowheads="1"/>
        </xdr:cNvSpPr>
      </xdr:nvSpPr>
      <xdr:spPr bwMode="auto">
        <a:xfrm>
          <a:off x="36252150" y="292512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226</xdr:col>
      <xdr:colOff>95250</xdr:colOff>
      <xdr:row>145</xdr:row>
      <xdr:rowOff>0</xdr:rowOff>
    </xdr:from>
    <xdr:to>
      <xdr:col>226</xdr:col>
      <xdr:colOff>400050</xdr:colOff>
      <xdr:row>146</xdr:row>
      <xdr:rowOff>104775</xdr:rowOff>
    </xdr:to>
    <xdr:sp macro="" textlink="">
      <xdr:nvSpPr>
        <xdr:cNvPr id="2203" name="AutoShape 2209" descr="C:\DOCUME~1\ADMINI~1\LOCALS~1\Temp\ksohtml\clip_image6490.png"/>
        <xdr:cNvSpPr>
          <a:spLocks noChangeAspect="1" noChangeArrowheads="1"/>
        </xdr:cNvSpPr>
      </xdr:nvSpPr>
      <xdr:spPr bwMode="auto">
        <a:xfrm>
          <a:off x="36566475" y="292512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226</xdr:col>
      <xdr:colOff>409575</xdr:colOff>
      <xdr:row>145</xdr:row>
      <xdr:rowOff>0</xdr:rowOff>
    </xdr:from>
    <xdr:to>
      <xdr:col>227</xdr:col>
      <xdr:colOff>104775</xdr:colOff>
      <xdr:row>146</xdr:row>
      <xdr:rowOff>104775</xdr:rowOff>
    </xdr:to>
    <xdr:sp macro="" textlink="">
      <xdr:nvSpPr>
        <xdr:cNvPr id="2204" name="AutoShape 2210" descr="C:\DOCUME~1\ADMINI~1\LOCALS~1\Temp\ksohtml\clip_image6506.png"/>
        <xdr:cNvSpPr>
          <a:spLocks noChangeAspect="1" noChangeArrowheads="1"/>
        </xdr:cNvSpPr>
      </xdr:nvSpPr>
      <xdr:spPr bwMode="auto">
        <a:xfrm>
          <a:off x="36880800" y="292512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227</xdr:col>
      <xdr:colOff>114300</xdr:colOff>
      <xdr:row>145</xdr:row>
      <xdr:rowOff>0</xdr:rowOff>
    </xdr:from>
    <xdr:to>
      <xdr:col>227</xdr:col>
      <xdr:colOff>419100</xdr:colOff>
      <xdr:row>146</xdr:row>
      <xdr:rowOff>104775</xdr:rowOff>
    </xdr:to>
    <xdr:sp macro="" textlink="">
      <xdr:nvSpPr>
        <xdr:cNvPr id="2205" name="AutoShape 2211" descr="C:\DOCUME~1\ADMINI~1\LOCALS~1\Temp\ksohtml\clip_image6522.png"/>
        <xdr:cNvSpPr>
          <a:spLocks noChangeAspect="1" noChangeArrowheads="1"/>
        </xdr:cNvSpPr>
      </xdr:nvSpPr>
      <xdr:spPr bwMode="auto">
        <a:xfrm>
          <a:off x="37195125" y="292512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227</xdr:col>
      <xdr:colOff>428625</xdr:colOff>
      <xdr:row>145</xdr:row>
      <xdr:rowOff>0</xdr:rowOff>
    </xdr:from>
    <xdr:to>
      <xdr:col>228</xdr:col>
      <xdr:colOff>123825</xdr:colOff>
      <xdr:row>146</xdr:row>
      <xdr:rowOff>104775</xdr:rowOff>
    </xdr:to>
    <xdr:sp macro="" textlink="">
      <xdr:nvSpPr>
        <xdr:cNvPr id="2206" name="AutoShape 2212" descr="C:\DOCUME~1\ADMINI~1\LOCALS~1\Temp\ksohtml\clip_image6547.png"/>
        <xdr:cNvSpPr>
          <a:spLocks noChangeAspect="1" noChangeArrowheads="1"/>
        </xdr:cNvSpPr>
      </xdr:nvSpPr>
      <xdr:spPr bwMode="auto">
        <a:xfrm>
          <a:off x="37509450" y="292512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228</xdr:col>
      <xdr:colOff>133350</xdr:colOff>
      <xdr:row>145</xdr:row>
      <xdr:rowOff>0</xdr:rowOff>
    </xdr:from>
    <xdr:to>
      <xdr:col>228</xdr:col>
      <xdr:colOff>438150</xdr:colOff>
      <xdr:row>146</xdr:row>
      <xdr:rowOff>104775</xdr:rowOff>
    </xdr:to>
    <xdr:sp macro="" textlink="">
      <xdr:nvSpPr>
        <xdr:cNvPr id="2207" name="AutoShape 2213" descr="C:\DOCUME~1\ADMINI~1\LOCALS~1\Temp\ksohtml\clip_image6548.png"/>
        <xdr:cNvSpPr>
          <a:spLocks noChangeAspect="1" noChangeArrowheads="1"/>
        </xdr:cNvSpPr>
      </xdr:nvSpPr>
      <xdr:spPr bwMode="auto">
        <a:xfrm>
          <a:off x="37823775" y="292512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228</xdr:col>
      <xdr:colOff>447675</xdr:colOff>
      <xdr:row>145</xdr:row>
      <xdr:rowOff>0</xdr:rowOff>
    </xdr:from>
    <xdr:to>
      <xdr:col>229</xdr:col>
      <xdr:colOff>142875</xdr:colOff>
      <xdr:row>146</xdr:row>
      <xdr:rowOff>104775</xdr:rowOff>
    </xdr:to>
    <xdr:sp macro="" textlink="">
      <xdr:nvSpPr>
        <xdr:cNvPr id="2208" name="AutoShape 2214" descr="C:\DOCUME~1\ADMINI~1\LOCALS~1\Temp\ksohtml\clip_image6549.png"/>
        <xdr:cNvSpPr>
          <a:spLocks noChangeAspect="1" noChangeArrowheads="1"/>
        </xdr:cNvSpPr>
      </xdr:nvSpPr>
      <xdr:spPr bwMode="auto">
        <a:xfrm>
          <a:off x="38138100" y="292512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229</xdr:col>
      <xdr:colOff>152400</xdr:colOff>
      <xdr:row>145</xdr:row>
      <xdr:rowOff>0</xdr:rowOff>
    </xdr:from>
    <xdr:to>
      <xdr:col>229</xdr:col>
      <xdr:colOff>457200</xdr:colOff>
      <xdr:row>146</xdr:row>
      <xdr:rowOff>104775</xdr:rowOff>
    </xdr:to>
    <xdr:sp macro="" textlink="">
      <xdr:nvSpPr>
        <xdr:cNvPr id="2209" name="AutoShape 2215" descr="C:\DOCUME~1\ADMINI~1\LOCALS~1\Temp\ksohtml\clip_image6550.png"/>
        <xdr:cNvSpPr>
          <a:spLocks noChangeAspect="1" noChangeArrowheads="1"/>
        </xdr:cNvSpPr>
      </xdr:nvSpPr>
      <xdr:spPr bwMode="auto">
        <a:xfrm>
          <a:off x="38452425" y="292512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229</xdr:col>
      <xdr:colOff>466725</xdr:colOff>
      <xdr:row>145</xdr:row>
      <xdr:rowOff>0</xdr:rowOff>
    </xdr:from>
    <xdr:to>
      <xdr:col>230</xdr:col>
      <xdr:colOff>161925</xdr:colOff>
      <xdr:row>146</xdr:row>
      <xdr:rowOff>104775</xdr:rowOff>
    </xdr:to>
    <xdr:sp macro="" textlink="">
      <xdr:nvSpPr>
        <xdr:cNvPr id="2210" name="AutoShape 2216" descr="C:\DOCUME~1\ADMINI~1\LOCALS~1\Temp\ksohtml\clip_image6604.png"/>
        <xdr:cNvSpPr>
          <a:spLocks noChangeAspect="1" noChangeArrowheads="1"/>
        </xdr:cNvSpPr>
      </xdr:nvSpPr>
      <xdr:spPr bwMode="auto">
        <a:xfrm>
          <a:off x="38766750" y="292512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230</xdr:col>
      <xdr:colOff>171450</xdr:colOff>
      <xdr:row>145</xdr:row>
      <xdr:rowOff>0</xdr:rowOff>
    </xdr:from>
    <xdr:to>
      <xdr:col>230</xdr:col>
      <xdr:colOff>476250</xdr:colOff>
      <xdr:row>146</xdr:row>
      <xdr:rowOff>104775</xdr:rowOff>
    </xdr:to>
    <xdr:sp macro="" textlink="">
      <xdr:nvSpPr>
        <xdr:cNvPr id="2211" name="AutoShape 2217" descr="C:\DOCUME~1\ADMINI~1\LOCALS~1\Temp\ksohtml\clip_image6620.png"/>
        <xdr:cNvSpPr>
          <a:spLocks noChangeAspect="1" noChangeArrowheads="1"/>
        </xdr:cNvSpPr>
      </xdr:nvSpPr>
      <xdr:spPr bwMode="auto">
        <a:xfrm>
          <a:off x="39081075" y="292512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230</xdr:col>
      <xdr:colOff>485775</xdr:colOff>
      <xdr:row>145</xdr:row>
      <xdr:rowOff>0</xdr:rowOff>
    </xdr:from>
    <xdr:to>
      <xdr:col>231</xdr:col>
      <xdr:colOff>180975</xdr:colOff>
      <xdr:row>146</xdr:row>
      <xdr:rowOff>104775</xdr:rowOff>
    </xdr:to>
    <xdr:sp macro="" textlink="">
      <xdr:nvSpPr>
        <xdr:cNvPr id="2212" name="AutoShape 2218" descr="C:\DOCUME~1\ADMINI~1\LOCALS~1\Temp\ksohtml\clip_image6636.png"/>
        <xdr:cNvSpPr>
          <a:spLocks noChangeAspect="1" noChangeArrowheads="1"/>
        </xdr:cNvSpPr>
      </xdr:nvSpPr>
      <xdr:spPr bwMode="auto">
        <a:xfrm>
          <a:off x="39395400" y="292512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231</xdr:col>
      <xdr:colOff>190500</xdr:colOff>
      <xdr:row>145</xdr:row>
      <xdr:rowOff>0</xdr:rowOff>
    </xdr:from>
    <xdr:to>
      <xdr:col>231</xdr:col>
      <xdr:colOff>495300</xdr:colOff>
      <xdr:row>146</xdr:row>
      <xdr:rowOff>104775</xdr:rowOff>
    </xdr:to>
    <xdr:sp macro="" textlink="">
      <xdr:nvSpPr>
        <xdr:cNvPr id="2213" name="AutoShape 2219" descr="C:\DOCUME~1\ADMINI~1\LOCALS~1\Temp\ksohtml\clip_image6654.png"/>
        <xdr:cNvSpPr>
          <a:spLocks noChangeAspect="1" noChangeArrowheads="1"/>
        </xdr:cNvSpPr>
      </xdr:nvSpPr>
      <xdr:spPr bwMode="auto">
        <a:xfrm>
          <a:off x="39709725" y="292512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231</xdr:col>
      <xdr:colOff>504825</xdr:colOff>
      <xdr:row>145</xdr:row>
      <xdr:rowOff>0</xdr:rowOff>
    </xdr:from>
    <xdr:to>
      <xdr:col>232</xdr:col>
      <xdr:colOff>200025</xdr:colOff>
      <xdr:row>146</xdr:row>
      <xdr:rowOff>104775</xdr:rowOff>
    </xdr:to>
    <xdr:sp macro="" textlink="">
      <xdr:nvSpPr>
        <xdr:cNvPr id="2214" name="AutoShape 2220" descr="C:\DOCUME~1\ADMINI~1\LOCALS~1\Temp\ksohtml\clip_image6670.png"/>
        <xdr:cNvSpPr>
          <a:spLocks noChangeAspect="1" noChangeArrowheads="1"/>
        </xdr:cNvSpPr>
      </xdr:nvSpPr>
      <xdr:spPr bwMode="auto">
        <a:xfrm>
          <a:off x="40024050" y="292512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232</xdr:col>
      <xdr:colOff>209550</xdr:colOff>
      <xdr:row>145</xdr:row>
      <xdr:rowOff>0</xdr:rowOff>
    </xdr:from>
    <xdr:to>
      <xdr:col>232</xdr:col>
      <xdr:colOff>514350</xdr:colOff>
      <xdr:row>146</xdr:row>
      <xdr:rowOff>104775</xdr:rowOff>
    </xdr:to>
    <xdr:sp macro="" textlink="">
      <xdr:nvSpPr>
        <xdr:cNvPr id="2215" name="AutoShape 2221" descr="C:\DOCUME~1\ADMINI~1\LOCALS~1\Temp\ksohtml\clip_image6686.png"/>
        <xdr:cNvSpPr>
          <a:spLocks noChangeAspect="1" noChangeArrowheads="1"/>
        </xdr:cNvSpPr>
      </xdr:nvSpPr>
      <xdr:spPr bwMode="auto">
        <a:xfrm>
          <a:off x="40338375" y="292512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232</xdr:col>
      <xdr:colOff>523875</xdr:colOff>
      <xdr:row>145</xdr:row>
      <xdr:rowOff>0</xdr:rowOff>
    </xdr:from>
    <xdr:to>
      <xdr:col>233</xdr:col>
      <xdr:colOff>219075</xdr:colOff>
      <xdr:row>146</xdr:row>
      <xdr:rowOff>104775</xdr:rowOff>
    </xdr:to>
    <xdr:sp macro="" textlink="">
      <xdr:nvSpPr>
        <xdr:cNvPr id="2216" name="AutoShape 2222" descr="C:\DOCUME~1\ADMINI~1\LOCALS~1\Temp\ksohtml\clip_image6702.png"/>
        <xdr:cNvSpPr>
          <a:spLocks noChangeAspect="1" noChangeArrowheads="1"/>
        </xdr:cNvSpPr>
      </xdr:nvSpPr>
      <xdr:spPr bwMode="auto">
        <a:xfrm>
          <a:off x="40652700" y="292512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233</xdr:col>
      <xdr:colOff>228600</xdr:colOff>
      <xdr:row>145</xdr:row>
      <xdr:rowOff>0</xdr:rowOff>
    </xdr:from>
    <xdr:to>
      <xdr:col>233</xdr:col>
      <xdr:colOff>533400</xdr:colOff>
      <xdr:row>146</xdr:row>
      <xdr:rowOff>104775</xdr:rowOff>
    </xdr:to>
    <xdr:sp macro="" textlink="">
      <xdr:nvSpPr>
        <xdr:cNvPr id="2217" name="AutoShape 2223" descr="C:\DOCUME~1\ADMINI~1\LOCALS~1\Temp\ksohtml\clip_image6718.png"/>
        <xdr:cNvSpPr>
          <a:spLocks noChangeAspect="1" noChangeArrowheads="1"/>
        </xdr:cNvSpPr>
      </xdr:nvSpPr>
      <xdr:spPr bwMode="auto">
        <a:xfrm>
          <a:off x="40967025" y="292512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233</xdr:col>
      <xdr:colOff>542925</xdr:colOff>
      <xdr:row>145</xdr:row>
      <xdr:rowOff>0</xdr:rowOff>
    </xdr:from>
    <xdr:to>
      <xdr:col>234</xdr:col>
      <xdr:colOff>238125</xdr:colOff>
      <xdr:row>146</xdr:row>
      <xdr:rowOff>104775</xdr:rowOff>
    </xdr:to>
    <xdr:sp macro="" textlink="">
      <xdr:nvSpPr>
        <xdr:cNvPr id="2218" name="AutoShape 2224" descr="C:\DOCUME~1\ADMINI~1\LOCALS~1\Temp\ksohtml\clip_image6736.png"/>
        <xdr:cNvSpPr>
          <a:spLocks noChangeAspect="1" noChangeArrowheads="1"/>
        </xdr:cNvSpPr>
      </xdr:nvSpPr>
      <xdr:spPr bwMode="auto">
        <a:xfrm>
          <a:off x="41281350" y="292512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234</xdr:col>
      <xdr:colOff>247650</xdr:colOff>
      <xdr:row>145</xdr:row>
      <xdr:rowOff>0</xdr:rowOff>
    </xdr:from>
    <xdr:to>
      <xdr:col>234</xdr:col>
      <xdr:colOff>552450</xdr:colOff>
      <xdr:row>146</xdr:row>
      <xdr:rowOff>104775</xdr:rowOff>
    </xdr:to>
    <xdr:sp macro="" textlink="">
      <xdr:nvSpPr>
        <xdr:cNvPr id="2219" name="AutoShape 2225" descr="C:\DOCUME~1\ADMINI~1\LOCALS~1\Temp\ksohtml\clip_image6752.png"/>
        <xdr:cNvSpPr>
          <a:spLocks noChangeAspect="1" noChangeArrowheads="1"/>
        </xdr:cNvSpPr>
      </xdr:nvSpPr>
      <xdr:spPr bwMode="auto">
        <a:xfrm>
          <a:off x="41595675" y="292512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234</xdr:col>
      <xdr:colOff>561975</xdr:colOff>
      <xdr:row>145</xdr:row>
      <xdr:rowOff>0</xdr:rowOff>
    </xdr:from>
    <xdr:to>
      <xdr:col>235</xdr:col>
      <xdr:colOff>257175</xdr:colOff>
      <xdr:row>146</xdr:row>
      <xdr:rowOff>104775</xdr:rowOff>
    </xdr:to>
    <xdr:sp macro="" textlink="">
      <xdr:nvSpPr>
        <xdr:cNvPr id="2220" name="AutoShape 2226" descr="C:\DOCUME~1\ADMINI~1\LOCALS~1\Temp\ksohtml\clip_image6768.png"/>
        <xdr:cNvSpPr>
          <a:spLocks noChangeAspect="1" noChangeArrowheads="1"/>
        </xdr:cNvSpPr>
      </xdr:nvSpPr>
      <xdr:spPr bwMode="auto">
        <a:xfrm>
          <a:off x="41910000" y="292512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235</xdr:col>
      <xdr:colOff>266700</xdr:colOff>
      <xdr:row>145</xdr:row>
      <xdr:rowOff>0</xdr:rowOff>
    </xdr:from>
    <xdr:to>
      <xdr:col>235</xdr:col>
      <xdr:colOff>571500</xdr:colOff>
      <xdr:row>146</xdr:row>
      <xdr:rowOff>104775</xdr:rowOff>
    </xdr:to>
    <xdr:sp macro="" textlink="">
      <xdr:nvSpPr>
        <xdr:cNvPr id="2221" name="AutoShape 2227" descr="C:\DOCUME~1\ADMINI~1\LOCALS~1\Temp\ksohtml\clip_image6784.png"/>
        <xdr:cNvSpPr>
          <a:spLocks noChangeAspect="1" noChangeArrowheads="1"/>
        </xdr:cNvSpPr>
      </xdr:nvSpPr>
      <xdr:spPr bwMode="auto">
        <a:xfrm>
          <a:off x="42224325" y="292512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235</xdr:col>
      <xdr:colOff>581025</xdr:colOff>
      <xdr:row>145</xdr:row>
      <xdr:rowOff>0</xdr:rowOff>
    </xdr:from>
    <xdr:to>
      <xdr:col>236</xdr:col>
      <xdr:colOff>276225</xdr:colOff>
      <xdr:row>146</xdr:row>
      <xdr:rowOff>104775</xdr:rowOff>
    </xdr:to>
    <xdr:sp macro="" textlink="">
      <xdr:nvSpPr>
        <xdr:cNvPr id="2222" name="AutoShape 2228" descr="C:\DOCUME~1\ADMINI~1\LOCALS~1\Temp\ksohtml\clip_image6800.png"/>
        <xdr:cNvSpPr>
          <a:spLocks noChangeAspect="1" noChangeArrowheads="1"/>
        </xdr:cNvSpPr>
      </xdr:nvSpPr>
      <xdr:spPr bwMode="auto">
        <a:xfrm>
          <a:off x="42538650" y="292512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236</xdr:col>
      <xdr:colOff>285750</xdr:colOff>
      <xdr:row>145</xdr:row>
      <xdr:rowOff>0</xdr:rowOff>
    </xdr:from>
    <xdr:to>
      <xdr:col>236</xdr:col>
      <xdr:colOff>590550</xdr:colOff>
      <xdr:row>146</xdr:row>
      <xdr:rowOff>104775</xdr:rowOff>
    </xdr:to>
    <xdr:sp macro="" textlink="">
      <xdr:nvSpPr>
        <xdr:cNvPr id="2223" name="AutoShape 2229" descr="C:\DOCUME~1\ADMINI~1\LOCALS~1\Temp\ksohtml\clip_image6816.png"/>
        <xdr:cNvSpPr>
          <a:spLocks noChangeAspect="1" noChangeArrowheads="1"/>
        </xdr:cNvSpPr>
      </xdr:nvSpPr>
      <xdr:spPr bwMode="auto">
        <a:xfrm>
          <a:off x="42852975" y="292512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236</xdr:col>
      <xdr:colOff>600075</xdr:colOff>
      <xdr:row>145</xdr:row>
      <xdr:rowOff>0</xdr:rowOff>
    </xdr:from>
    <xdr:to>
      <xdr:col>237</xdr:col>
      <xdr:colOff>295275</xdr:colOff>
      <xdr:row>146</xdr:row>
      <xdr:rowOff>104775</xdr:rowOff>
    </xdr:to>
    <xdr:sp macro="" textlink="">
      <xdr:nvSpPr>
        <xdr:cNvPr id="2224" name="AutoShape 2230" descr="C:\DOCUME~1\ADMINI~1\LOCALS~1\Temp\ksohtml\clip_image6832.png"/>
        <xdr:cNvSpPr>
          <a:spLocks noChangeAspect="1" noChangeArrowheads="1"/>
        </xdr:cNvSpPr>
      </xdr:nvSpPr>
      <xdr:spPr bwMode="auto">
        <a:xfrm>
          <a:off x="43167300" y="292512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237</xdr:col>
      <xdr:colOff>304800</xdr:colOff>
      <xdr:row>145</xdr:row>
      <xdr:rowOff>0</xdr:rowOff>
    </xdr:from>
    <xdr:to>
      <xdr:col>237</xdr:col>
      <xdr:colOff>609600</xdr:colOff>
      <xdr:row>146</xdr:row>
      <xdr:rowOff>104775</xdr:rowOff>
    </xdr:to>
    <xdr:sp macro="" textlink="">
      <xdr:nvSpPr>
        <xdr:cNvPr id="2225" name="AutoShape 2231" descr="C:\DOCUME~1\ADMINI~1\LOCALS~1\Temp\ksohtml\clip_image6850.png"/>
        <xdr:cNvSpPr>
          <a:spLocks noChangeAspect="1" noChangeArrowheads="1"/>
        </xdr:cNvSpPr>
      </xdr:nvSpPr>
      <xdr:spPr bwMode="auto">
        <a:xfrm>
          <a:off x="43481625" y="292512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238</xdr:col>
      <xdr:colOff>9525</xdr:colOff>
      <xdr:row>145</xdr:row>
      <xdr:rowOff>0</xdr:rowOff>
    </xdr:from>
    <xdr:to>
      <xdr:col>238</xdr:col>
      <xdr:colOff>314325</xdr:colOff>
      <xdr:row>146</xdr:row>
      <xdr:rowOff>104775</xdr:rowOff>
    </xdr:to>
    <xdr:sp macro="" textlink="">
      <xdr:nvSpPr>
        <xdr:cNvPr id="2226" name="AutoShape 2232" descr="C:\DOCUME~1\ADMINI~1\LOCALS~1\Temp\ksohtml\clip_image6866.png"/>
        <xdr:cNvSpPr>
          <a:spLocks noChangeAspect="1" noChangeArrowheads="1"/>
        </xdr:cNvSpPr>
      </xdr:nvSpPr>
      <xdr:spPr bwMode="auto">
        <a:xfrm>
          <a:off x="43795950" y="292512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238</xdr:col>
      <xdr:colOff>323850</xdr:colOff>
      <xdr:row>145</xdr:row>
      <xdr:rowOff>0</xdr:rowOff>
    </xdr:from>
    <xdr:to>
      <xdr:col>239</xdr:col>
      <xdr:colOff>19050</xdr:colOff>
      <xdr:row>146</xdr:row>
      <xdr:rowOff>104775</xdr:rowOff>
    </xdr:to>
    <xdr:sp macro="" textlink="">
      <xdr:nvSpPr>
        <xdr:cNvPr id="2227" name="AutoShape 2233" descr="C:\DOCUME~1\ADMINI~1\LOCALS~1\Temp\ksohtml\clip_image6882.png"/>
        <xdr:cNvSpPr>
          <a:spLocks noChangeAspect="1" noChangeArrowheads="1"/>
        </xdr:cNvSpPr>
      </xdr:nvSpPr>
      <xdr:spPr bwMode="auto">
        <a:xfrm>
          <a:off x="44110275" y="292512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239</xdr:col>
      <xdr:colOff>28575</xdr:colOff>
      <xdr:row>145</xdr:row>
      <xdr:rowOff>0</xdr:rowOff>
    </xdr:from>
    <xdr:to>
      <xdr:col>239</xdr:col>
      <xdr:colOff>333375</xdr:colOff>
      <xdr:row>146</xdr:row>
      <xdr:rowOff>104775</xdr:rowOff>
    </xdr:to>
    <xdr:sp macro="" textlink="">
      <xdr:nvSpPr>
        <xdr:cNvPr id="2228" name="AutoShape 2234" descr="C:\DOCUME~1\ADMINI~1\LOCALS~1\Temp\ksohtml\clip_image6898.png"/>
        <xdr:cNvSpPr>
          <a:spLocks noChangeAspect="1" noChangeArrowheads="1"/>
        </xdr:cNvSpPr>
      </xdr:nvSpPr>
      <xdr:spPr bwMode="auto">
        <a:xfrm>
          <a:off x="44424600" y="292512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239</xdr:col>
      <xdr:colOff>342900</xdr:colOff>
      <xdr:row>145</xdr:row>
      <xdr:rowOff>0</xdr:rowOff>
    </xdr:from>
    <xdr:to>
      <xdr:col>240</xdr:col>
      <xdr:colOff>38100</xdr:colOff>
      <xdr:row>146</xdr:row>
      <xdr:rowOff>104775</xdr:rowOff>
    </xdr:to>
    <xdr:sp macro="" textlink="">
      <xdr:nvSpPr>
        <xdr:cNvPr id="2229" name="AutoShape 2235" descr="C:\DOCUME~1\ADMINI~1\LOCALS~1\Temp\ksohtml\clip_image6914.png"/>
        <xdr:cNvSpPr>
          <a:spLocks noChangeAspect="1" noChangeArrowheads="1"/>
        </xdr:cNvSpPr>
      </xdr:nvSpPr>
      <xdr:spPr bwMode="auto">
        <a:xfrm>
          <a:off x="44738925" y="292512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240</xdr:col>
      <xdr:colOff>47625</xdr:colOff>
      <xdr:row>145</xdr:row>
      <xdr:rowOff>0</xdr:rowOff>
    </xdr:from>
    <xdr:to>
      <xdr:col>240</xdr:col>
      <xdr:colOff>352425</xdr:colOff>
      <xdr:row>146</xdr:row>
      <xdr:rowOff>104775</xdr:rowOff>
    </xdr:to>
    <xdr:sp macro="" textlink="">
      <xdr:nvSpPr>
        <xdr:cNvPr id="2230" name="AutoShape 2236" descr="C:\DOCUME~1\ADMINI~1\LOCALS~1\Temp\ksohtml\clip_image6930.png"/>
        <xdr:cNvSpPr>
          <a:spLocks noChangeAspect="1" noChangeArrowheads="1"/>
        </xdr:cNvSpPr>
      </xdr:nvSpPr>
      <xdr:spPr bwMode="auto">
        <a:xfrm>
          <a:off x="45053250" y="292512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240</xdr:col>
      <xdr:colOff>361950</xdr:colOff>
      <xdr:row>145</xdr:row>
      <xdr:rowOff>0</xdr:rowOff>
    </xdr:from>
    <xdr:to>
      <xdr:col>241</xdr:col>
      <xdr:colOff>57150</xdr:colOff>
      <xdr:row>146</xdr:row>
      <xdr:rowOff>104775</xdr:rowOff>
    </xdr:to>
    <xdr:sp macro="" textlink="">
      <xdr:nvSpPr>
        <xdr:cNvPr id="2231" name="AutoShape 2237" descr="C:\DOCUME~1\ADMINI~1\LOCALS~1\Temp\ksohtml\clip_image6946.png"/>
        <xdr:cNvSpPr>
          <a:spLocks noChangeAspect="1" noChangeArrowheads="1"/>
        </xdr:cNvSpPr>
      </xdr:nvSpPr>
      <xdr:spPr bwMode="auto">
        <a:xfrm>
          <a:off x="45367575" y="292512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241</xdr:col>
      <xdr:colOff>66675</xdr:colOff>
      <xdr:row>145</xdr:row>
      <xdr:rowOff>0</xdr:rowOff>
    </xdr:from>
    <xdr:to>
      <xdr:col>241</xdr:col>
      <xdr:colOff>371475</xdr:colOff>
      <xdr:row>146</xdr:row>
      <xdr:rowOff>104775</xdr:rowOff>
    </xdr:to>
    <xdr:sp macro="" textlink="">
      <xdr:nvSpPr>
        <xdr:cNvPr id="2232" name="AutoShape 2238" descr="C:\DOCUME~1\ADMINI~1\LOCALS~1\Temp\ksohtml\clip_image6962.png"/>
        <xdr:cNvSpPr>
          <a:spLocks noChangeAspect="1" noChangeArrowheads="1"/>
        </xdr:cNvSpPr>
      </xdr:nvSpPr>
      <xdr:spPr bwMode="auto">
        <a:xfrm>
          <a:off x="45681900" y="292512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241</xdr:col>
      <xdr:colOff>381000</xdr:colOff>
      <xdr:row>145</xdr:row>
      <xdr:rowOff>0</xdr:rowOff>
    </xdr:from>
    <xdr:to>
      <xdr:col>242</xdr:col>
      <xdr:colOff>76200</xdr:colOff>
      <xdr:row>146</xdr:row>
      <xdr:rowOff>104775</xdr:rowOff>
    </xdr:to>
    <xdr:sp macro="" textlink="">
      <xdr:nvSpPr>
        <xdr:cNvPr id="2233" name="AutoShape 2239" descr="C:\DOCUME~1\ADMINI~1\LOCALS~1\Temp\ksohtml\clip_image6987.png"/>
        <xdr:cNvSpPr>
          <a:spLocks noChangeAspect="1" noChangeArrowheads="1"/>
        </xdr:cNvSpPr>
      </xdr:nvSpPr>
      <xdr:spPr bwMode="auto">
        <a:xfrm>
          <a:off x="45996225" y="292512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242</xdr:col>
      <xdr:colOff>85725</xdr:colOff>
      <xdr:row>145</xdr:row>
      <xdr:rowOff>0</xdr:rowOff>
    </xdr:from>
    <xdr:to>
      <xdr:col>242</xdr:col>
      <xdr:colOff>390525</xdr:colOff>
      <xdr:row>146</xdr:row>
      <xdr:rowOff>104775</xdr:rowOff>
    </xdr:to>
    <xdr:sp macro="" textlink="">
      <xdr:nvSpPr>
        <xdr:cNvPr id="2234" name="AutoShape 2240" descr="C:\DOCUME~1\ADMINI~1\LOCALS~1\Temp\ksohtml\clip_image6988.png"/>
        <xdr:cNvSpPr>
          <a:spLocks noChangeAspect="1" noChangeArrowheads="1"/>
        </xdr:cNvSpPr>
      </xdr:nvSpPr>
      <xdr:spPr bwMode="auto">
        <a:xfrm>
          <a:off x="46310550" y="292512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242</xdr:col>
      <xdr:colOff>400050</xdr:colOff>
      <xdr:row>145</xdr:row>
      <xdr:rowOff>0</xdr:rowOff>
    </xdr:from>
    <xdr:to>
      <xdr:col>243</xdr:col>
      <xdr:colOff>95250</xdr:colOff>
      <xdr:row>146</xdr:row>
      <xdr:rowOff>104775</xdr:rowOff>
    </xdr:to>
    <xdr:sp macro="" textlink="">
      <xdr:nvSpPr>
        <xdr:cNvPr id="2235" name="AutoShape 2241" descr="C:\DOCUME~1\ADMINI~1\LOCALS~1\Temp\ksohtml\clip_image6989.png"/>
        <xdr:cNvSpPr>
          <a:spLocks noChangeAspect="1" noChangeArrowheads="1"/>
        </xdr:cNvSpPr>
      </xdr:nvSpPr>
      <xdr:spPr bwMode="auto">
        <a:xfrm>
          <a:off x="46624875" y="292512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243</xdr:col>
      <xdr:colOff>104775</xdr:colOff>
      <xdr:row>145</xdr:row>
      <xdr:rowOff>0</xdr:rowOff>
    </xdr:from>
    <xdr:to>
      <xdr:col>243</xdr:col>
      <xdr:colOff>409575</xdr:colOff>
      <xdr:row>146</xdr:row>
      <xdr:rowOff>104775</xdr:rowOff>
    </xdr:to>
    <xdr:sp macro="" textlink="">
      <xdr:nvSpPr>
        <xdr:cNvPr id="2236" name="AutoShape 2242" descr="C:\DOCUME~1\ADMINI~1\LOCALS~1\Temp\ksohtml\clip_image6990.png"/>
        <xdr:cNvSpPr>
          <a:spLocks noChangeAspect="1" noChangeArrowheads="1"/>
        </xdr:cNvSpPr>
      </xdr:nvSpPr>
      <xdr:spPr bwMode="auto">
        <a:xfrm>
          <a:off x="46939200" y="292512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243</xdr:col>
      <xdr:colOff>419100</xdr:colOff>
      <xdr:row>145</xdr:row>
      <xdr:rowOff>0</xdr:rowOff>
    </xdr:from>
    <xdr:to>
      <xdr:col>244</xdr:col>
      <xdr:colOff>114300</xdr:colOff>
      <xdr:row>146</xdr:row>
      <xdr:rowOff>104775</xdr:rowOff>
    </xdr:to>
    <xdr:sp macro="" textlink="">
      <xdr:nvSpPr>
        <xdr:cNvPr id="2237" name="AutoShape 2243" descr="C:\DOCUME~1\ADMINI~1\LOCALS~1\Temp\ksohtml\clip_image7044.png"/>
        <xdr:cNvSpPr>
          <a:spLocks noChangeAspect="1" noChangeArrowheads="1"/>
        </xdr:cNvSpPr>
      </xdr:nvSpPr>
      <xdr:spPr bwMode="auto">
        <a:xfrm>
          <a:off x="47253525" y="292512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244</xdr:col>
      <xdr:colOff>123825</xdr:colOff>
      <xdr:row>145</xdr:row>
      <xdr:rowOff>0</xdr:rowOff>
    </xdr:from>
    <xdr:to>
      <xdr:col>244</xdr:col>
      <xdr:colOff>428625</xdr:colOff>
      <xdr:row>146</xdr:row>
      <xdr:rowOff>104775</xdr:rowOff>
    </xdr:to>
    <xdr:sp macro="" textlink="">
      <xdr:nvSpPr>
        <xdr:cNvPr id="2238" name="AutoShape 2244" descr="C:\DOCUME~1\ADMINI~1\LOCALS~1\Temp\ksohtml\clip_image7060.png"/>
        <xdr:cNvSpPr>
          <a:spLocks noChangeAspect="1" noChangeArrowheads="1"/>
        </xdr:cNvSpPr>
      </xdr:nvSpPr>
      <xdr:spPr bwMode="auto">
        <a:xfrm>
          <a:off x="47567850" y="292512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244</xdr:col>
      <xdr:colOff>438150</xdr:colOff>
      <xdr:row>145</xdr:row>
      <xdr:rowOff>0</xdr:rowOff>
    </xdr:from>
    <xdr:to>
      <xdr:col>245</xdr:col>
      <xdr:colOff>133350</xdr:colOff>
      <xdr:row>146</xdr:row>
      <xdr:rowOff>104775</xdr:rowOff>
    </xdr:to>
    <xdr:sp macro="" textlink="">
      <xdr:nvSpPr>
        <xdr:cNvPr id="2239" name="AutoShape 2245" descr="C:\DOCUME~1\ADMINI~1\LOCALS~1\Temp\ksohtml\clip_image7076.png"/>
        <xdr:cNvSpPr>
          <a:spLocks noChangeAspect="1" noChangeArrowheads="1"/>
        </xdr:cNvSpPr>
      </xdr:nvSpPr>
      <xdr:spPr bwMode="auto">
        <a:xfrm>
          <a:off x="47882175" y="292512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245</xdr:col>
      <xdr:colOff>142875</xdr:colOff>
      <xdr:row>145</xdr:row>
      <xdr:rowOff>0</xdr:rowOff>
    </xdr:from>
    <xdr:to>
      <xdr:col>245</xdr:col>
      <xdr:colOff>447675</xdr:colOff>
      <xdr:row>146</xdr:row>
      <xdr:rowOff>104775</xdr:rowOff>
    </xdr:to>
    <xdr:sp macro="" textlink="">
      <xdr:nvSpPr>
        <xdr:cNvPr id="2240" name="AutoShape 2246" descr="C:\DOCUME~1\ADMINI~1\LOCALS~1\Temp\ksohtml\clip_image7094.png"/>
        <xdr:cNvSpPr>
          <a:spLocks noChangeAspect="1" noChangeArrowheads="1"/>
        </xdr:cNvSpPr>
      </xdr:nvSpPr>
      <xdr:spPr bwMode="auto">
        <a:xfrm>
          <a:off x="48196500" y="292512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245</xdr:col>
      <xdr:colOff>457200</xdr:colOff>
      <xdr:row>145</xdr:row>
      <xdr:rowOff>0</xdr:rowOff>
    </xdr:from>
    <xdr:to>
      <xdr:col>246</xdr:col>
      <xdr:colOff>152400</xdr:colOff>
      <xdr:row>146</xdr:row>
      <xdr:rowOff>104775</xdr:rowOff>
    </xdr:to>
    <xdr:sp macro="" textlink="">
      <xdr:nvSpPr>
        <xdr:cNvPr id="2241" name="AutoShape 2247" descr="C:\DOCUME~1\ADMINI~1\LOCALS~1\Temp\ksohtml\clip_image7110.png"/>
        <xdr:cNvSpPr>
          <a:spLocks noChangeAspect="1" noChangeArrowheads="1"/>
        </xdr:cNvSpPr>
      </xdr:nvSpPr>
      <xdr:spPr bwMode="auto">
        <a:xfrm>
          <a:off x="48510825" y="292512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246</xdr:col>
      <xdr:colOff>161925</xdr:colOff>
      <xdr:row>145</xdr:row>
      <xdr:rowOff>0</xdr:rowOff>
    </xdr:from>
    <xdr:to>
      <xdr:col>246</xdr:col>
      <xdr:colOff>466725</xdr:colOff>
      <xdr:row>146</xdr:row>
      <xdr:rowOff>104775</xdr:rowOff>
    </xdr:to>
    <xdr:sp macro="" textlink="">
      <xdr:nvSpPr>
        <xdr:cNvPr id="2242" name="AutoShape 2248" descr="C:\DOCUME~1\ADMINI~1\LOCALS~1\Temp\ksohtml\clip_image7126.png"/>
        <xdr:cNvSpPr>
          <a:spLocks noChangeAspect="1" noChangeArrowheads="1"/>
        </xdr:cNvSpPr>
      </xdr:nvSpPr>
      <xdr:spPr bwMode="auto">
        <a:xfrm>
          <a:off x="48825150" y="292512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246</xdr:col>
      <xdr:colOff>476250</xdr:colOff>
      <xdr:row>145</xdr:row>
      <xdr:rowOff>0</xdr:rowOff>
    </xdr:from>
    <xdr:to>
      <xdr:col>247</xdr:col>
      <xdr:colOff>171450</xdr:colOff>
      <xdr:row>146</xdr:row>
      <xdr:rowOff>104775</xdr:rowOff>
    </xdr:to>
    <xdr:sp macro="" textlink="">
      <xdr:nvSpPr>
        <xdr:cNvPr id="2243" name="AutoShape 2249" descr="C:\DOCUME~1\ADMINI~1\LOCALS~1\Temp\ksohtml\clip_image7142.png"/>
        <xdr:cNvSpPr>
          <a:spLocks noChangeAspect="1" noChangeArrowheads="1"/>
        </xdr:cNvSpPr>
      </xdr:nvSpPr>
      <xdr:spPr bwMode="auto">
        <a:xfrm>
          <a:off x="49139475" y="292512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247</xdr:col>
      <xdr:colOff>180975</xdr:colOff>
      <xdr:row>145</xdr:row>
      <xdr:rowOff>0</xdr:rowOff>
    </xdr:from>
    <xdr:to>
      <xdr:col>247</xdr:col>
      <xdr:colOff>485775</xdr:colOff>
      <xdr:row>146</xdr:row>
      <xdr:rowOff>104775</xdr:rowOff>
    </xdr:to>
    <xdr:sp macro="" textlink="">
      <xdr:nvSpPr>
        <xdr:cNvPr id="2244" name="AutoShape 2250" descr="C:\DOCUME~1\ADMINI~1\LOCALS~1\Temp\ksohtml\clip_image7158.png"/>
        <xdr:cNvSpPr>
          <a:spLocks noChangeAspect="1" noChangeArrowheads="1"/>
        </xdr:cNvSpPr>
      </xdr:nvSpPr>
      <xdr:spPr bwMode="auto">
        <a:xfrm>
          <a:off x="49453800" y="292512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247</xdr:col>
      <xdr:colOff>495300</xdr:colOff>
      <xdr:row>145</xdr:row>
      <xdr:rowOff>0</xdr:rowOff>
    </xdr:from>
    <xdr:to>
      <xdr:col>248</xdr:col>
      <xdr:colOff>190500</xdr:colOff>
      <xdr:row>146</xdr:row>
      <xdr:rowOff>104775</xdr:rowOff>
    </xdr:to>
    <xdr:sp macro="" textlink="">
      <xdr:nvSpPr>
        <xdr:cNvPr id="2245" name="AutoShape 2251" descr="C:\DOCUME~1\ADMINI~1\LOCALS~1\Temp\ksohtml\clip_image7176.png"/>
        <xdr:cNvSpPr>
          <a:spLocks noChangeAspect="1" noChangeArrowheads="1"/>
        </xdr:cNvSpPr>
      </xdr:nvSpPr>
      <xdr:spPr bwMode="auto">
        <a:xfrm>
          <a:off x="49768125" y="292512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248</xdr:col>
      <xdr:colOff>200025</xdr:colOff>
      <xdr:row>145</xdr:row>
      <xdr:rowOff>0</xdr:rowOff>
    </xdr:from>
    <xdr:to>
      <xdr:col>248</xdr:col>
      <xdr:colOff>504825</xdr:colOff>
      <xdr:row>146</xdr:row>
      <xdr:rowOff>104775</xdr:rowOff>
    </xdr:to>
    <xdr:sp macro="" textlink="">
      <xdr:nvSpPr>
        <xdr:cNvPr id="2246" name="AutoShape 2252" descr="C:\DOCUME~1\ADMINI~1\LOCALS~1\Temp\ksohtml\clip_image7192.png"/>
        <xdr:cNvSpPr>
          <a:spLocks noChangeAspect="1" noChangeArrowheads="1"/>
        </xdr:cNvSpPr>
      </xdr:nvSpPr>
      <xdr:spPr bwMode="auto">
        <a:xfrm>
          <a:off x="50082450" y="292512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248</xdr:col>
      <xdr:colOff>514350</xdr:colOff>
      <xdr:row>145</xdr:row>
      <xdr:rowOff>0</xdr:rowOff>
    </xdr:from>
    <xdr:to>
      <xdr:col>249</xdr:col>
      <xdr:colOff>209550</xdr:colOff>
      <xdr:row>146</xdr:row>
      <xdr:rowOff>104775</xdr:rowOff>
    </xdr:to>
    <xdr:sp macro="" textlink="">
      <xdr:nvSpPr>
        <xdr:cNvPr id="2247" name="AutoShape 2253" descr="C:\DOCUME~1\ADMINI~1\LOCALS~1\Temp\ksohtml\clip_image7208.png"/>
        <xdr:cNvSpPr>
          <a:spLocks noChangeAspect="1" noChangeArrowheads="1"/>
        </xdr:cNvSpPr>
      </xdr:nvSpPr>
      <xdr:spPr bwMode="auto">
        <a:xfrm>
          <a:off x="50396775" y="292512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249</xdr:col>
      <xdr:colOff>219075</xdr:colOff>
      <xdr:row>145</xdr:row>
      <xdr:rowOff>0</xdr:rowOff>
    </xdr:from>
    <xdr:to>
      <xdr:col>249</xdr:col>
      <xdr:colOff>523875</xdr:colOff>
      <xdr:row>146</xdr:row>
      <xdr:rowOff>104775</xdr:rowOff>
    </xdr:to>
    <xdr:sp macro="" textlink="">
      <xdr:nvSpPr>
        <xdr:cNvPr id="2248" name="AutoShape 2254" descr="C:\DOCUME~1\ADMINI~1\LOCALS~1\Temp\ksohtml\clip_image7224.png"/>
        <xdr:cNvSpPr>
          <a:spLocks noChangeAspect="1" noChangeArrowheads="1"/>
        </xdr:cNvSpPr>
      </xdr:nvSpPr>
      <xdr:spPr bwMode="auto">
        <a:xfrm>
          <a:off x="50711100" y="292512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249</xdr:col>
      <xdr:colOff>533400</xdr:colOff>
      <xdr:row>145</xdr:row>
      <xdr:rowOff>0</xdr:rowOff>
    </xdr:from>
    <xdr:to>
      <xdr:col>250</xdr:col>
      <xdr:colOff>228600</xdr:colOff>
      <xdr:row>146</xdr:row>
      <xdr:rowOff>104775</xdr:rowOff>
    </xdr:to>
    <xdr:sp macro="" textlink="">
      <xdr:nvSpPr>
        <xdr:cNvPr id="2249" name="AutoShape 2255" descr="C:\DOCUME~1\ADMINI~1\LOCALS~1\Temp\ksohtml\clip_image7240.png"/>
        <xdr:cNvSpPr>
          <a:spLocks noChangeAspect="1" noChangeArrowheads="1"/>
        </xdr:cNvSpPr>
      </xdr:nvSpPr>
      <xdr:spPr bwMode="auto">
        <a:xfrm>
          <a:off x="51025425" y="292512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250</xdr:col>
      <xdr:colOff>238125</xdr:colOff>
      <xdr:row>145</xdr:row>
      <xdr:rowOff>0</xdr:rowOff>
    </xdr:from>
    <xdr:to>
      <xdr:col>250</xdr:col>
      <xdr:colOff>542925</xdr:colOff>
      <xdr:row>146</xdr:row>
      <xdr:rowOff>104775</xdr:rowOff>
    </xdr:to>
    <xdr:sp macro="" textlink="">
      <xdr:nvSpPr>
        <xdr:cNvPr id="2250" name="AutoShape 2256" descr="C:\DOCUME~1\ADMINI~1\LOCALS~1\Temp\ksohtml\clip_image7256.png"/>
        <xdr:cNvSpPr>
          <a:spLocks noChangeAspect="1" noChangeArrowheads="1"/>
        </xdr:cNvSpPr>
      </xdr:nvSpPr>
      <xdr:spPr bwMode="auto">
        <a:xfrm>
          <a:off x="51339750" y="292512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250</xdr:col>
      <xdr:colOff>552450</xdr:colOff>
      <xdr:row>145</xdr:row>
      <xdr:rowOff>0</xdr:rowOff>
    </xdr:from>
    <xdr:to>
      <xdr:col>251</xdr:col>
      <xdr:colOff>247650</xdr:colOff>
      <xdr:row>146</xdr:row>
      <xdr:rowOff>104775</xdr:rowOff>
    </xdr:to>
    <xdr:sp macro="" textlink="">
      <xdr:nvSpPr>
        <xdr:cNvPr id="2251" name="AutoShape 2257" descr="C:\DOCUME~1\ADMINI~1\LOCALS~1\Temp\ksohtml\clip_image7272.png"/>
        <xdr:cNvSpPr>
          <a:spLocks noChangeAspect="1" noChangeArrowheads="1"/>
        </xdr:cNvSpPr>
      </xdr:nvSpPr>
      <xdr:spPr bwMode="auto">
        <a:xfrm>
          <a:off x="51654075" y="292512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251</xdr:col>
      <xdr:colOff>257175</xdr:colOff>
      <xdr:row>145</xdr:row>
      <xdr:rowOff>0</xdr:rowOff>
    </xdr:from>
    <xdr:to>
      <xdr:col>251</xdr:col>
      <xdr:colOff>561975</xdr:colOff>
      <xdr:row>146</xdr:row>
      <xdr:rowOff>104775</xdr:rowOff>
    </xdr:to>
    <xdr:sp macro="" textlink="">
      <xdr:nvSpPr>
        <xdr:cNvPr id="2252" name="AutoShape 2258" descr="C:\DOCUME~1\ADMINI~1\LOCALS~1\Temp\ksohtml\clip_image7290.png"/>
        <xdr:cNvSpPr>
          <a:spLocks noChangeAspect="1" noChangeArrowheads="1"/>
        </xdr:cNvSpPr>
      </xdr:nvSpPr>
      <xdr:spPr bwMode="auto">
        <a:xfrm>
          <a:off x="51968400" y="292512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251</xdr:col>
      <xdr:colOff>571500</xdr:colOff>
      <xdr:row>145</xdr:row>
      <xdr:rowOff>0</xdr:rowOff>
    </xdr:from>
    <xdr:to>
      <xdr:col>252</xdr:col>
      <xdr:colOff>266700</xdr:colOff>
      <xdr:row>146</xdr:row>
      <xdr:rowOff>104775</xdr:rowOff>
    </xdr:to>
    <xdr:sp macro="" textlink="">
      <xdr:nvSpPr>
        <xdr:cNvPr id="2253" name="AutoShape 2259" descr="C:\DOCUME~1\ADMINI~1\LOCALS~1\Temp\ksohtml\clip_image7306.png"/>
        <xdr:cNvSpPr>
          <a:spLocks noChangeAspect="1" noChangeArrowheads="1"/>
        </xdr:cNvSpPr>
      </xdr:nvSpPr>
      <xdr:spPr bwMode="auto">
        <a:xfrm>
          <a:off x="52282725" y="292512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252</xdr:col>
      <xdr:colOff>276225</xdr:colOff>
      <xdr:row>145</xdr:row>
      <xdr:rowOff>0</xdr:rowOff>
    </xdr:from>
    <xdr:to>
      <xdr:col>252</xdr:col>
      <xdr:colOff>581025</xdr:colOff>
      <xdr:row>146</xdr:row>
      <xdr:rowOff>104775</xdr:rowOff>
    </xdr:to>
    <xdr:sp macro="" textlink="">
      <xdr:nvSpPr>
        <xdr:cNvPr id="2254" name="AutoShape 2260" descr="C:\DOCUME~1\ADMINI~1\LOCALS~1\Temp\ksohtml\clip_image7322.png"/>
        <xdr:cNvSpPr>
          <a:spLocks noChangeAspect="1" noChangeArrowheads="1"/>
        </xdr:cNvSpPr>
      </xdr:nvSpPr>
      <xdr:spPr bwMode="auto">
        <a:xfrm>
          <a:off x="52597050" y="292512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252</xdr:col>
      <xdr:colOff>590550</xdr:colOff>
      <xdr:row>145</xdr:row>
      <xdr:rowOff>0</xdr:rowOff>
    </xdr:from>
    <xdr:to>
      <xdr:col>253</xdr:col>
      <xdr:colOff>285750</xdr:colOff>
      <xdr:row>146</xdr:row>
      <xdr:rowOff>104775</xdr:rowOff>
    </xdr:to>
    <xdr:sp macro="" textlink="">
      <xdr:nvSpPr>
        <xdr:cNvPr id="2255" name="AutoShape 2261" descr="C:\DOCUME~1\ADMINI~1\LOCALS~1\Temp\ksohtml\clip_image7338.png"/>
        <xdr:cNvSpPr>
          <a:spLocks noChangeAspect="1" noChangeArrowheads="1"/>
        </xdr:cNvSpPr>
      </xdr:nvSpPr>
      <xdr:spPr bwMode="auto">
        <a:xfrm>
          <a:off x="52911375" y="292512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253</xdr:col>
      <xdr:colOff>295275</xdr:colOff>
      <xdr:row>145</xdr:row>
      <xdr:rowOff>0</xdr:rowOff>
    </xdr:from>
    <xdr:to>
      <xdr:col>253</xdr:col>
      <xdr:colOff>600075</xdr:colOff>
      <xdr:row>146</xdr:row>
      <xdr:rowOff>104775</xdr:rowOff>
    </xdr:to>
    <xdr:sp macro="" textlink="">
      <xdr:nvSpPr>
        <xdr:cNvPr id="2256" name="AutoShape 2262" descr="C:\DOCUME~1\ADMINI~1\LOCALS~1\Temp\ksohtml\clip_image7354.png"/>
        <xdr:cNvSpPr>
          <a:spLocks noChangeAspect="1" noChangeArrowheads="1"/>
        </xdr:cNvSpPr>
      </xdr:nvSpPr>
      <xdr:spPr bwMode="auto">
        <a:xfrm>
          <a:off x="53225700" y="292512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254</xdr:col>
      <xdr:colOff>0</xdr:colOff>
      <xdr:row>145</xdr:row>
      <xdr:rowOff>0</xdr:rowOff>
    </xdr:from>
    <xdr:to>
      <xdr:col>254</xdr:col>
      <xdr:colOff>304800</xdr:colOff>
      <xdr:row>146</xdr:row>
      <xdr:rowOff>104775</xdr:rowOff>
    </xdr:to>
    <xdr:sp macro="" textlink="">
      <xdr:nvSpPr>
        <xdr:cNvPr id="2257" name="AutoShape 2263" descr="C:\DOCUME~1\ADMINI~1\LOCALS~1\Temp\ksohtml\clip_image7370.png"/>
        <xdr:cNvSpPr>
          <a:spLocks noChangeAspect="1" noChangeArrowheads="1"/>
        </xdr:cNvSpPr>
      </xdr:nvSpPr>
      <xdr:spPr bwMode="auto">
        <a:xfrm>
          <a:off x="53540025" y="292512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254</xdr:col>
      <xdr:colOff>314325</xdr:colOff>
      <xdr:row>145</xdr:row>
      <xdr:rowOff>0</xdr:rowOff>
    </xdr:from>
    <xdr:to>
      <xdr:col>255</xdr:col>
      <xdr:colOff>9525</xdr:colOff>
      <xdr:row>146</xdr:row>
      <xdr:rowOff>104775</xdr:rowOff>
    </xdr:to>
    <xdr:sp macro="" textlink="">
      <xdr:nvSpPr>
        <xdr:cNvPr id="2258" name="AutoShape 2264" descr="C:\DOCUME~1\ADMINI~1\LOCALS~1\Temp\ksohtml\clip_image7386.png"/>
        <xdr:cNvSpPr>
          <a:spLocks noChangeAspect="1" noChangeArrowheads="1"/>
        </xdr:cNvSpPr>
      </xdr:nvSpPr>
      <xdr:spPr bwMode="auto">
        <a:xfrm>
          <a:off x="53854350" y="292512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19050</xdr:colOff>
      <xdr:row>145</xdr:row>
      <xdr:rowOff>0</xdr:rowOff>
    </xdr:from>
    <xdr:to>
      <xdr:col>255</xdr:col>
      <xdr:colOff>323850</xdr:colOff>
      <xdr:row>146</xdr:row>
      <xdr:rowOff>104775</xdr:rowOff>
    </xdr:to>
    <xdr:sp macro="" textlink="">
      <xdr:nvSpPr>
        <xdr:cNvPr id="2259" name="AutoShape 2265" descr="C:\DOCUME~1\ADMINI~1\LOCALS~1\Temp\ksohtml\clip_image7402.png"/>
        <xdr:cNvSpPr>
          <a:spLocks noChangeAspect="1" noChangeArrowheads="1"/>
        </xdr:cNvSpPr>
      </xdr:nvSpPr>
      <xdr:spPr bwMode="auto">
        <a:xfrm>
          <a:off x="54168675" y="292512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333375</xdr:colOff>
      <xdr:row>145</xdr:row>
      <xdr:rowOff>0</xdr:rowOff>
    </xdr:from>
    <xdr:to>
      <xdr:col>255</xdr:col>
      <xdr:colOff>609600</xdr:colOff>
      <xdr:row>146</xdr:row>
      <xdr:rowOff>104775</xdr:rowOff>
    </xdr:to>
    <xdr:sp macro="" textlink="">
      <xdr:nvSpPr>
        <xdr:cNvPr id="2260" name="AutoShape 2266" descr="C:\DOCUME~1\ADMINI~1\LOCALS~1\Temp\ksohtml\clip_image7427.png"/>
        <xdr:cNvSpPr>
          <a:spLocks noChangeAspect="1" noChangeArrowheads="1"/>
        </xdr:cNvSpPr>
      </xdr:nvSpPr>
      <xdr:spPr bwMode="auto">
        <a:xfrm>
          <a:off x="54483000" y="29251275"/>
          <a:ext cx="276225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145</xdr:row>
      <xdr:rowOff>0</xdr:rowOff>
    </xdr:from>
    <xdr:to>
      <xdr:col>255</xdr:col>
      <xdr:colOff>609600</xdr:colOff>
      <xdr:row>146</xdr:row>
      <xdr:rowOff>104775</xdr:rowOff>
    </xdr:to>
    <xdr:sp macro="" textlink="">
      <xdr:nvSpPr>
        <xdr:cNvPr id="2261" name="AutoShape 2267" descr="C:\DOCUME~1\ADMINI~1\LOCALS~1\Temp\ksohtml\clip_image7428.png"/>
        <xdr:cNvSpPr>
          <a:spLocks noChangeAspect="1" noChangeArrowheads="1"/>
        </xdr:cNvSpPr>
      </xdr:nvSpPr>
      <xdr:spPr bwMode="auto">
        <a:xfrm>
          <a:off x="54759225" y="29251275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145</xdr:row>
      <xdr:rowOff>0</xdr:rowOff>
    </xdr:from>
    <xdr:to>
      <xdr:col>255</xdr:col>
      <xdr:colOff>609600</xdr:colOff>
      <xdr:row>146</xdr:row>
      <xdr:rowOff>104775</xdr:rowOff>
    </xdr:to>
    <xdr:sp macro="" textlink="">
      <xdr:nvSpPr>
        <xdr:cNvPr id="2262" name="AutoShape 2268" descr="C:\DOCUME~1\ADMINI~1\LOCALS~1\Temp\ksohtml\clip_image7429.png"/>
        <xdr:cNvSpPr>
          <a:spLocks noChangeAspect="1" noChangeArrowheads="1"/>
        </xdr:cNvSpPr>
      </xdr:nvSpPr>
      <xdr:spPr bwMode="auto">
        <a:xfrm>
          <a:off x="54759225" y="29251275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145</xdr:row>
      <xdr:rowOff>0</xdr:rowOff>
    </xdr:from>
    <xdr:to>
      <xdr:col>255</xdr:col>
      <xdr:colOff>609600</xdr:colOff>
      <xdr:row>146</xdr:row>
      <xdr:rowOff>104775</xdr:rowOff>
    </xdr:to>
    <xdr:sp macro="" textlink="">
      <xdr:nvSpPr>
        <xdr:cNvPr id="2263" name="AutoShape 2269" descr="C:\DOCUME~1\ADMINI~1\LOCALS~1\Temp\ksohtml\clip_image7430.png"/>
        <xdr:cNvSpPr>
          <a:spLocks noChangeAspect="1" noChangeArrowheads="1"/>
        </xdr:cNvSpPr>
      </xdr:nvSpPr>
      <xdr:spPr bwMode="auto">
        <a:xfrm>
          <a:off x="54759225" y="29251275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145</xdr:row>
      <xdr:rowOff>0</xdr:rowOff>
    </xdr:from>
    <xdr:to>
      <xdr:col>255</xdr:col>
      <xdr:colOff>609600</xdr:colOff>
      <xdr:row>146</xdr:row>
      <xdr:rowOff>104775</xdr:rowOff>
    </xdr:to>
    <xdr:sp macro="" textlink="">
      <xdr:nvSpPr>
        <xdr:cNvPr id="2264" name="AutoShape 2270" descr="C:\DOCUME~1\ADMINI~1\LOCALS~1\Temp\ksohtml\clip_image7484.png"/>
        <xdr:cNvSpPr>
          <a:spLocks noChangeAspect="1" noChangeArrowheads="1"/>
        </xdr:cNvSpPr>
      </xdr:nvSpPr>
      <xdr:spPr bwMode="auto">
        <a:xfrm>
          <a:off x="54759225" y="29251275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145</xdr:row>
      <xdr:rowOff>0</xdr:rowOff>
    </xdr:from>
    <xdr:to>
      <xdr:col>255</xdr:col>
      <xdr:colOff>609600</xdr:colOff>
      <xdr:row>146</xdr:row>
      <xdr:rowOff>104775</xdr:rowOff>
    </xdr:to>
    <xdr:sp macro="" textlink="">
      <xdr:nvSpPr>
        <xdr:cNvPr id="2265" name="AutoShape 2271" descr="C:\DOCUME~1\ADMINI~1\LOCALS~1\Temp\ksohtml\clip_image7500.png"/>
        <xdr:cNvSpPr>
          <a:spLocks noChangeAspect="1" noChangeArrowheads="1"/>
        </xdr:cNvSpPr>
      </xdr:nvSpPr>
      <xdr:spPr bwMode="auto">
        <a:xfrm>
          <a:off x="54759225" y="29251275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145</xdr:row>
      <xdr:rowOff>0</xdr:rowOff>
    </xdr:from>
    <xdr:to>
      <xdr:col>255</xdr:col>
      <xdr:colOff>609600</xdr:colOff>
      <xdr:row>146</xdr:row>
      <xdr:rowOff>104775</xdr:rowOff>
    </xdr:to>
    <xdr:sp macro="" textlink="">
      <xdr:nvSpPr>
        <xdr:cNvPr id="2266" name="AutoShape 2272" descr="C:\DOCUME~1\ADMINI~1\LOCALS~1\Temp\ksohtml\clip_image7516.png"/>
        <xdr:cNvSpPr>
          <a:spLocks noChangeAspect="1" noChangeArrowheads="1"/>
        </xdr:cNvSpPr>
      </xdr:nvSpPr>
      <xdr:spPr bwMode="auto">
        <a:xfrm>
          <a:off x="54759225" y="29251275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145</xdr:row>
      <xdr:rowOff>0</xdr:rowOff>
    </xdr:from>
    <xdr:to>
      <xdr:col>255</xdr:col>
      <xdr:colOff>609600</xdr:colOff>
      <xdr:row>146</xdr:row>
      <xdr:rowOff>104775</xdr:rowOff>
    </xdr:to>
    <xdr:sp macro="" textlink="">
      <xdr:nvSpPr>
        <xdr:cNvPr id="2267" name="AutoShape 2273" descr="C:\DOCUME~1\ADMINI~1\LOCALS~1\Temp\ksohtml\clip_image7534.png"/>
        <xdr:cNvSpPr>
          <a:spLocks noChangeAspect="1" noChangeArrowheads="1"/>
        </xdr:cNvSpPr>
      </xdr:nvSpPr>
      <xdr:spPr bwMode="auto">
        <a:xfrm>
          <a:off x="54759225" y="29251275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145</xdr:row>
      <xdr:rowOff>0</xdr:rowOff>
    </xdr:from>
    <xdr:to>
      <xdr:col>255</xdr:col>
      <xdr:colOff>609600</xdr:colOff>
      <xdr:row>146</xdr:row>
      <xdr:rowOff>104775</xdr:rowOff>
    </xdr:to>
    <xdr:sp macro="" textlink="">
      <xdr:nvSpPr>
        <xdr:cNvPr id="2268" name="AutoShape 2274" descr="C:\DOCUME~1\ADMINI~1\LOCALS~1\Temp\ksohtml\clip_image7550.png"/>
        <xdr:cNvSpPr>
          <a:spLocks noChangeAspect="1" noChangeArrowheads="1"/>
        </xdr:cNvSpPr>
      </xdr:nvSpPr>
      <xdr:spPr bwMode="auto">
        <a:xfrm>
          <a:off x="54759225" y="29251275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145</xdr:row>
      <xdr:rowOff>0</xdr:rowOff>
    </xdr:from>
    <xdr:to>
      <xdr:col>255</xdr:col>
      <xdr:colOff>609600</xdr:colOff>
      <xdr:row>146</xdr:row>
      <xdr:rowOff>104775</xdr:rowOff>
    </xdr:to>
    <xdr:sp macro="" textlink="">
      <xdr:nvSpPr>
        <xdr:cNvPr id="2269" name="AutoShape 2275" descr="C:\DOCUME~1\ADMINI~1\LOCALS~1\Temp\ksohtml\clip_image7566.png"/>
        <xdr:cNvSpPr>
          <a:spLocks noChangeAspect="1" noChangeArrowheads="1"/>
        </xdr:cNvSpPr>
      </xdr:nvSpPr>
      <xdr:spPr bwMode="auto">
        <a:xfrm>
          <a:off x="54759225" y="29251275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145</xdr:row>
      <xdr:rowOff>0</xdr:rowOff>
    </xdr:from>
    <xdr:to>
      <xdr:col>255</xdr:col>
      <xdr:colOff>609600</xdr:colOff>
      <xdr:row>146</xdr:row>
      <xdr:rowOff>104775</xdr:rowOff>
    </xdr:to>
    <xdr:sp macro="" textlink="">
      <xdr:nvSpPr>
        <xdr:cNvPr id="2270" name="AutoShape 2276" descr="C:\DOCUME~1\ADMINI~1\LOCALS~1\Temp\ksohtml\clip_image7582.png"/>
        <xdr:cNvSpPr>
          <a:spLocks noChangeAspect="1" noChangeArrowheads="1"/>
        </xdr:cNvSpPr>
      </xdr:nvSpPr>
      <xdr:spPr bwMode="auto">
        <a:xfrm>
          <a:off x="54759225" y="29251275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145</xdr:row>
      <xdr:rowOff>0</xdr:rowOff>
    </xdr:from>
    <xdr:to>
      <xdr:col>255</xdr:col>
      <xdr:colOff>609600</xdr:colOff>
      <xdr:row>146</xdr:row>
      <xdr:rowOff>104775</xdr:rowOff>
    </xdr:to>
    <xdr:sp macro="" textlink="">
      <xdr:nvSpPr>
        <xdr:cNvPr id="2271" name="AutoShape 2277" descr="C:\DOCUME~1\ADMINI~1\LOCALS~1\Temp\ksohtml\clip_image7598.png"/>
        <xdr:cNvSpPr>
          <a:spLocks noChangeAspect="1" noChangeArrowheads="1"/>
        </xdr:cNvSpPr>
      </xdr:nvSpPr>
      <xdr:spPr bwMode="auto">
        <a:xfrm>
          <a:off x="54759225" y="29251275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145</xdr:row>
      <xdr:rowOff>0</xdr:rowOff>
    </xdr:from>
    <xdr:to>
      <xdr:col>255</xdr:col>
      <xdr:colOff>609600</xdr:colOff>
      <xdr:row>146</xdr:row>
      <xdr:rowOff>104775</xdr:rowOff>
    </xdr:to>
    <xdr:sp macro="" textlink="">
      <xdr:nvSpPr>
        <xdr:cNvPr id="2272" name="AutoShape 2278" descr="C:\DOCUME~1\ADMINI~1\LOCALS~1\Temp\ksohtml\clip_image7616.png"/>
        <xdr:cNvSpPr>
          <a:spLocks noChangeAspect="1" noChangeArrowheads="1"/>
        </xdr:cNvSpPr>
      </xdr:nvSpPr>
      <xdr:spPr bwMode="auto">
        <a:xfrm>
          <a:off x="54759225" y="29251275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145</xdr:row>
      <xdr:rowOff>0</xdr:rowOff>
    </xdr:from>
    <xdr:to>
      <xdr:col>255</xdr:col>
      <xdr:colOff>609600</xdr:colOff>
      <xdr:row>146</xdr:row>
      <xdr:rowOff>104775</xdr:rowOff>
    </xdr:to>
    <xdr:sp macro="" textlink="">
      <xdr:nvSpPr>
        <xdr:cNvPr id="2273" name="AutoShape 2279" descr="C:\DOCUME~1\ADMINI~1\LOCALS~1\Temp\ksohtml\clip_image7632.png"/>
        <xdr:cNvSpPr>
          <a:spLocks noChangeAspect="1" noChangeArrowheads="1"/>
        </xdr:cNvSpPr>
      </xdr:nvSpPr>
      <xdr:spPr bwMode="auto">
        <a:xfrm>
          <a:off x="54759225" y="29251275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145</xdr:row>
      <xdr:rowOff>0</xdr:rowOff>
    </xdr:from>
    <xdr:to>
      <xdr:col>255</xdr:col>
      <xdr:colOff>609600</xdr:colOff>
      <xdr:row>146</xdr:row>
      <xdr:rowOff>104775</xdr:rowOff>
    </xdr:to>
    <xdr:sp macro="" textlink="">
      <xdr:nvSpPr>
        <xdr:cNvPr id="2274" name="AutoShape 2280" descr="C:\DOCUME~1\ADMINI~1\LOCALS~1\Temp\ksohtml\clip_image7648.png"/>
        <xdr:cNvSpPr>
          <a:spLocks noChangeAspect="1" noChangeArrowheads="1"/>
        </xdr:cNvSpPr>
      </xdr:nvSpPr>
      <xdr:spPr bwMode="auto">
        <a:xfrm>
          <a:off x="54759225" y="29251275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145</xdr:row>
      <xdr:rowOff>0</xdr:rowOff>
    </xdr:from>
    <xdr:to>
      <xdr:col>255</xdr:col>
      <xdr:colOff>609600</xdr:colOff>
      <xdr:row>146</xdr:row>
      <xdr:rowOff>104775</xdr:rowOff>
    </xdr:to>
    <xdr:sp macro="" textlink="">
      <xdr:nvSpPr>
        <xdr:cNvPr id="2275" name="AutoShape 2281" descr="C:\DOCUME~1\ADMINI~1\LOCALS~1\Temp\ksohtml\clip_image7664.png"/>
        <xdr:cNvSpPr>
          <a:spLocks noChangeAspect="1" noChangeArrowheads="1"/>
        </xdr:cNvSpPr>
      </xdr:nvSpPr>
      <xdr:spPr bwMode="auto">
        <a:xfrm>
          <a:off x="54759225" y="29251275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145</xdr:row>
      <xdr:rowOff>0</xdr:rowOff>
    </xdr:from>
    <xdr:to>
      <xdr:col>255</xdr:col>
      <xdr:colOff>609600</xdr:colOff>
      <xdr:row>146</xdr:row>
      <xdr:rowOff>104775</xdr:rowOff>
    </xdr:to>
    <xdr:sp macro="" textlink="">
      <xdr:nvSpPr>
        <xdr:cNvPr id="2276" name="AutoShape 2282" descr="C:\DOCUME~1\ADMINI~1\LOCALS~1\Temp\ksohtml\clip_image7680.png"/>
        <xdr:cNvSpPr>
          <a:spLocks noChangeAspect="1" noChangeArrowheads="1"/>
        </xdr:cNvSpPr>
      </xdr:nvSpPr>
      <xdr:spPr bwMode="auto">
        <a:xfrm>
          <a:off x="54759225" y="29251275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145</xdr:row>
      <xdr:rowOff>0</xdr:rowOff>
    </xdr:from>
    <xdr:to>
      <xdr:col>255</xdr:col>
      <xdr:colOff>609600</xdr:colOff>
      <xdr:row>146</xdr:row>
      <xdr:rowOff>104775</xdr:rowOff>
    </xdr:to>
    <xdr:sp macro="" textlink="">
      <xdr:nvSpPr>
        <xdr:cNvPr id="2277" name="AutoShape 2283" descr="C:\DOCUME~1\ADMINI~1\LOCALS~1\Temp\ksohtml\clip_image7696.png"/>
        <xdr:cNvSpPr>
          <a:spLocks noChangeAspect="1" noChangeArrowheads="1"/>
        </xdr:cNvSpPr>
      </xdr:nvSpPr>
      <xdr:spPr bwMode="auto">
        <a:xfrm>
          <a:off x="54759225" y="29251275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145</xdr:row>
      <xdr:rowOff>0</xdr:rowOff>
    </xdr:from>
    <xdr:to>
      <xdr:col>255</xdr:col>
      <xdr:colOff>609600</xdr:colOff>
      <xdr:row>146</xdr:row>
      <xdr:rowOff>104775</xdr:rowOff>
    </xdr:to>
    <xdr:sp macro="" textlink="">
      <xdr:nvSpPr>
        <xdr:cNvPr id="2278" name="AutoShape 2284" descr="C:\DOCUME~1\ADMINI~1\LOCALS~1\Temp\ksohtml\clip_image7712.png"/>
        <xdr:cNvSpPr>
          <a:spLocks noChangeAspect="1" noChangeArrowheads="1"/>
        </xdr:cNvSpPr>
      </xdr:nvSpPr>
      <xdr:spPr bwMode="auto">
        <a:xfrm>
          <a:off x="54759225" y="29251275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145</xdr:row>
      <xdr:rowOff>0</xdr:rowOff>
    </xdr:from>
    <xdr:to>
      <xdr:col>255</xdr:col>
      <xdr:colOff>609600</xdr:colOff>
      <xdr:row>146</xdr:row>
      <xdr:rowOff>104775</xdr:rowOff>
    </xdr:to>
    <xdr:sp macro="" textlink="">
      <xdr:nvSpPr>
        <xdr:cNvPr id="2279" name="AutoShape 2285" descr="C:\DOCUME~1\ADMINI~1\LOCALS~1\Temp\ksohtml\clip_image7730.png"/>
        <xdr:cNvSpPr>
          <a:spLocks noChangeAspect="1" noChangeArrowheads="1"/>
        </xdr:cNvSpPr>
      </xdr:nvSpPr>
      <xdr:spPr bwMode="auto">
        <a:xfrm>
          <a:off x="54759225" y="29251275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145</xdr:row>
      <xdr:rowOff>0</xdr:rowOff>
    </xdr:from>
    <xdr:to>
      <xdr:col>255</xdr:col>
      <xdr:colOff>609600</xdr:colOff>
      <xdr:row>146</xdr:row>
      <xdr:rowOff>104775</xdr:rowOff>
    </xdr:to>
    <xdr:sp macro="" textlink="">
      <xdr:nvSpPr>
        <xdr:cNvPr id="2280" name="AutoShape 2286" descr="C:\DOCUME~1\ADMINI~1\LOCALS~1\Temp\ksohtml\clip_image7746.png"/>
        <xdr:cNvSpPr>
          <a:spLocks noChangeAspect="1" noChangeArrowheads="1"/>
        </xdr:cNvSpPr>
      </xdr:nvSpPr>
      <xdr:spPr bwMode="auto">
        <a:xfrm>
          <a:off x="54759225" y="29251275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145</xdr:row>
      <xdr:rowOff>0</xdr:rowOff>
    </xdr:from>
    <xdr:to>
      <xdr:col>255</xdr:col>
      <xdr:colOff>609600</xdr:colOff>
      <xdr:row>146</xdr:row>
      <xdr:rowOff>104775</xdr:rowOff>
    </xdr:to>
    <xdr:sp macro="" textlink="">
      <xdr:nvSpPr>
        <xdr:cNvPr id="2281" name="AutoShape 2287" descr="C:\DOCUME~1\ADMINI~1\LOCALS~1\Temp\ksohtml\clip_image7762.png"/>
        <xdr:cNvSpPr>
          <a:spLocks noChangeAspect="1" noChangeArrowheads="1"/>
        </xdr:cNvSpPr>
      </xdr:nvSpPr>
      <xdr:spPr bwMode="auto">
        <a:xfrm>
          <a:off x="54759225" y="29251275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145</xdr:row>
      <xdr:rowOff>0</xdr:rowOff>
    </xdr:from>
    <xdr:to>
      <xdr:col>255</xdr:col>
      <xdr:colOff>609600</xdr:colOff>
      <xdr:row>146</xdr:row>
      <xdr:rowOff>104775</xdr:rowOff>
    </xdr:to>
    <xdr:sp macro="" textlink="">
      <xdr:nvSpPr>
        <xdr:cNvPr id="2282" name="AutoShape 2288" descr="C:\DOCUME~1\ADMINI~1\LOCALS~1\Temp\ksohtml\clip_image7778.png"/>
        <xdr:cNvSpPr>
          <a:spLocks noChangeAspect="1" noChangeArrowheads="1"/>
        </xdr:cNvSpPr>
      </xdr:nvSpPr>
      <xdr:spPr bwMode="auto">
        <a:xfrm>
          <a:off x="54759225" y="29251275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145</xdr:row>
      <xdr:rowOff>0</xdr:rowOff>
    </xdr:from>
    <xdr:to>
      <xdr:col>255</xdr:col>
      <xdr:colOff>609600</xdr:colOff>
      <xdr:row>146</xdr:row>
      <xdr:rowOff>104775</xdr:rowOff>
    </xdr:to>
    <xdr:sp macro="" textlink="">
      <xdr:nvSpPr>
        <xdr:cNvPr id="2283" name="AutoShape 2289" descr="C:\DOCUME~1\ADMINI~1\LOCALS~1\Temp\ksohtml\clip_image7794.png"/>
        <xdr:cNvSpPr>
          <a:spLocks noChangeAspect="1" noChangeArrowheads="1"/>
        </xdr:cNvSpPr>
      </xdr:nvSpPr>
      <xdr:spPr bwMode="auto">
        <a:xfrm>
          <a:off x="54759225" y="29251275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145</xdr:row>
      <xdr:rowOff>0</xdr:rowOff>
    </xdr:from>
    <xdr:to>
      <xdr:col>255</xdr:col>
      <xdr:colOff>609600</xdr:colOff>
      <xdr:row>146</xdr:row>
      <xdr:rowOff>104775</xdr:rowOff>
    </xdr:to>
    <xdr:sp macro="" textlink="">
      <xdr:nvSpPr>
        <xdr:cNvPr id="2284" name="AutoShape 2290" descr="C:\DOCUME~1\ADMINI~1\LOCALS~1\Temp\ksohtml\clip_image7810.png"/>
        <xdr:cNvSpPr>
          <a:spLocks noChangeAspect="1" noChangeArrowheads="1"/>
        </xdr:cNvSpPr>
      </xdr:nvSpPr>
      <xdr:spPr bwMode="auto">
        <a:xfrm>
          <a:off x="54759225" y="29251275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145</xdr:row>
      <xdr:rowOff>0</xdr:rowOff>
    </xdr:from>
    <xdr:to>
      <xdr:col>255</xdr:col>
      <xdr:colOff>609600</xdr:colOff>
      <xdr:row>146</xdr:row>
      <xdr:rowOff>104775</xdr:rowOff>
    </xdr:to>
    <xdr:sp macro="" textlink="">
      <xdr:nvSpPr>
        <xdr:cNvPr id="2285" name="AutoShape 2291" descr="C:\DOCUME~1\ADMINI~1\LOCALS~1\Temp\ksohtml\clip_image7826.png"/>
        <xdr:cNvSpPr>
          <a:spLocks noChangeAspect="1" noChangeArrowheads="1"/>
        </xdr:cNvSpPr>
      </xdr:nvSpPr>
      <xdr:spPr bwMode="auto">
        <a:xfrm>
          <a:off x="54759225" y="29251275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145</xdr:row>
      <xdr:rowOff>0</xdr:rowOff>
    </xdr:from>
    <xdr:to>
      <xdr:col>255</xdr:col>
      <xdr:colOff>609600</xdr:colOff>
      <xdr:row>146</xdr:row>
      <xdr:rowOff>104775</xdr:rowOff>
    </xdr:to>
    <xdr:sp macro="" textlink="">
      <xdr:nvSpPr>
        <xdr:cNvPr id="2286" name="AutoShape 2292" descr="C:\DOCUME~1\ADMINI~1\LOCALS~1\Temp\ksohtml\clip_image7842.png"/>
        <xdr:cNvSpPr>
          <a:spLocks noChangeAspect="1" noChangeArrowheads="1"/>
        </xdr:cNvSpPr>
      </xdr:nvSpPr>
      <xdr:spPr bwMode="auto">
        <a:xfrm>
          <a:off x="54759225" y="29251275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145</xdr:row>
      <xdr:rowOff>0</xdr:rowOff>
    </xdr:from>
    <xdr:to>
      <xdr:col>255</xdr:col>
      <xdr:colOff>609600</xdr:colOff>
      <xdr:row>146</xdr:row>
      <xdr:rowOff>104775</xdr:rowOff>
    </xdr:to>
    <xdr:sp macro="" textlink="">
      <xdr:nvSpPr>
        <xdr:cNvPr id="2287" name="AutoShape 2293" descr="C:\DOCUME~1\ADMINI~1\LOCALS~1\Temp\ksohtml\clip_image7867.png"/>
        <xdr:cNvSpPr>
          <a:spLocks noChangeAspect="1" noChangeArrowheads="1"/>
        </xdr:cNvSpPr>
      </xdr:nvSpPr>
      <xdr:spPr bwMode="auto">
        <a:xfrm>
          <a:off x="54759225" y="29251275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145</xdr:row>
      <xdr:rowOff>0</xdr:rowOff>
    </xdr:from>
    <xdr:to>
      <xdr:col>255</xdr:col>
      <xdr:colOff>609600</xdr:colOff>
      <xdr:row>146</xdr:row>
      <xdr:rowOff>104775</xdr:rowOff>
    </xdr:to>
    <xdr:sp macro="" textlink="">
      <xdr:nvSpPr>
        <xdr:cNvPr id="2288" name="AutoShape 2294" descr="C:\DOCUME~1\ADMINI~1\LOCALS~1\Temp\ksohtml\clip_image7868.png"/>
        <xdr:cNvSpPr>
          <a:spLocks noChangeAspect="1" noChangeArrowheads="1"/>
        </xdr:cNvSpPr>
      </xdr:nvSpPr>
      <xdr:spPr bwMode="auto">
        <a:xfrm>
          <a:off x="54759225" y="29251275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145</xdr:row>
      <xdr:rowOff>0</xdr:rowOff>
    </xdr:from>
    <xdr:to>
      <xdr:col>255</xdr:col>
      <xdr:colOff>609600</xdr:colOff>
      <xdr:row>146</xdr:row>
      <xdr:rowOff>104775</xdr:rowOff>
    </xdr:to>
    <xdr:sp macro="" textlink="">
      <xdr:nvSpPr>
        <xdr:cNvPr id="2289" name="AutoShape 2295" descr="C:\DOCUME~1\ADMINI~1\LOCALS~1\Temp\ksohtml\clip_image7869.png"/>
        <xdr:cNvSpPr>
          <a:spLocks noChangeAspect="1" noChangeArrowheads="1"/>
        </xdr:cNvSpPr>
      </xdr:nvSpPr>
      <xdr:spPr bwMode="auto">
        <a:xfrm>
          <a:off x="54759225" y="29251275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145</xdr:row>
      <xdr:rowOff>0</xdr:rowOff>
    </xdr:from>
    <xdr:to>
      <xdr:col>255</xdr:col>
      <xdr:colOff>609600</xdr:colOff>
      <xdr:row>146</xdr:row>
      <xdr:rowOff>104775</xdr:rowOff>
    </xdr:to>
    <xdr:sp macro="" textlink="">
      <xdr:nvSpPr>
        <xdr:cNvPr id="2290" name="AutoShape 2296" descr="C:\DOCUME~1\ADMINI~1\LOCALS~1\Temp\ksohtml\clip_image7870.png"/>
        <xdr:cNvSpPr>
          <a:spLocks noChangeAspect="1" noChangeArrowheads="1"/>
        </xdr:cNvSpPr>
      </xdr:nvSpPr>
      <xdr:spPr bwMode="auto">
        <a:xfrm>
          <a:off x="54759225" y="29251275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214</xdr:col>
      <xdr:colOff>0</xdr:colOff>
      <xdr:row>146</xdr:row>
      <xdr:rowOff>0</xdr:rowOff>
    </xdr:from>
    <xdr:to>
      <xdr:col>214</xdr:col>
      <xdr:colOff>304800</xdr:colOff>
      <xdr:row>147</xdr:row>
      <xdr:rowOff>104775</xdr:rowOff>
    </xdr:to>
    <xdr:sp macro="" textlink="">
      <xdr:nvSpPr>
        <xdr:cNvPr id="2291" name="AutoShape 2297" descr="C:\DOCUME~1\ADMINI~1\LOCALS~1\Temp\ksohtml\clip_image6165.png"/>
        <xdr:cNvSpPr>
          <a:spLocks noChangeAspect="1" noChangeArrowheads="1"/>
        </xdr:cNvSpPr>
      </xdr:nvSpPr>
      <xdr:spPr bwMode="auto">
        <a:xfrm>
          <a:off x="27841575" y="294513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214</xdr:col>
      <xdr:colOff>314325</xdr:colOff>
      <xdr:row>146</xdr:row>
      <xdr:rowOff>0</xdr:rowOff>
    </xdr:from>
    <xdr:to>
      <xdr:col>214</xdr:col>
      <xdr:colOff>619125</xdr:colOff>
      <xdr:row>147</xdr:row>
      <xdr:rowOff>104775</xdr:rowOff>
    </xdr:to>
    <xdr:sp macro="" textlink="">
      <xdr:nvSpPr>
        <xdr:cNvPr id="2292" name="AutoShape 2298" descr="C:\DOCUME~1\ADMINI~1\LOCALS~1\Temp\ksohtml\clip_image6181.png"/>
        <xdr:cNvSpPr>
          <a:spLocks noChangeAspect="1" noChangeArrowheads="1"/>
        </xdr:cNvSpPr>
      </xdr:nvSpPr>
      <xdr:spPr bwMode="auto">
        <a:xfrm>
          <a:off x="28155900" y="294513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214</xdr:col>
      <xdr:colOff>628650</xdr:colOff>
      <xdr:row>146</xdr:row>
      <xdr:rowOff>0</xdr:rowOff>
    </xdr:from>
    <xdr:to>
      <xdr:col>219</xdr:col>
      <xdr:colOff>266700</xdr:colOff>
      <xdr:row>147</xdr:row>
      <xdr:rowOff>104775</xdr:rowOff>
    </xdr:to>
    <xdr:sp macro="" textlink="">
      <xdr:nvSpPr>
        <xdr:cNvPr id="2293" name="AutoShape 2299" descr="C:\DOCUME~1\ADMINI~1\LOCALS~1\Temp\ksohtml\clip_image6197.png"/>
        <xdr:cNvSpPr>
          <a:spLocks noChangeAspect="1" noChangeArrowheads="1"/>
        </xdr:cNvSpPr>
      </xdr:nvSpPr>
      <xdr:spPr bwMode="auto">
        <a:xfrm>
          <a:off x="28470225" y="294513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218</xdr:col>
      <xdr:colOff>276225</xdr:colOff>
      <xdr:row>146</xdr:row>
      <xdr:rowOff>0</xdr:rowOff>
    </xdr:from>
    <xdr:to>
      <xdr:col>219</xdr:col>
      <xdr:colOff>304800</xdr:colOff>
      <xdr:row>147</xdr:row>
      <xdr:rowOff>104775</xdr:rowOff>
    </xdr:to>
    <xdr:sp macro="" textlink="">
      <xdr:nvSpPr>
        <xdr:cNvPr id="2294" name="AutoShape 2300" descr="C:\DOCUME~1\ADMINI~1\LOCALS~1\Temp\ksohtml\clip_image6215.png"/>
        <xdr:cNvSpPr>
          <a:spLocks noChangeAspect="1" noChangeArrowheads="1"/>
        </xdr:cNvSpPr>
      </xdr:nvSpPr>
      <xdr:spPr bwMode="auto">
        <a:xfrm>
          <a:off x="28784550" y="294513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218</xdr:col>
      <xdr:colOff>590550</xdr:colOff>
      <xdr:row>146</xdr:row>
      <xdr:rowOff>0</xdr:rowOff>
    </xdr:from>
    <xdr:to>
      <xdr:col>219</xdr:col>
      <xdr:colOff>304800</xdr:colOff>
      <xdr:row>147</xdr:row>
      <xdr:rowOff>104775</xdr:rowOff>
    </xdr:to>
    <xdr:sp macro="" textlink="">
      <xdr:nvSpPr>
        <xdr:cNvPr id="2295" name="AutoShape 2301" descr="C:\DOCUME~1\ADMINI~1\LOCALS~1\Temp\ksohtml\clip_image6231.png"/>
        <xdr:cNvSpPr>
          <a:spLocks noChangeAspect="1" noChangeArrowheads="1"/>
        </xdr:cNvSpPr>
      </xdr:nvSpPr>
      <xdr:spPr bwMode="auto">
        <a:xfrm>
          <a:off x="29098875" y="294513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219</xdr:col>
      <xdr:colOff>114300</xdr:colOff>
      <xdr:row>146</xdr:row>
      <xdr:rowOff>0</xdr:rowOff>
    </xdr:from>
    <xdr:to>
      <xdr:col>219</xdr:col>
      <xdr:colOff>419100</xdr:colOff>
      <xdr:row>147</xdr:row>
      <xdr:rowOff>104775</xdr:rowOff>
    </xdr:to>
    <xdr:sp macro="" textlink="">
      <xdr:nvSpPr>
        <xdr:cNvPr id="2296" name="AutoShape 2302" descr="C:\DOCUME~1\ADMINI~1\LOCALS~1\Temp\ksohtml\clip_image6247.png"/>
        <xdr:cNvSpPr>
          <a:spLocks noChangeAspect="1" noChangeArrowheads="1"/>
        </xdr:cNvSpPr>
      </xdr:nvSpPr>
      <xdr:spPr bwMode="auto">
        <a:xfrm>
          <a:off x="29413200" y="294513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219</xdr:col>
      <xdr:colOff>428625</xdr:colOff>
      <xdr:row>146</xdr:row>
      <xdr:rowOff>0</xdr:rowOff>
    </xdr:from>
    <xdr:to>
      <xdr:col>219</xdr:col>
      <xdr:colOff>733425</xdr:colOff>
      <xdr:row>147</xdr:row>
      <xdr:rowOff>104775</xdr:rowOff>
    </xdr:to>
    <xdr:sp macro="" textlink="">
      <xdr:nvSpPr>
        <xdr:cNvPr id="2297" name="AutoShape 2303" descr="C:\DOCUME~1\ADMINI~1\LOCALS~1\Temp\ksohtml\clip_image6263.png"/>
        <xdr:cNvSpPr>
          <a:spLocks noChangeAspect="1" noChangeArrowheads="1"/>
        </xdr:cNvSpPr>
      </xdr:nvSpPr>
      <xdr:spPr bwMode="auto">
        <a:xfrm>
          <a:off x="29727525" y="294513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219</xdr:col>
      <xdr:colOff>742950</xdr:colOff>
      <xdr:row>146</xdr:row>
      <xdr:rowOff>0</xdr:rowOff>
    </xdr:from>
    <xdr:to>
      <xdr:col>219</xdr:col>
      <xdr:colOff>1047750</xdr:colOff>
      <xdr:row>147</xdr:row>
      <xdr:rowOff>104775</xdr:rowOff>
    </xdr:to>
    <xdr:sp macro="" textlink="">
      <xdr:nvSpPr>
        <xdr:cNvPr id="2298" name="AutoShape 2304" descr="C:\DOCUME~1\ADMINI~1\LOCALS~1\Temp\ksohtml\clip_image6279.png"/>
        <xdr:cNvSpPr>
          <a:spLocks noChangeAspect="1" noChangeArrowheads="1"/>
        </xdr:cNvSpPr>
      </xdr:nvSpPr>
      <xdr:spPr bwMode="auto">
        <a:xfrm>
          <a:off x="30041850" y="294513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219</xdr:col>
      <xdr:colOff>1057275</xdr:colOff>
      <xdr:row>146</xdr:row>
      <xdr:rowOff>0</xdr:rowOff>
    </xdr:from>
    <xdr:to>
      <xdr:col>220</xdr:col>
      <xdr:colOff>285750</xdr:colOff>
      <xdr:row>147</xdr:row>
      <xdr:rowOff>104775</xdr:rowOff>
    </xdr:to>
    <xdr:sp macro="" textlink="">
      <xdr:nvSpPr>
        <xdr:cNvPr id="2299" name="AutoShape 2305" descr="C:\DOCUME~1\ADMINI~1\LOCALS~1\Temp\ksohtml\clip_image6297.png"/>
        <xdr:cNvSpPr>
          <a:spLocks noChangeAspect="1" noChangeArrowheads="1"/>
        </xdr:cNvSpPr>
      </xdr:nvSpPr>
      <xdr:spPr bwMode="auto">
        <a:xfrm>
          <a:off x="30356175" y="294513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220</xdr:col>
      <xdr:colOff>295275</xdr:colOff>
      <xdr:row>146</xdr:row>
      <xdr:rowOff>0</xdr:rowOff>
    </xdr:from>
    <xdr:to>
      <xdr:col>220</xdr:col>
      <xdr:colOff>600075</xdr:colOff>
      <xdr:row>147</xdr:row>
      <xdr:rowOff>104775</xdr:rowOff>
    </xdr:to>
    <xdr:sp macro="" textlink="">
      <xdr:nvSpPr>
        <xdr:cNvPr id="2300" name="AutoShape 2306" descr="C:\DOCUME~1\ADMINI~1\LOCALS~1\Temp\ksohtml\clip_image6313.png"/>
        <xdr:cNvSpPr>
          <a:spLocks noChangeAspect="1" noChangeArrowheads="1"/>
        </xdr:cNvSpPr>
      </xdr:nvSpPr>
      <xdr:spPr bwMode="auto">
        <a:xfrm>
          <a:off x="30670500" y="294513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221</xdr:col>
      <xdr:colOff>0</xdr:colOff>
      <xdr:row>146</xdr:row>
      <xdr:rowOff>0</xdr:rowOff>
    </xdr:from>
    <xdr:to>
      <xdr:col>221</xdr:col>
      <xdr:colOff>304800</xdr:colOff>
      <xdr:row>147</xdr:row>
      <xdr:rowOff>104775</xdr:rowOff>
    </xdr:to>
    <xdr:sp macro="" textlink="">
      <xdr:nvSpPr>
        <xdr:cNvPr id="2301" name="AutoShape 2307" descr="C:\DOCUME~1\ADMINI~1\LOCALS~1\Temp\ksohtml\clip_image6329.png"/>
        <xdr:cNvSpPr>
          <a:spLocks noChangeAspect="1" noChangeArrowheads="1"/>
        </xdr:cNvSpPr>
      </xdr:nvSpPr>
      <xdr:spPr bwMode="auto">
        <a:xfrm>
          <a:off x="31803975" y="294513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221</xdr:col>
      <xdr:colOff>314325</xdr:colOff>
      <xdr:row>146</xdr:row>
      <xdr:rowOff>0</xdr:rowOff>
    </xdr:from>
    <xdr:to>
      <xdr:col>221</xdr:col>
      <xdr:colOff>619125</xdr:colOff>
      <xdr:row>147</xdr:row>
      <xdr:rowOff>104775</xdr:rowOff>
    </xdr:to>
    <xdr:sp macro="" textlink="">
      <xdr:nvSpPr>
        <xdr:cNvPr id="2302" name="AutoShape 2308" descr="C:\DOCUME~1\ADMINI~1\LOCALS~1\Temp\ksohtml\clip_image6345.png"/>
        <xdr:cNvSpPr>
          <a:spLocks noChangeAspect="1" noChangeArrowheads="1"/>
        </xdr:cNvSpPr>
      </xdr:nvSpPr>
      <xdr:spPr bwMode="auto">
        <a:xfrm>
          <a:off x="32118300" y="294513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222</xdr:col>
      <xdr:colOff>19050</xdr:colOff>
      <xdr:row>146</xdr:row>
      <xdr:rowOff>0</xdr:rowOff>
    </xdr:from>
    <xdr:to>
      <xdr:col>222</xdr:col>
      <xdr:colOff>323850</xdr:colOff>
      <xdr:row>147</xdr:row>
      <xdr:rowOff>104775</xdr:rowOff>
    </xdr:to>
    <xdr:sp macro="" textlink="">
      <xdr:nvSpPr>
        <xdr:cNvPr id="2303" name="AutoShape 2309" descr="C:\DOCUME~1\ADMINI~1\LOCALS~1\Temp\ksohtml\clip_image6361.png"/>
        <xdr:cNvSpPr>
          <a:spLocks noChangeAspect="1" noChangeArrowheads="1"/>
        </xdr:cNvSpPr>
      </xdr:nvSpPr>
      <xdr:spPr bwMode="auto">
        <a:xfrm>
          <a:off x="34051875" y="294513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222</xdr:col>
      <xdr:colOff>333375</xdr:colOff>
      <xdr:row>146</xdr:row>
      <xdr:rowOff>0</xdr:rowOff>
    </xdr:from>
    <xdr:to>
      <xdr:col>223</xdr:col>
      <xdr:colOff>28575</xdr:colOff>
      <xdr:row>147</xdr:row>
      <xdr:rowOff>104775</xdr:rowOff>
    </xdr:to>
    <xdr:sp macro="" textlink="">
      <xdr:nvSpPr>
        <xdr:cNvPr id="2304" name="AutoShape 2310" descr="C:\DOCUME~1\ADMINI~1\LOCALS~1\Temp\ksohtml\clip_image6377.png"/>
        <xdr:cNvSpPr>
          <a:spLocks noChangeAspect="1" noChangeArrowheads="1"/>
        </xdr:cNvSpPr>
      </xdr:nvSpPr>
      <xdr:spPr bwMode="auto">
        <a:xfrm>
          <a:off x="34366200" y="294513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223</xdr:col>
      <xdr:colOff>38100</xdr:colOff>
      <xdr:row>146</xdr:row>
      <xdr:rowOff>0</xdr:rowOff>
    </xdr:from>
    <xdr:to>
      <xdr:col>223</xdr:col>
      <xdr:colOff>342900</xdr:colOff>
      <xdr:row>147</xdr:row>
      <xdr:rowOff>104775</xdr:rowOff>
    </xdr:to>
    <xdr:sp macro="" textlink="">
      <xdr:nvSpPr>
        <xdr:cNvPr id="2305" name="AutoShape 2311" descr="C:\DOCUME~1\ADMINI~1\LOCALS~1\Temp\ksohtml\clip_image6393.png"/>
        <xdr:cNvSpPr>
          <a:spLocks noChangeAspect="1" noChangeArrowheads="1"/>
        </xdr:cNvSpPr>
      </xdr:nvSpPr>
      <xdr:spPr bwMode="auto">
        <a:xfrm>
          <a:off x="34680525" y="294513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223</xdr:col>
      <xdr:colOff>352425</xdr:colOff>
      <xdr:row>146</xdr:row>
      <xdr:rowOff>0</xdr:rowOff>
    </xdr:from>
    <xdr:to>
      <xdr:col>224</xdr:col>
      <xdr:colOff>47625</xdr:colOff>
      <xdr:row>147</xdr:row>
      <xdr:rowOff>104775</xdr:rowOff>
    </xdr:to>
    <xdr:sp macro="" textlink="">
      <xdr:nvSpPr>
        <xdr:cNvPr id="2306" name="AutoShape 2312" descr="C:\DOCUME~1\ADMINI~1\LOCALS~1\Temp\ksohtml\clip_image6411.png"/>
        <xdr:cNvSpPr>
          <a:spLocks noChangeAspect="1" noChangeArrowheads="1"/>
        </xdr:cNvSpPr>
      </xdr:nvSpPr>
      <xdr:spPr bwMode="auto">
        <a:xfrm>
          <a:off x="34994850" y="294513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224</xdr:col>
      <xdr:colOff>57150</xdr:colOff>
      <xdr:row>146</xdr:row>
      <xdr:rowOff>0</xdr:rowOff>
    </xdr:from>
    <xdr:to>
      <xdr:col>224</xdr:col>
      <xdr:colOff>361950</xdr:colOff>
      <xdr:row>147</xdr:row>
      <xdr:rowOff>104775</xdr:rowOff>
    </xdr:to>
    <xdr:sp macro="" textlink="">
      <xdr:nvSpPr>
        <xdr:cNvPr id="2307" name="AutoShape 2313" descr="C:\DOCUME~1\ADMINI~1\LOCALS~1\Temp\ksohtml\clip_image6427.png"/>
        <xdr:cNvSpPr>
          <a:spLocks noChangeAspect="1" noChangeArrowheads="1"/>
        </xdr:cNvSpPr>
      </xdr:nvSpPr>
      <xdr:spPr bwMode="auto">
        <a:xfrm>
          <a:off x="35309175" y="294513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224</xdr:col>
      <xdr:colOff>371475</xdr:colOff>
      <xdr:row>146</xdr:row>
      <xdr:rowOff>0</xdr:rowOff>
    </xdr:from>
    <xdr:to>
      <xdr:col>225</xdr:col>
      <xdr:colOff>66675</xdr:colOff>
      <xdr:row>147</xdr:row>
      <xdr:rowOff>104775</xdr:rowOff>
    </xdr:to>
    <xdr:sp macro="" textlink="">
      <xdr:nvSpPr>
        <xdr:cNvPr id="2308" name="AutoShape 2314" descr="C:\DOCUME~1\ADMINI~1\LOCALS~1\Temp\ksohtml\clip_image6443.png"/>
        <xdr:cNvSpPr>
          <a:spLocks noChangeAspect="1" noChangeArrowheads="1"/>
        </xdr:cNvSpPr>
      </xdr:nvSpPr>
      <xdr:spPr bwMode="auto">
        <a:xfrm>
          <a:off x="35623500" y="294513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225</xdr:col>
      <xdr:colOff>76200</xdr:colOff>
      <xdr:row>146</xdr:row>
      <xdr:rowOff>0</xdr:rowOff>
    </xdr:from>
    <xdr:to>
      <xdr:col>225</xdr:col>
      <xdr:colOff>381000</xdr:colOff>
      <xdr:row>147</xdr:row>
      <xdr:rowOff>104775</xdr:rowOff>
    </xdr:to>
    <xdr:sp macro="" textlink="">
      <xdr:nvSpPr>
        <xdr:cNvPr id="2309" name="AutoShape 2315" descr="C:\DOCUME~1\ADMINI~1\LOCALS~1\Temp\ksohtml\clip_image6459.png"/>
        <xdr:cNvSpPr>
          <a:spLocks noChangeAspect="1" noChangeArrowheads="1"/>
        </xdr:cNvSpPr>
      </xdr:nvSpPr>
      <xdr:spPr bwMode="auto">
        <a:xfrm>
          <a:off x="35937825" y="294513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225</xdr:col>
      <xdr:colOff>390525</xdr:colOff>
      <xdr:row>146</xdr:row>
      <xdr:rowOff>0</xdr:rowOff>
    </xdr:from>
    <xdr:to>
      <xdr:col>226</xdr:col>
      <xdr:colOff>85725</xdr:colOff>
      <xdr:row>147</xdr:row>
      <xdr:rowOff>104775</xdr:rowOff>
    </xdr:to>
    <xdr:sp macro="" textlink="">
      <xdr:nvSpPr>
        <xdr:cNvPr id="2310" name="AutoShape 2316" descr="C:\DOCUME~1\ADMINI~1\LOCALS~1\Temp\ksohtml\clip_image6475.png"/>
        <xdr:cNvSpPr>
          <a:spLocks noChangeAspect="1" noChangeArrowheads="1"/>
        </xdr:cNvSpPr>
      </xdr:nvSpPr>
      <xdr:spPr bwMode="auto">
        <a:xfrm>
          <a:off x="36252150" y="294513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226</xdr:col>
      <xdr:colOff>95250</xdr:colOff>
      <xdr:row>146</xdr:row>
      <xdr:rowOff>0</xdr:rowOff>
    </xdr:from>
    <xdr:to>
      <xdr:col>226</xdr:col>
      <xdr:colOff>400050</xdr:colOff>
      <xdr:row>147</xdr:row>
      <xdr:rowOff>104775</xdr:rowOff>
    </xdr:to>
    <xdr:sp macro="" textlink="">
      <xdr:nvSpPr>
        <xdr:cNvPr id="2311" name="AutoShape 2317" descr="C:\DOCUME~1\ADMINI~1\LOCALS~1\Temp\ksohtml\clip_image6491.png"/>
        <xdr:cNvSpPr>
          <a:spLocks noChangeAspect="1" noChangeArrowheads="1"/>
        </xdr:cNvSpPr>
      </xdr:nvSpPr>
      <xdr:spPr bwMode="auto">
        <a:xfrm>
          <a:off x="36566475" y="294513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226</xdr:col>
      <xdr:colOff>409575</xdr:colOff>
      <xdr:row>146</xdr:row>
      <xdr:rowOff>0</xdr:rowOff>
    </xdr:from>
    <xdr:to>
      <xdr:col>227</xdr:col>
      <xdr:colOff>104775</xdr:colOff>
      <xdr:row>147</xdr:row>
      <xdr:rowOff>104775</xdr:rowOff>
    </xdr:to>
    <xdr:sp macro="" textlink="">
      <xdr:nvSpPr>
        <xdr:cNvPr id="2312" name="AutoShape 2318" descr="C:\DOCUME~1\ADMINI~1\LOCALS~1\Temp\ksohtml\clip_image6507.png"/>
        <xdr:cNvSpPr>
          <a:spLocks noChangeAspect="1" noChangeArrowheads="1"/>
        </xdr:cNvSpPr>
      </xdr:nvSpPr>
      <xdr:spPr bwMode="auto">
        <a:xfrm>
          <a:off x="36880800" y="294513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227</xdr:col>
      <xdr:colOff>114300</xdr:colOff>
      <xdr:row>146</xdr:row>
      <xdr:rowOff>0</xdr:rowOff>
    </xdr:from>
    <xdr:to>
      <xdr:col>227</xdr:col>
      <xdr:colOff>419100</xdr:colOff>
      <xdr:row>147</xdr:row>
      <xdr:rowOff>104775</xdr:rowOff>
    </xdr:to>
    <xdr:sp macro="" textlink="">
      <xdr:nvSpPr>
        <xdr:cNvPr id="2313" name="AutoShape 2319" descr="C:\DOCUME~1\ADMINI~1\LOCALS~1\Temp\ksohtml\clip_image6523.png"/>
        <xdr:cNvSpPr>
          <a:spLocks noChangeAspect="1" noChangeArrowheads="1"/>
        </xdr:cNvSpPr>
      </xdr:nvSpPr>
      <xdr:spPr bwMode="auto">
        <a:xfrm>
          <a:off x="37195125" y="294513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227</xdr:col>
      <xdr:colOff>428625</xdr:colOff>
      <xdr:row>146</xdr:row>
      <xdr:rowOff>0</xdr:rowOff>
    </xdr:from>
    <xdr:to>
      <xdr:col>228</xdr:col>
      <xdr:colOff>123825</xdr:colOff>
      <xdr:row>147</xdr:row>
      <xdr:rowOff>104775</xdr:rowOff>
    </xdr:to>
    <xdr:sp macro="" textlink="">
      <xdr:nvSpPr>
        <xdr:cNvPr id="2314" name="AutoShape 2320" descr="C:\DOCUME~1\ADMINI~1\LOCALS~1\Temp\ksohtml\clip_image6551.png"/>
        <xdr:cNvSpPr>
          <a:spLocks noChangeAspect="1" noChangeArrowheads="1"/>
        </xdr:cNvSpPr>
      </xdr:nvSpPr>
      <xdr:spPr bwMode="auto">
        <a:xfrm>
          <a:off x="37509450" y="294513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228</xdr:col>
      <xdr:colOff>133350</xdr:colOff>
      <xdr:row>146</xdr:row>
      <xdr:rowOff>0</xdr:rowOff>
    </xdr:from>
    <xdr:to>
      <xdr:col>228</xdr:col>
      <xdr:colOff>438150</xdr:colOff>
      <xdr:row>147</xdr:row>
      <xdr:rowOff>104775</xdr:rowOff>
    </xdr:to>
    <xdr:sp macro="" textlink="">
      <xdr:nvSpPr>
        <xdr:cNvPr id="2315" name="AutoShape 2321" descr="C:\DOCUME~1\ADMINI~1\LOCALS~1\Temp\ksohtml\clip_image6552.png"/>
        <xdr:cNvSpPr>
          <a:spLocks noChangeAspect="1" noChangeArrowheads="1"/>
        </xdr:cNvSpPr>
      </xdr:nvSpPr>
      <xdr:spPr bwMode="auto">
        <a:xfrm>
          <a:off x="37823775" y="294513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228</xdr:col>
      <xdr:colOff>447675</xdr:colOff>
      <xdr:row>146</xdr:row>
      <xdr:rowOff>0</xdr:rowOff>
    </xdr:from>
    <xdr:to>
      <xdr:col>229</xdr:col>
      <xdr:colOff>142875</xdr:colOff>
      <xdr:row>147</xdr:row>
      <xdr:rowOff>104775</xdr:rowOff>
    </xdr:to>
    <xdr:sp macro="" textlink="">
      <xdr:nvSpPr>
        <xdr:cNvPr id="2316" name="AutoShape 2322" descr="C:\DOCUME~1\ADMINI~1\LOCALS~1\Temp\ksohtml\clip_image6553.png"/>
        <xdr:cNvSpPr>
          <a:spLocks noChangeAspect="1" noChangeArrowheads="1"/>
        </xdr:cNvSpPr>
      </xdr:nvSpPr>
      <xdr:spPr bwMode="auto">
        <a:xfrm>
          <a:off x="38138100" y="294513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229</xdr:col>
      <xdr:colOff>152400</xdr:colOff>
      <xdr:row>146</xdr:row>
      <xdr:rowOff>0</xdr:rowOff>
    </xdr:from>
    <xdr:to>
      <xdr:col>229</xdr:col>
      <xdr:colOff>457200</xdr:colOff>
      <xdr:row>147</xdr:row>
      <xdr:rowOff>104775</xdr:rowOff>
    </xdr:to>
    <xdr:sp macro="" textlink="">
      <xdr:nvSpPr>
        <xdr:cNvPr id="2317" name="AutoShape 2323" descr="C:\DOCUME~1\ADMINI~1\LOCALS~1\Temp\ksohtml\clip_image6554.png"/>
        <xdr:cNvSpPr>
          <a:spLocks noChangeAspect="1" noChangeArrowheads="1"/>
        </xdr:cNvSpPr>
      </xdr:nvSpPr>
      <xdr:spPr bwMode="auto">
        <a:xfrm>
          <a:off x="38452425" y="294513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229</xdr:col>
      <xdr:colOff>466725</xdr:colOff>
      <xdr:row>146</xdr:row>
      <xdr:rowOff>0</xdr:rowOff>
    </xdr:from>
    <xdr:to>
      <xdr:col>230</xdr:col>
      <xdr:colOff>161925</xdr:colOff>
      <xdr:row>147</xdr:row>
      <xdr:rowOff>104775</xdr:rowOff>
    </xdr:to>
    <xdr:sp macro="" textlink="">
      <xdr:nvSpPr>
        <xdr:cNvPr id="2318" name="AutoShape 2324" descr="C:\DOCUME~1\ADMINI~1\LOCALS~1\Temp\ksohtml\clip_image6605.png"/>
        <xdr:cNvSpPr>
          <a:spLocks noChangeAspect="1" noChangeArrowheads="1"/>
        </xdr:cNvSpPr>
      </xdr:nvSpPr>
      <xdr:spPr bwMode="auto">
        <a:xfrm>
          <a:off x="38766750" y="294513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230</xdr:col>
      <xdr:colOff>171450</xdr:colOff>
      <xdr:row>146</xdr:row>
      <xdr:rowOff>0</xdr:rowOff>
    </xdr:from>
    <xdr:to>
      <xdr:col>230</xdr:col>
      <xdr:colOff>476250</xdr:colOff>
      <xdr:row>147</xdr:row>
      <xdr:rowOff>104775</xdr:rowOff>
    </xdr:to>
    <xdr:sp macro="" textlink="">
      <xdr:nvSpPr>
        <xdr:cNvPr id="2319" name="AutoShape 2325" descr="C:\DOCUME~1\ADMINI~1\LOCALS~1\Temp\ksohtml\clip_image6621.png"/>
        <xdr:cNvSpPr>
          <a:spLocks noChangeAspect="1" noChangeArrowheads="1"/>
        </xdr:cNvSpPr>
      </xdr:nvSpPr>
      <xdr:spPr bwMode="auto">
        <a:xfrm>
          <a:off x="39081075" y="294513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230</xdr:col>
      <xdr:colOff>485775</xdr:colOff>
      <xdr:row>146</xdr:row>
      <xdr:rowOff>0</xdr:rowOff>
    </xdr:from>
    <xdr:to>
      <xdr:col>231</xdr:col>
      <xdr:colOff>180975</xdr:colOff>
      <xdr:row>147</xdr:row>
      <xdr:rowOff>104775</xdr:rowOff>
    </xdr:to>
    <xdr:sp macro="" textlink="">
      <xdr:nvSpPr>
        <xdr:cNvPr id="2320" name="AutoShape 2326" descr="C:\DOCUME~1\ADMINI~1\LOCALS~1\Temp\ksohtml\clip_image6637.png"/>
        <xdr:cNvSpPr>
          <a:spLocks noChangeAspect="1" noChangeArrowheads="1"/>
        </xdr:cNvSpPr>
      </xdr:nvSpPr>
      <xdr:spPr bwMode="auto">
        <a:xfrm>
          <a:off x="39395400" y="294513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231</xdr:col>
      <xdr:colOff>190500</xdr:colOff>
      <xdr:row>146</xdr:row>
      <xdr:rowOff>0</xdr:rowOff>
    </xdr:from>
    <xdr:to>
      <xdr:col>231</xdr:col>
      <xdr:colOff>495300</xdr:colOff>
      <xdr:row>147</xdr:row>
      <xdr:rowOff>104775</xdr:rowOff>
    </xdr:to>
    <xdr:sp macro="" textlink="">
      <xdr:nvSpPr>
        <xdr:cNvPr id="2321" name="AutoShape 2327" descr="C:\DOCUME~1\ADMINI~1\LOCALS~1\Temp\ksohtml\clip_image6655.png"/>
        <xdr:cNvSpPr>
          <a:spLocks noChangeAspect="1" noChangeArrowheads="1"/>
        </xdr:cNvSpPr>
      </xdr:nvSpPr>
      <xdr:spPr bwMode="auto">
        <a:xfrm>
          <a:off x="39709725" y="294513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231</xdr:col>
      <xdr:colOff>504825</xdr:colOff>
      <xdr:row>146</xdr:row>
      <xdr:rowOff>0</xdr:rowOff>
    </xdr:from>
    <xdr:to>
      <xdr:col>232</xdr:col>
      <xdr:colOff>200025</xdr:colOff>
      <xdr:row>147</xdr:row>
      <xdr:rowOff>104775</xdr:rowOff>
    </xdr:to>
    <xdr:sp macro="" textlink="">
      <xdr:nvSpPr>
        <xdr:cNvPr id="2322" name="AutoShape 2328" descr="C:\DOCUME~1\ADMINI~1\LOCALS~1\Temp\ksohtml\clip_image6671.png"/>
        <xdr:cNvSpPr>
          <a:spLocks noChangeAspect="1" noChangeArrowheads="1"/>
        </xdr:cNvSpPr>
      </xdr:nvSpPr>
      <xdr:spPr bwMode="auto">
        <a:xfrm>
          <a:off x="40024050" y="294513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232</xdr:col>
      <xdr:colOff>209550</xdr:colOff>
      <xdr:row>146</xdr:row>
      <xdr:rowOff>0</xdr:rowOff>
    </xdr:from>
    <xdr:to>
      <xdr:col>232</xdr:col>
      <xdr:colOff>514350</xdr:colOff>
      <xdr:row>147</xdr:row>
      <xdr:rowOff>104775</xdr:rowOff>
    </xdr:to>
    <xdr:sp macro="" textlink="">
      <xdr:nvSpPr>
        <xdr:cNvPr id="2323" name="AutoShape 2329" descr="C:\DOCUME~1\ADMINI~1\LOCALS~1\Temp\ksohtml\clip_image6687.png"/>
        <xdr:cNvSpPr>
          <a:spLocks noChangeAspect="1" noChangeArrowheads="1"/>
        </xdr:cNvSpPr>
      </xdr:nvSpPr>
      <xdr:spPr bwMode="auto">
        <a:xfrm>
          <a:off x="40338375" y="294513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232</xdr:col>
      <xdr:colOff>523875</xdr:colOff>
      <xdr:row>146</xdr:row>
      <xdr:rowOff>0</xdr:rowOff>
    </xdr:from>
    <xdr:to>
      <xdr:col>233</xdr:col>
      <xdr:colOff>219075</xdr:colOff>
      <xdr:row>147</xdr:row>
      <xdr:rowOff>104775</xdr:rowOff>
    </xdr:to>
    <xdr:sp macro="" textlink="">
      <xdr:nvSpPr>
        <xdr:cNvPr id="2324" name="AutoShape 2330" descr="C:\DOCUME~1\ADMINI~1\LOCALS~1\Temp\ksohtml\clip_image6703.png"/>
        <xdr:cNvSpPr>
          <a:spLocks noChangeAspect="1" noChangeArrowheads="1"/>
        </xdr:cNvSpPr>
      </xdr:nvSpPr>
      <xdr:spPr bwMode="auto">
        <a:xfrm>
          <a:off x="40652700" y="294513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233</xdr:col>
      <xdr:colOff>228600</xdr:colOff>
      <xdr:row>146</xdr:row>
      <xdr:rowOff>0</xdr:rowOff>
    </xdr:from>
    <xdr:to>
      <xdr:col>233</xdr:col>
      <xdr:colOff>533400</xdr:colOff>
      <xdr:row>147</xdr:row>
      <xdr:rowOff>104775</xdr:rowOff>
    </xdr:to>
    <xdr:sp macro="" textlink="">
      <xdr:nvSpPr>
        <xdr:cNvPr id="2325" name="AutoShape 2331" descr="C:\DOCUME~1\ADMINI~1\LOCALS~1\Temp\ksohtml\clip_image6719.png"/>
        <xdr:cNvSpPr>
          <a:spLocks noChangeAspect="1" noChangeArrowheads="1"/>
        </xdr:cNvSpPr>
      </xdr:nvSpPr>
      <xdr:spPr bwMode="auto">
        <a:xfrm>
          <a:off x="40967025" y="294513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233</xdr:col>
      <xdr:colOff>542925</xdr:colOff>
      <xdr:row>146</xdr:row>
      <xdr:rowOff>0</xdr:rowOff>
    </xdr:from>
    <xdr:to>
      <xdr:col>234</xdr:col>
      <xdr:colOff>238125</xdr:colOff>
      <xdr:row>147</xdr:row>
      <xdr:rowOff>104775</xdr:rowOff>
    </xdr:to>
    <xdr:sp macro="" textlink="">
      <xdr:nvSpPr>
        <xdr:cNvPr id="2326" name="AutoShape 2332" descr="C:\DOCUME~1\ADMINI~1\LOCALS~1\Temp\ksohtml\clip_image6737.png"/>
        <xdr:cNvSpPr>
          <a:spLocks noChangeAspect="1" noChangeArrowheads="1"/>
        </xdr:cNvSpPr>
      </xdr:nvSpPr>
      <xdr:spPr bwMode="auto">
        <a:xfrm>
          <a:off x="41281350" y="294513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234</xdr:col>
      <xdr:colOff>247650</xdr:colOff>
      <xdr:row>146</xdr:row>
      <xdr:rowOff>0</xdr:rowOff>
    </xdr:from>
    <xdr:to>
      <xdr:col>234</xdr:col>
      <xdr:colOff>552450</xdr:colOff>
      <xdr:row>147</xdr:row>
      <xdr:rowOff>104775</xdr:rowOff>
    </xdr:to>
    <xdr:sp macro="" textlink="">
      <xdr:nvSpPr>
        <xdr:cNvPr id="2327" name="AutoShape 2333" descr="C:\DOCUME~1\ADMINI~1\LOCALS~1\Temp\ksohtml\clip_image6753.png"/>
        <xdr:cNvSpPr>
          <a:spLocks noChangeAspect="1" noChangeArrowheads="1"/>
        </xdr:cNvSpPr>
      </xdr:nvSpPr>
      <xdr:spPr bwMode="auto">
        <a:xfrm>
          <a:off x="41595675" y="294513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234</xdr:col>
      <xdr:colOff>561975</xdr:colOff>
      <xdr:row>146</xdr:row>
      <xdr:rowOff>0</xdr:rowOff>
    </xdr:from>
    <xdr:to>
      <xdr:col>235</xdr:col>
      <xdr:colOff>257175</xdr:colOff>
      <xdr:row>147</xdr:row>
      <xdr:rowOff>104775</xdr:rowOff>
    </xdr:to>
    <xdr:sp macro="" textlink="">
      <xdr:nvSpPr>
        <xdr:cNvPr id="2328" name="AutoShape 2334" descr="C:\DOCUME~1\ADMINI~1\LOCALS~1\Temp\ksohtml\clip_image6769.png"/>
        <xdr:cNvSpPr>
          <a:spLocks noChangeAspect="1" noChangeArrowheads="1"/>
        </xdr:cNvSpPr>
      </xdr:nvSpPr>
      <xdr:spPr bwMode="auto">
        <a:xfrm>
          <a:off x="41910000" y="294513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235</xdr:col>
      <xdr:colOff>266700</xdr:colOff>
      <xdr:row>146</xdr:row>
      <xdr:rowOff>0</xdr:rowOff>
    </xdr:from>
    <xdr:to>
      <xdr:col>235</xdr:col>
      <xdr:colOff>571500</xdr:colOff>
      <xdr:row>147</xdr:row>
      <xdr:rowOff>104775</xdr:rowOff>
    </xdr:to>
    <xdr:sp macro="" textlink="">
      <xdr:nvSpPr>
        <xdr:cNvPr id="2329" name="AutoShape 2335" descr="C:\DOCUME~1\ADMINI~1\LOCALS~1\Temp\ksohtml\clip_image6785.png"/>
        <xdr:cNvSpPr>
          <a:spLocks noChangeAspect="1" noChangeArrowheads="1"/>
        </xdr:cNvSpPr>
      </xdr:nvSpPr>
      <xdr:spPr bwMode="auto">
        <a:xfrm>
          <a:off x="42224325" y="294513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235</xdr:col>
      <xdr:colOff>581025</xdr:colOff>
      <xdr:row>146</xdr:row>
      <xdr:rowOff>0</xdr:rowOff>
    </xdr:from>
    <xdr:to>
      <xdr:col>236</xdr:col>
      <xdr:colOff>276225</xdr:colOff>
      <xdr:row>147</xdr:row>
      <xdr:rowOff>104775</xdr:rowOff>
    </xdr:to>
    <xdr:sp macro="" textlink="">
      <xdr:nvSpPr>
        <xdr:cNvPr id="2330" name="AutoShape 2336" descr="C:\DOCUME~1\ADMINI~1\LOCALS~1\Temp\ksohtml\clip_image6801.png"/>
        <xdr:cNvSpPr>
          <a:spLocks noChangeAspect="1" noChangeArrowheads="1"/>
        </xdr:cNvSpPr>
      </xdr:nvSpPr>
      <xdr:spPr bwMode="auto">
        <a:xfrm>
          <a:off x="42538650" y="294513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236</xdr:col>
      <xdr:colOff>285750</xdr:colOff>
      <xdr:row>146</xdr:row>
      <xdr:rowOff>0</xdr:rowOff>
    </xdr:from>
    <xdr:to>
      <xdr:col>236</xdr:col>
      <xdr:colOff>590550</xdr:colOff>
      <xdr:row>147</xdr:row>
      <xdr:rowOff>104775</xdr:rowOff>
    </xdr:to>
    <xdr:sp macro="" textlink="">
      <xdr:nvSpPr>
        <xdr:cNvPr id="2331" name="AutoShape 2337" descr="C:\DOCUME~1\ADMINI~1\LOCALS~1\Temp\ksohtml\clip_image6817.png"/>
        <xdr:cNvSpPr>
          <a:spLocks noChangeAspect="1" noChangeArrowheads="1"/>
        </xdr:cNvSpPr>
      </xdr:nvSpPr>
      <xdr:spPr bwMode="auto">
        <a:xfrm>
          <a:off x="42852975" y="294513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236</xdr:col>
      <xdr:colOff>600075</xdr:colOff>
      <xdr:row>146</xdr:row>
      <xdr:rowOff>0</xdr:rowOff>
    </xdr:from>
    <xdr:to>
      <xdr:col>237</xdr:col>
      <xdr:colOff>295275</xdr:colOff>
      <xdr:row>147</xdr:row>
      <xdr:rowOff>104775</xdr:rowOff>
    </xdr:to>
    <xdr:sp macro="" textlink="">
      <xdr:nvSpPr>
        <xdr:cNvPr id="2332" name="AutoShape 2338" descr="C:\DOCUME~1\ADMINI~1\LOCALS~1\Temp\ksohtml\clip_image6833.png"/>
        <xdr:cNvSpPr>
          <a:spLocks noChangeAspect="1" noChangeArrowheads="1"/>
        </xdr:cNvSpPr>
      </xdr:nvSpPr>
      <xdr:spPr bwMode="auto">
        <a:xfrm>
          <a:off x="43167300" y="294513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237</xdr:col>
      <xdr:colOff>304800</xdr:colOff>
      <xdr:row>146</xdr:row>
      <xdr:rowOff>0</xdr:rowOff>
    </xdr:from>
    <xdr:to>
      <xdr:col>237</xdr:col>
      <xdr:colOff>609600</xdr:colOff>
      <xdr:row>147</xdr:row>
      <xdr:rowOff>104775</xdr:rowOff>
    </xdr:to>
    <xdr:sp macro="" textlink="">
      <xdr:nvSpPr>
        <xdr:cNvPr id="2333" name="AutoShape 2339" descr="C:\DOCUME~1\ADMINI~1\LOCALS~1\Temp\ksohtml\clip_image6851.png"/>
        <xdr:cNvSpPr>
          <a:spLocks noChangeAspect="1" noChangeArrowheads="1"/>
        </xdr:cNvSpPr>
      </xdr:nvSpPr>
      <xdr:spPr bwMode="auto">
        <a:xfrm>
          <a:off x="43481625" y="294513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238</xdr:col>
      <xdr:colOff>9525</xdr:colOff>
      <xdr:row>146</xdr:row>
      <xdr:rowOff>0</xdr:rowOff>
    </xdr:from>
    <xdr:to>
      <xdr:col>238</xdr:col>
      <xdr:colOff>314325</xdr:colOff>
      <xdr:row>147</xdr:row>
      <xdr:rowOff>104775</xdr:rowOff>
    </xdr:to>
    <xdr:sp macro="" textlink="">
      <xdr:nvSpPr>
        <xdr:cNvPr id="2334" name="AutoShape 2340" descr="C:\DOCUME~1\ADMINI~1\LOCALS~1\Temp\ksohtml\clip_image6867.png"/>
        <xdr:cNvSpPr>
          <a:spLocks noChangeAspect="1" noChangeArrowheads="1"/>
        </xdr:cNvSpPr>
      </xdr:nvSpPr>
      <xdr:spPr bwMode="auto">
        <a:xfrm>
          <a:off x="43795950" y="294513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238</xdr:col>
      <xdr:colOff>323850</xdr:colOff>
      <xdr:row>146</xdr:row>
      <xdr:rowOff>0</xdr:rowOff>
    </xdr:from>
    <xdr:to>
      <xdr:col>239</xdr:col>
      <xdr:colOff>19050</xdr:colOff>
      <xdr:row>147</xdr:row>
      <xdr:rowOff>104775</xdr:rowOff>
    </xdr:to>
    <xdr:sp macro="" textlink="">
      <xdr:nvSpPr>
        <xdr:cNvPr id="2335" name="AutoShape 2341" descr="C:\DOCUME~1\ADMINI~1\LOCALS~1\Temp\ksohtml\clip_image6883.png"/>
        <xdr:cNvSpPr>
          <a:spLocks noChangeAspect="1" noChangeArrowheads="1"/>
        </xdr:cNvSpPr>
      </xdr:nvSpPr>
      <xdr:spPr bwMode="auto">
        <a:xfrm>
          <a:off x="44110275" y="294513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239</xdr:col>
      <xdr:colOff>28575</xdr:colOff>
      <xdr:row>146</xdr:row>
      <xdr:rowOff>0</xdr:rowOff>
    </xdr:from>
    <xdr:to>
      <xdr:col>239</xdr:col>
      <xdr:colOff>333375</xdr:colOff>
      <xdr:row>147</xdr:row>
      <xdr:rowOff>104775</xdr:rowOff>
    </xdr:to>
    <xdr:sp macro="" textlink="">
      <xdr:nvSpPr>
        <xdr:cNvPr id="2336" name="AutoShape 2342" descr="C:\DOCUME~1\ADMINI~1\LOCALS~1\Temp\ksohtml\clip_image6899.png"/>
        <xdr:cNvSpPr>
          <a:spLocks noChangeAspect="1" noChangeArrowheads="1"/>
        </xdr:cNvSpPr>
      </xdr:nvSpPr>
      <xdr:spPr bwMode="auto">
        <a:xfrm>
          <a:off x="44424600" y="294513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239</xdr:col>
      <xdr:colOff>342900</xdr:colOff>
      <xdr:row>146</xdr:row>
      <xdr:rowOff>0</xdr:rowOff>
    </xdr:from>
    <xdr:to>
      <xdr:col>240</xdr:col>
      <xdr:colOff>38100</xdr:colOff>
      <xdr:row>147</xdr:row>
      <xdr:rowOff>104775</xdr:rowOff>
    </xdr:to>
    <xdr:sp macro="" textlink="">
      <xdr:nvSpPr>
        <xdr:cNvPr id="2337" name="AutoShape 2343" descr="C:\DOCUME~1\ADMINI~1\LOCALS~1\Temp\ksohtml\clip_image6915.png"/>
        <xdr:cNvSpPr>
          <a:spLocks noChangeAspect="1" noChangeArrowheads="1"/>
        </xdr:cNvSpPr>
      </xdr:nvSpPr>
      <xdr:spPr bwMode="auto">
        <a:xfrm>
          <a:off x="44738925" y="294513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240</xdr:col>
      <xdr:colOff>47625</xdr:colOff>
      <xdr:row>146</xdr:row>
      <xdr:rowOff>0</xdr:rowOff>
    </xdr:from>
    <xdr:to>
      <xdr:col>240</xdr:col>
      <xdr:colOff>352425</xdr:colOff>
      <xdr:row>147</xdr:row>
      <xdr:rowOff>104775</xdr:rowOff>
    </xdr:to>
    <xdr:sp macro="" textlink="">
      <xdr:nvSpPr>
        <xdr:cNvPr id="2338" name="AutoShape 2344" descr="C:\DOCUME~1\ADMINI~1\LOCALS~1\Temp\ksohtml\clip_image6931.png"/>
        <xdr:cNvSpPr>
          <a:spLocks noChangeAspect="1" noChangeArrowheads="1"/>
        </xdr:cNvSpPr>
      </xdr:nvSpPr>
      <xdr:spPr bwMode="auto">
        <a:xfrm>
          <a:off x="45053250" y="294513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240</xdr:col>
      <xdr:colOff>361950</xdr:colOff>
      <xdr:row>146</xdr:row>
      <xdr:rowOff>0</xdr:rowOff>
    </xdr:from>
    <xdr:to>
      <xdr:col>241</xdr:col>
      <xdr:colOff>57150</xdr:colOff>
      <xdr:row>147</xdr:row>
      <xdr:rowOff>104775</xdr:rowOff>
    </xdr:to>
    <xdr:sp macro="" textlink="">
      <xdr:nvSpPr>
        <xdr:cNvPr id="2339" name="AutoShape 2345" descr="C:\DOCUME~1\ADMINI~1\LOCALS~1\Temp\ksohtml\clip_image6947.png"/>
        <xdr:cNvSpPr>
          <a:spLocks noChangeAspect="1" noChangeArrowheads="1"/>
        </xdr:cNvSpPr>
      </xdr:nvSpPr>
      <xdr:spPr bwMode="auto">
        <a:xfrm>
          <a:off x="45367575" y="294513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241</xdr:col>
      <xdr:colOff>66675</xdr:colOff>
      <xdr:row>146</xdr:row>
      <xdr:rowOff>0</xdr:rowOff>
    </xdr:from>
    <xdr:to>
      <xdr:col>241</xdr:col>
      <xdr:colOff>371475</xdr:colOff>
      <xdr:row>147</xdr:row>
      <xdr:rowOff>104775</xdr:rowOff>
    </xdr:to>
    <xdr:sp macro="" textlink="">
      <xdr:nvSpPr>
        <xdr:cNvPr id="2340" name="AutoShape 2346" descr="C:\DOCUME~1\ADMINI~1\LOCALS~1\Temp\ksohtml\clip_image6963.png"/>
        <xdr:cNvSpPr>
          <a:spLocks noChangeAspect="1" noChangeArrowheads="1"/>
        </xdr:cNvSpPr>
      </xdr:nvSpPr>
      <xdr:spPr bwMode="auto">
        <a:xfrm>
          <a:off x="45681900" y="294513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241</xdr:col>
      <xdr:colOff>381000</xdr:colOff>
      <xdr:row>146</xdr:row>
      <xdr:rowOff>0</xdr:rowOff>
    </xdr:from>
    <xdr:to>
      <xdr:col>242</xdr:col>
      <xdr:colOff>76200</xdr:colOff>
      <xdr:row>147</xdr:row>
      <xdr:rowOff>104775</xdr:rowOff>
    </xdr:to>
    <xdr:sp macro="" textlink="">
      <xdr:nvSpPr>
        <xdr:cNvPr id="2341" name="AutoShape 2347" descr="C:\DOCUME~1\ADMINI~1\LOCALS~1\Temp\ksohtml\clip_image6991.png"/>
        <xdr:cNvSpPr>
          <a:spLocks noChangeAspect="1" noChangeArrowheads="1"/>
        </xdr:cNvSpPr>
      </xdr:nvSpPr>
      <xdr:spPr bwMode="auto">
        <a:xfrm>
          <a:off x="45996225" y="294513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242</xdr:col>
      <xdr:colOff>85725</xdr:colOff>
      <xdr:row>146</xdr:row>
      <xdr:rowOff>0</xdr:rowOff>
    </xdr:from>
    <xdr:to>
      <xdr:col>242</xdr:col>
      <xdr:colOff>390525</xdr:colOff>
      <xdr:row>147</xdr:row>
      <xdr:rowOff>104775</xdr:rowOff>
    </xdr:to>
    <xdr:sp macro="" textlink="">
      <xdr:nvSpPr>
        <xdr:cNvPr id="2342" name="AutoShape 2348" descr="C:\DOCUME~1\ADMINI~1\LOCALS~1\Temp\ksohtml\clip_image6992.png"/>
        <xdr:cNvSpPr>
          <a:spLocks noChangeAspect="1" noChangeArrowheads="1"/>
        </xdr:cNvSpPr>
      </xdr:nvSpPr>
      <xdr:spPr bwMode="auto">
        <a:xfrm>
          <a:off x="46310550" y="294513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242</xdr:col>
      <xdr:colOff>400050</xdr:colOff>
      <xdr:row>146</xdr:row>
      <xdr:rowOff>0</xdr:rowOff>
    </xdr:from>
    <xdr:to>
      <xdr:col>243</xdr:col>
      <xdr:colOff>95250</xdr:colOff>
      <xdr:row>147</xdr:row>
      <xdr:rowOff>104775</xdr:rowOff>
    </xdr:to>
    <xdr:sp macro="" textlink="">
      <xdr:nvSpPr>
        <xdr:cNvPr id="2343" name="AutoShape 2349" descr="C:\DOCUME~1\ADMINI~1\LOCALS~1\Temp\ksohtml\clip_image6993.png"/>
        <xdr:cNvSpPr>
          <a:spLocks noChangeAspect="1" noChangeArrowheads="1"/>
        </xdr:cNvSpPr>
      </xdr:nvSpPr>
      <xdr:spPr bwMode="auto">
        <a:xfrm>
          <a:off x="46624875" y="294513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243</xdr:col>
      <xdr:colOff>104775</xdr:colOff>
      <xdr:row>146</xdr:row>
      <xdr:rowOff>0</xdr:rowOff>
    </xdr:from>
    <xdr:to>
      <xdr:col>243</xdr:col>
      <xdr:colOff>409575</xdr:colOff>
      <xdr:row>147</xdr:row>
      <xdr:rowOff>104775</xdr:rowOff>
    </xdr:to>
    <xdr:sp macro="" textlink="">
      <xdr:nvSpPr>
        <xdr:cNvPr id="2344" name="AutoShape 2350" descr="C:\DOCUME~1\ADMINI~1\LOCALS~1\Temp\ksohtml\clip_image6994.png"/>
        <xdr:cNvSpPr>
          <a:spLocks noChangeAspect="1" noChangeArrowheads="1"/>
        </xdr:cNvSpPr>
      </xdr:nvSpPr>
      <xdr:spPr bwMode="auto">
        <a:xfrm>
          <a:off x="46939200" y="294513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243</xdr:col>
      <xdr:colOff>419100</xdr:colOff>
      <xdr:row>146</xdr:row>
      <xdr:rowOff>0</xdr:rowOff>
    </xdr:from>
    <xdr:to>
      <xdr:col>244</xdr:col>
      <xdr:colOff>114300</xdr:colOff>
      <xdr:row>147</xdr:row>
      <xdr:rowOff>104775</xdr:rowOff>
    </xdr:to>
    <xdr:sp macro="" textlink="">
      <xdr:nvSpPr>
        <xdr:cNvPr id="2345" name="AutoShape 2351" descr="C:\DOCUME~1\ADMINI~1\LOCALS~1\Temp\ksohtml\clip_image7045.png"/>
        <xdr:cNvSpPr>
          <a:spLocks noChangeAspect="1" noChangeArrowheads="1"/>
        </xdr:cNvSpPr>
      </xdr:nvSpPr>
      <xdr:spPr bwMode="auto">
        <a:xfrm>
          <a:off x="47253525" y="294513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244</xdr:col>
      <xdr:colOff>123825</xdr:colOff>
      <xdr:row>146</xdr:row>
      <xdr:rowOff>0</xdr:rowOff>
    </xdr:from>
    <xdr:to>
      <xdr:col>244</xdr:col>
      <xdr:colOff>428625</xdr:colOff>
      <xdr:row>147</xdr:row>
      <xdr:rowOff>104775</xdr:rowOff>
    </xdr:to>
    <xdr:sp macro="" textlink="">
      <xdr:nvSpPr>
        <xdr:cNvPr id="2346" name="AutoShape 2352" descr="C:\DOCUME~1\ADMINI~1\LOCALS~1\Temp\ksohtml\clip_image7061.png"/>
        <xdr:cNvSpPr>
          <a:spLocks noChangeAspect="1" noChangeArrowheads="1"/>
        </xdr:cNvSpPr>
      </xdr:nvSpPr>
      <xdr:spPr bwMode="auto">
        <a:xfrm>
          <a:off x="47567850" y="294513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244</xdr:col>
      <xdr:colOff>438150</xdr:colOff>
      <xdr:row>146</xdr:row>
      <xdr:rowOff>0</xdr:rowOff>
    </xdr:from>
    <xdr:to>
      <xdr:col>245</xdr:col>
      <xdr:colOff>133350</xdr:colOff>
      <xdr:row>147</xdr:row>
      <xdr:rowOff>104775</xdr:rowOff>
    </xdr:to>
    <xdr:sp macro="" textlink="">
      <xdr:nvSpPr>
        <xdr:cNvPr id="2347" name="AutoShape 2353" descr="C:\DOCUME~1\ADMINI~1\LOCALS~1\Temp\ksohtml\clip_image7077.png"/>
        <xdr:cNvSpPr>
          <a:spLocks noChangeAspect="1" noChangeArrowheads="1"/>
        </xdr:cNvSpPr>
      </xdr:nvSpPr>
      <xdr:spPr bwMode="auto">
        <a:xfrm>
          <a:off x="47882175" y="294513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245</xdr:col>
      <xdr:colOff>142875</xdr:colOff>
      <xdr:row>146</xdr:row>
      <xdr:rowOff>0</xdr:rowOff>
    </xdr:from>
    <xdr:to>
      <xdr:col>245</xdr:col>
      <xdr:colOff>447675</xdr:colOff>
      <xdr:row>147</xdr:row>
      <xdr:rowOff>104775</xdr:rowOff>
    </xdr:to>
    <xdr:sp macro="" textlink="">
      <xdr:nvSpPr>
        <xdr:cNvPr id="2348" name="AutoShape 2354" descr="C:\DOCUME~1\ADMINI~1\LOCALS~1\Temp\ksohtml\clip_image7095.png"/>
        <xdr:cNvSpPr>
          <a:spLocks noChangeAspect="1" noChangeArrowheads="1"/>
        </xdr:cNvSpPr>
      </xdr:nvSpPr>
      <xdr:spPr bwMode="auto">
        <a:xfrm>
          <a:off x="48196500" y="294513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245</xdr:col>
      <xdr:colOff>457200</xdr:colOff>
      <xdr:row>146</xdr:row>
      <xdr:rowOff>0</xdr:rowOff>
    </xdr:from>
    <xdr:to>
      <xdr:col>246</xdr:col>
      <xdr:colOff>152400</xdr:colOff>
      <xdr:row>147</xdr:row>
      <xdr:rowOff>104775</xdr:rowOff>
    </xdr:to>
    <xdr:sp macro="" textlink="">
      <xdr:nvSpPr>
        <xdr:cNvPr id="2349" name="AutoShape 2355" descr="C:\DOCUME~1\ADMINI~1\LOCALS~1\Temp\ksohtml\clip_image7111.png"/>
        <xdr:cNvSpPr>
          <a:spLocks noChangeAspect="1" noChangeArrowheads="1"/>
        </xdr:cNvSpPr>
      </xdr:nvSpPr>
      <xdr:spPr bwMode="auto">
        <a:xfrm>
          <a:off x="48510825" y="294513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246</xdr:col>
      <xdr:colOff>161925</xdr:colOff>
      <xdr:row>146</xdr:row>
      <xdr:rowOff>0</xdr:rowOff>
    </xdr:from>
    <xdr:to>
      <xdr:col>246</xdr:col>
      <xdr:colOff>466725</xdr:colOff>
      <xdr:row>147</xdr:row>
      <xdr:rowOff>104775</xdr:rowOff>
    </xdr:to>
    <xdr:sp macro="" textlink="">
      <xdr:nvSpPr>
        <xdr:cNvPr id="2350" name="AutoShape 2356" descr="C:\DOCUME~1\ADMINI~1\LOCALS~1\Temp\ksohtml\clip_image7127.png"/>
        <xdr:cNvSpPr>
          <a:spLocks noChangeAspect="1" noChangeArrowheads="1"/>
        </xdr:cNvSpPr>
      </xdr:nvSpPr>
      <xdr:spPr bwMode="auto">
        <a:xfrm>
          <a:off x="48825150" y="294513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246</xdr:col>
      <xdr:colOff>476250</xdr:colOff>
      <xdr:row>146</xdr:row>
      <xdr:rowOff>0</xdr:rowOff>
    </xdr:from>
    <xdr:to>
      <xdr:col>247</xdr:col>
      <xdr:colOff>171450</xdr:colOff>
      <xdr:row>147</xdr:row>
      <xdr:rowOff>104775</xdr:rowOff>
    </xdr:to>
    <xdr:sp macro="" textlink="">
      <xdr:nvSpPr>
        <xdr:cNvPr id="2351" name="AutoShape 2357" descr="C:\DOCUME~1\ADMINI~1\LOCALS~1\Temp\ksohtml\clip_image7143.png"/>
        <xdr:cNvSpPr>
          <a:spLocks noChangeAspect="1" noChangeArrowheads="1"/>
        </xdr:cNvSpPr>
      </xdr:nvSpPr>
      <xdr:spPr bwMode="auto">
        <a:xfrm>
          <a:off x="49139475" y="294513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247</xdr:col>
      <xdr:colOff>180975</xdr:colOff>
      <xdr:row>146</xdr:row>
      <xdr:rowOff>0</xdr:rowOff>
    </xdr:from>
    <xdr:to>
      <xdr:col>247</xdr:col>
      <xdr:colOff>485775</xdr:colOff>
      <xdr:row>147</xdr:row>
      <xdr:rowOff>104775</xdr:rowOff>
    </xdr:to>
    <xdr:sp macro="" textlink="">
      <xdr:nvSpPr>
        <xdr:cNvPr id="2352" name="AutoShape 2358" descr="C:\DOCUME~1\ADMINI~1\LOCALS~1\Temp\ksohtml\clip_image7159.png"/>
        <xdr:cNvSpPr>
          <a:spLocks noChangeAspect="1" noChangeArrowheads="1"/>
        </xdr:cNvSpPr>
      </xdr:nvSpPr>
      <xdr:spPr bwMode="auto">
        <a:xfrm>
          <a:off x="49453800" y="294513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247</xdr:col>
      <xdr:colOff>495300</xdr:colOff>
      <xdr:row>146</xdr:row>
      <xdr:rowOff>0</xdr:rowOff>
    </xdr:from>
    <xdr:to>
      <xdr:col>248</xdr:col>
      <xdr:colOff>190500</xdr:colOff>
      <xdr:row>147</xdr:row>
      <xdr:rowOff>104775</xdr:rowOff>
    </xdr:to>
    <xdr:sp macro="" textlink="">
      <xdr:nvSpPr>
        <xdr:cNvPr id="2353" name="AutoShape 2359" descr="C:\DOCUME~1\ADMINI~1\LOCALS~1\Temp\ksohtml\clip_image7177.png"/>
        <xdr:cNvSpPr>
          <a:spLocks noChangeAspect="1" noChangeArrowheads="1"/>
        </xdr:cNvSpPr>
      </xdr:nvSpPr>
      <xdr:spPr bwMode="auto">
        <a:xfrm>
          <a:off x="49768125" y="294513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248</xdr:col>
      <xdr:colOff>200025</xdr:colOff>
      <xdr:row>146</xdr:row>
      <xdr:rowOff>0</xdr:rowOff>
    </xdr:from>
    <xdr:to>
      <xdr:col>248</xdr:col>
      <xdr:colOff>504825</xdr:colOff>
      <xdr:row>147</xdr:row>
      <xdr:rowOff>104775</xdr:rowOff>
    </xdr:to>
    <xdr:sp macro="" textlink="">
      <xdr:nvSpPr>
        <xdr:cNvPr id="2354" name="AutoShape 2360" descr="C:\DOCUME~1\ADMINI~1\LOCALS~1\Temp\ksohtml\clip_image7193.png"/>
        <xdr:cNvSpPr>
          <a:spLocks noChangeAspect="1" noChangeArrowheads="1"/>
        </xdr:cNvSpPr>
      </xdr:nvSpPr>
      <xdr:spPr bwMode="auto">
        <a:xfrm>
          <a:off x="50082450" y="294513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248</xdr:col>
      <xdr:colOff>514350</xdr:colOff>
      <xdr:row>146</xdr:row>
      <xdr:rowOff>0</xdr:rowOff>
    </xdr:from>
    <xdr:to>
      <xdr:col>249</xdr:col>
      <xdr:colOff>209550</xdr:colOff>
      <xdr:row>147</xdr:row>
      <xdr:rowOff>104775</xdr:rowOff>
    </xdr:to>
    <xdr:sp macro="" textlink="">
      <xdr:nvSpPr>
        <xdr:cNvPr id="2355" name="AutoShape 2361" descr="C:\DOCUME~1\ADMINI~1\LOCALS~1\Temp\ksohtml\clip_image7209.png"/>
        <xdr:cNvSpPr>
          <a:spLocks noChangeAspect="1" noChangeArrowheads="1"/>
        </xdr:cNvSpPr>
      </xdr:nvSpPr>
      <xdr:spPr bwMode="auto">
        <a:xfrm>
          <a:off x="50396775" y="294513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249</xdr:col>
      <xdr:colOff>219075</xdr:colOff>
      <xdr:row>146</xdr:row>
      <xdr:rowOff>0</xdr:rowOff>
    </xdr:from>
    <xdr:to>
      <xdr:col>249</xdr:col>
      <xdr:colOff>523875</xdr:colOff>
      <xdr:row>147</xdr:row>
      <xdr:rowOff>104775</xdr:rowOff>
    </xdr:to>
    <xdr:sp macro="" textlink="">
      <xdr:nvSpPr>
        <xdr:cNvPr id="2356" name="AutoShape 2362" descr="C:\DOCUME~1\ADMINI~1\LOCALS~1\Temp\ksohtml\clip_image7225.png"/>
        <xdr:cNvSpPr>
          <a:spLocks noChangeAspect="1" noChangeArrowheads="1"/>
        </xdr:cNvSpPr>
      </xdr:nvSpPr>
      <xdr:spPr bwMode="auto">
        <a:xfrm>
          <a:off x="50711100" y="294513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249</xdr:col>
      <xdr:colOff>533400</xdr:colOff>
      <xdr:row>146</xdr:row>
      <xdr:rowOff>0</xdr:rowOff>
    </xdr:from>
    <xdr:to>
      <xdr:col>250</xdr:col>
      <xdr:colOff>228600</xdr:colOff>
      <xdr:row>147</xdr:row>
      <xdr:rowOff>104775</xdr:rowOff>
    </xdr:to>
    <xdr:sp macro="" textlink="">
      <xdr:nvSpPr>
        <xdr:cNvPr id="2357" name="AutoShape 2363" descr="C:\DOCUME~1\ADMINI~1\LOCALS~1\Temp\ksohtml\clip_image7241.png"/>
        <xdr:cNvSpPr>
          <a:spLocks noChangeAspect="1" noChangeArrowheads="1"/>
        </xdr:cNvSpPr>
      </xdr:nvSpPr>
      <xdr:spPr bwMode="auto">
        <a:xfrm>
          <a:off x="51025425" y="294513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250</xdr:col>
      <xdr:colOff>238125</xdr:colOff>
      <xdr:row>146</xdr:row>
      <xdr:rowOff>0</xdr:rowOff>
    </xdr:from>
    <xdr:to>
      <xdr:col>250</xdr:col>
      <xdr:colOff>542925</xdr:colOff>
      <xdr:row>147</xdr:row>
      <xdr:rowOff>104775</xdr:rowOff>
    </xdr:to>
    <xdr:sp macro="" textlink="">
      <xdr:nvSpPr>
        <xdr:cNvPr id="2358" name="AutoShape 2364" descr="C:\DOCUME~1\ADMINI~1\LOCALS~1\Temp\ksohtml\clip_image7257.png"/>
        <xdr:cNvSpPr>
          <a:spLocks noChangeAspect="1" noChangeArrowheads="1"/>
        </xdr:cNvSpPr>
      </xdr:nvSpPr>
      <xdr:spPr bwMode="auto">
        <a:xfrm>
          <a:off x="51339750" y="294513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250</xdr:col>
      <xdr:colOff>552450</xdr:colOff>
      <xdr:row>146</xdr:row>
      <xdr:rowOff>0</xdr:rowOff>
    </xdr:from>
    <xdr:to>
      <xdr:col>251</xdr:col>
      <xdr:colOff>247650</xdr:colOff>
      <xdr:row>147</xdr:row>
      <xdr:rowOff>104775</xdr:rowOff>
    </xdr:to>
    <xdr:sp macro="" textlink="">
      <xdr:nvSpPr>
        <xdr:cNvPr id="2359" name="AutoShape 2365" descr="C:\DOCUME~1\ADMINI~1\LOCALS~1\Temp\ksohtml\clip_image7273.png"/>
        <xdr:cNvSpPr>
          <a:spLocks noChangeAspect="1" noChangeArrowheads="1"/>
        </xdr:cNvSpPr>
      </xdr:nvSpPr>
      <xdr:spPr bwMode="auto">
        <a:xfrm>
          <a:off x="51654075" y="294513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251</xdr:col>
      <xdr:colOff>257175</xdr:colOff>
      <xdr:row>146</xdr:row>
      <xdr:rowOff>0</xdr:rowOff>
    </xdr:from>
    <xdr:to>
      <xdr:col>251</xdr:col>
      <xdr:colOff>561975</xdr:colOff>
      <xdr:row>147</xdr:row>
      <xdr:rowOff>104775</xdr:rowOff>
    </xdr:to>
    <xdr:sp macro="" textlink="">
      <xdr:nvSpPr>
        <xdr:cNvPr id="2360" name="AutoShape 2366" descr="C:\DOCUME~1\ADMINI~1\LOCALS~1\Temp\ksohtml\clip_image7291.png"/>
        <xdr:cNvSpPr>
          <a:spLocks noChangeAspect="1" noChangeArrowheads="1"/>
        </xdr:cNvSpPr>
      </xdr:nvSpPr>
      <xdr:spPr bwMode="auto">
        <a:xfrm>
          <a:off x="51968400" y="294513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251</xdr:col>
      <xdr:colOff>571500</xdr:colOff>
      <xdr:row>146</xdr:row>
      <xdr:rowOff>0</xdr:rowOff>
    </xdr:from>
    <xdr:to>
      <xdr:col>252</xdr:col>
      <xdr:colOff>266700</xdr:colOff>
      <xdr:row>147</xdr:row>
      <xdr:rowOff>104775</xdr:rowOff>
    </xdr:to>
    <xdr:sp macro="" textlink="">
      <xdr:nvSpPr>
        <xdr:cNvPr id="2361" name="AutoShape 2367" descr="C:\DOCUME~1\ADMINI~1\LOCALS~1\Temp\ksohtml\clip_image7307.png"/>
        <xdr:cNvSpPr>
          <a:spLocks noChangeAspect="1" noChangeArrowheads="1"/>
        </xdr:cNvSpPr>
      </xdr:nvSpPr>
      <xdr:spPr bwMode="auto">
        <a:xfrm>
          <a:off x="52282725" y="294513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252</xdr:col>
      <xdr:colOff>276225</xdr:colOff>
      <xdr:row>146</xdr:row>
      <xdr:rowOff>0</xdr:rowOff>
    </xdr:from>
    <xdr:to>
      <xdr:col>252</xdr:col>
      <xdr:colOff>581025</xdr:colOff>
      <xdr:row>147</xdr:row>
      <xdr:rowOff>104775</xdr:rowOff>
    </xdr:to>
    <xdr:sp macro="" textlink="">
      <xdr:nvSpPr>
        <xdr:cNvPr id="2362" name="AutoShape 2368" descr="C:\DOCUME~1\ADMINI~1\LOCALS~1\Temp\ksohtml\clip_image7323.png"/>
        <xdr:cNvSpPr>
          <a:spLocks noChangeAspect="1" noChangeArrowheads="1"/>
        </xdr:cNvSpPr>
      </xdr:nvSpPr>
      <xdr:spPr bwMode="auto">
        <a:xfrm>
          <a:off x="52597050" y="294513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252</xdr:col>
      <xdr:colOff>590550</xdr:colOff>
      <xdr:row>146</xdr:row>
      <xdr:rowOff>0</xdr:rowOff>
    </xdr:from>
    <xdr:to>
      <xdr:col>253</xdr:col>
      <xdr:colOff>285750</xdr:colOff>
      <xdr:row>147</xdr:row>
      <xdr:rowOff>104775</xdr:rowOff>
    </xdr:to>
    <xdr:sp macro="" textlink="">
      <xdr:nvSpPr>
        <xdr:cNvPr id="2363" name="AutoShape 2369" descr="C:\DOCUME~1\ADMINI~1\LOCALS~1\Temp\ksohtml\clip_image7339.png"/>
        <xdr:cNvSpPr>
          <a:spLocks noChangeAspect="1" noChangeArrowheads="1"/>
        </xdr:cNvSpPr>
      </xdr:nvSpPr>
      <xdr:spPr bwMode="auto">
        <a:xfrm>
          <a:off x="52911375" y="294513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253</xdr:col>
      <xdr:colOff>295275</xdr:colOff>
      <xdr:row>146</xdr:row>
      <xdr:rowOff>0</xdr:rowOff>
    </xdr:from>
    <xdr:to>
      <xdr:col>253</xdr:col>
      <xdr:colOff>600075</xdr:colOff>
      <xdr:row>147</xdr:row>
      <xdr:rowOff>104775</xdr:rowOff>
    </xdr:to>
    <xdr:sp macro="" textlink="">
      <xdr:nvSpPr>
        <xdr:cNvPr id="2364" name="AutoShape 2370" descr="C:\DOCUME~1\ADMINI~1\LOCALS~1\Temp\ksohtml\clip_image7355.png"/>
        <xdr:cNvSpPr>
          <a:spLocks noChangeAspect="1" noChangeArrowheads="1"/>
        </xdr:cNvSpPr>
      </xdr:nvSpPr>
      <xdr:spPr bwMode="auto">
        <a:xfrm>
          <a:off x="53225700" y="294513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254</xdr:col>
      <xdr:colOff>0</xdr:colOff>
      <xdr:row>146</xdr:row>
      <xdr:rowOff>0</xdr:rowOff>
    </xdr:from>
    <xdr:to>
      <xdr:col>254</xdr:col>
      <xdr:colOff>304800</xdr:colOff>
      <xdr:row>147</xdr:row>
      <xdr:rowOff>104775</xdr:rowOff>
    </xdr:to>
    <xdr:sp macro="" textlink="">
      <xdr:nvSpPr>
        <xdr:cNvPr id="2365" name="AutoShape 2371" descr="C:\DOCUME~1\ADMINI~1\LOCALS~1\Temp\ksohtml\clip_image7371.png"/>
        <xdr:cNvSpPr>
          <a:spLocks noChangeAspect="1" noChangeArrowheads="1"/>
        </xdr:cNvSpPr>
      </xdr:nvSpPr>
      <xdr:spPr bwMode="auto">
        <a:xfrm>
          <a:off x="53540025" y="294513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254</xdr:col>
      <xdr:colOff>314325</xdr:colOff>
      <xdr:row>146</xdr:row>
      <xdr:rowOff>0</xdr:rowOff>
    </xdr:from>
    <xdr:to>
      <xdr:col>255</xdr:col>
      <xdr:colOff>9525</xdr:colOff>
      <xdr:row>147</xdr:row>
      <xdr:rowOff>104775</xdr:rowOff>
    </xdr:to>
    <xdr:sp macro="" textlink="">
      <xdr:nvSpPr>
        <xdr:cNvPr id="2366" name="AutoShape 2372" descr="C:\DOCUME~1\ADMINI~1\LOCALS~1\Temp\ksohtml\clip_image7387.png"/>
        <xdr:cNvSpPr>
          <a:spLocks noChangeAspect="1" noChangeArrowheads="1"/>
        </xdr:cNvSpPr>
      </xdr:nvSpPr>
      <xdr:spPr bwMode="auto">
        <a:xfrm>
          <a:off x="53854350" y="294513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19050</xdr:colOff>
      <xdr:row>146</xdr:row>
      <xdr:rowOff>0</xdr:rowOff>
    </xdr:from>
    <xdr:to>
      <xdr:col>255</xdr:col>
      <xdr:colOff>323850</xdr:colOff>
      <xdr:row>147</xdr:row>
      <xdr:rowOff>104775</xdr:rowOff>
    </xdr:to>
    <xdr:sp macro="" textlink="">
      <xdr:nvSpPr>
        <xdr:cNvPr id="2367" name="AutoShape 2373" descr="C:\DOCUME~1\ADMINI~1\LOCALS~1\Temp\ksohtml\clip_image7403.png"/>
        <xdr:cNvSpPr>
          <a:spLocks noChangeAspect="1" noChangeArrowheads="1"/>
        </xdr:cNvSpPr>
      </xdr:nvSpPr>
      <xdr:spPr bwMode="auto">
        <a:xfrm>
          <a:off x="54168675" y="294513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333375</xdr:colOff>
      <xdr:row>146</xdr:row>
      <xdr:rowOff>0</xdr:rowOff>
    </xdr:from>
    <xdr:to>
      <xdr:col>255</xdr:col>
      <xdr:colOff>609600</xdr:colOff>
      <xdr:row>147</xdr:row>
      <xdr:rowOff>104775</xdr:rowOff>
    </xdr:to>
    <xdr:sp macro="" textlink="">
      <xdr:nvSpPr>
        <xdr:cNvPr id="2368" name="AutoShape 2374" descr="C:\DOCUME~1\ADMINI~1\LOCALS~1\Temp\ksohtml\clip_image7431.png"/>
        <xdr:cNvSpPr>
          <a:spLocks noChangeAspect="1" noChangeArrowheads="1"/>
        </xdr:cNvSpPr>
      </xdr:nvSpPr>
      <xdr:spPr bwMode="auto">
        <a:xfrm>
          <a:off x="54483000" y="29451300"/>
          <a:ext cx="276225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146</xdr:row>
      <xdr:rowOff>0</xdr:rowOff>
    </xdr:from>
    <xdr:to>
      <xdr:col>255</xdr:col>
      <xdr:colOff>609600</xdr:colOff>
      <xdr:row>147</xdr:row>
      <xdr:rowOff>104775</xdr:rowOff>
    </xdr:to>
    <xdr:sp macro="" textlink="">
      <xdr:nvSpPr>
        <xdr:cNvPr id="2369" name="AutoShape 2375" descr="C:\DOCUME~1\ADMINI~1\LOCALS~1\Temp\ksohtml\clip_image7432.png"/>
        <xdr:cNvSpPr>
          <a:spLocks noChangeAspect="1" noChangeArrowheads="1"/>
        </xdr:cNvSpPr>
      </xdr:nvSpPr>
      <xdr:spPr bwMode="auto">
        <a:xfrm>
          <a:off x="54759225" y="29451300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146</xdr:row>
      <xdr:rowOff>0</xdr:rowOff>
    </xdr:from>
    <xdr:to>
      <xdr:col>255</xdr:col>
      <xdr:colOff>609600</xdr:colOff>
      <xdr:row>147</xdr:row>
      <xdr:rowOff>104775</xdr:rowOff>
    </xdr:to>
    <xdr:sp macro="" textlink="">
      <xdr:nvSpPr>
        <xdr:cNvPr id="2370" name="AutoShape 2376" descr="C:\DOCUME~1\ADMINI~1\LOCALS~1\Temp\ksohtml\clip_image7433.png"/>
        <xdr:cNvSpPr>
          <a:spLocks noChangeAspect="1" noChangeArrowheads="1"/>
        </xdr:cNvSpPr>
      </xdr:nvSpPr>
      <xdr:spPr bwMode="auto">
        <a:xfrm>
          <a:off x="54759225" y="29451300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146</xdr:row>
      <xdr:rowOff>0</xdr:rowOff>
    </xdr:from>
    <xdr:to>
      <xdr:col>255</xdr:col>
      <xdr:colOff>609600</xdr:colOff>
      <xdr:row>147</xdr:row>
      <xdr:rowOff>104775</xdr:rowOff>
    </xdr:to>
    <xdr:sp macro="" textlink="">
      <xdr:nvSpPr>
        <xdr:cNvPr id="2371" name="AutoShape 2377" descr="C:\DOCUME~1\ADMINI~1\LOCALS~1\Temp\ksohtml\clip_image7434.png"/>
        <xdr:cNvSpPr>
          <a:spLocks noChangeAspect="1" noChangeArrowheads="1"/>
        </xdr:cNvSpPr>
      </xdr:nvSpPr>
      <xdr:spPr bwMode="auto">
        <a:xfrm>
          <a:off x="54759225" y="29451300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146</xdr:row>
      <xdr:rowOff>0</xdr:rowOff>
    </xdr:from>
    <xdr:to>
      <xdr:col>255</xdr:col>
      <xdr:colOff>609600</xdr:colOff>
      <xdr:row>147</xdr:row>
      <xdr:rowOff>104775</xdr:rowOff>
    </xdr:to>
    <xdr:sp macro="" textlink="">
      <xdr:nvSpPr>
        <xdr:cNvPr id="2372" name="AutoShape 2378" descr="C:\DOCUME~1\ADMINI~1\LOCALS~1\Temp\ksohtml\clip_image7485.png"/>
        <xdr:cNvSpPr>
          <a:spLocks noChangeAspect="1" noChangeArrowheads="1"/>
        </xdr:cNvSpPr>
      </xdr:nvSpPr>
      <xdr:spPr bwMode="auto">
        <a:xfrm>
          <a:off x="54759225" y="29451300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146</xdr:row>
      <xdr:rowOff>0</xdr:rowOff>
    </xdr:from>
    <xdr:to>
      <xdr:col>255</xdr:col>
      <xdr:colOff>609600</xdr:colOff>
      <xdr:row>147</xdr:row>
      <xdr:rowOff>104775</xdr:rowOff>
    </xdr:to>
    <xdr:sp macro="" textlink="">
      <xdr:nvSpPr>
        <xdr:cNvPr id="2373" name="AutoShape 2379" descr="C:\DOCUME~1\ADMINI~1\LOCALS~1\Temp\ksohtml\clip_image7501.png"/>
        <xdr:cNvSpPr>
          <a:spLocks noChangeAspect="1" noChangeArrowheads="1"/>
        </xdr:cNvSpPr>
      </xdr:nvSpPr>
      <xdr:spPr bwMode="auto">
        <a:xfrm>
          <a:off x="54759225" y="29451300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146</xdr:row>
      <xdr:rowOff>0</xdr:rowOff>
    </xdr:from>
    <xdr:to>
      <xdr:col>255</xdr:col>
      <xdr:colOff>609600</xdr:colOff>
      <xdr:row>147</xdr:row>
      <xdr:rowOff>104775</xdr:rowOff>
    </xdr:to>
    <xdr:sp macro="" textlink="">
      <xdr:nvSpPr>
        <xdr:cNvPr id="2374" name="AutoShape 2380" descr="C:\DOCUME~1\ADMINI~1\LOCALS~1\Temp\ksohtml\clip_image7517.png"/>
        <xdr:cNvSpPr>
          <a:spLocks noChangeAspect="1" noChangeArrowheads="1"/>
        </xdr:cNvSpPr>
      </xdr:nvSpPr>
      <xdr:spPr bwMode="auto">
        <a:xfrm>
          <a:off x="54759225" y="29451300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146</xdr:row>
      <xdr:rowOff>0</xdr:rowOff>
    </xdr:from>
    <xdr:to>
      <xdr:col>255</xdr:col>
      <xdr:colOff>609600</xdr:colOff>
      <xdr:row>147</xdr:row>
      <xdr:rowOff>104775</xdr:rowOff>
    </xdr:to>
    <xdr:sp macro="" textlink="">
      <xdr:nvSpPr>
        <xdr:cNvPr id="2375" name="AutoShape 2381" descr="C:\DOCUME~1\ADMINI~1\LOCALS~1\Temp\ksohtml\clip_image7535.png"/>
        <xdr:cNvSpPr>
          <a:spLocks noChangeAspect="1" noChangeArrowheads="1"/>
        </xdr:cNvSpPr>
      </xdr:nvSpPr>
      <xdr:spPr bwMode="auto">
        <a:xfrm>
          <a:off x="54759225" y="29451300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146</xdr:row>
      <xdr:rowOff>0</xdr:rowOff>
    </xdr:from>
    <xdr:to>
      <xdr:col>255</xdr:col>
      <xdr:colOff>609600</xdr:colOff>
      <xdr:row>147</xdr:row>
      <xdr:rowOff>104775</xdr:rowOff>
    </xdr:to>
    <xdr:sp macro="" textlink="">
      <xdr:nvSpPr>
        <xdr:cNvPr id="2376" name="AutoShape 2382" descr="C:\DOCUME~1\ADMINI~1\LOCALS~1\Temp\ksohtml\clip_image7551.png"/>
        <xdr:cNvSpPr>
          <a:spLocks noChangeAspect="1" noChangeArrowheads="1"/>
        </xdr:cNvSpPr>
      </xdr:nvSpPr>
      <xdr:spPr bwMode="auto">
        <a:xfrm>
          <a:off x="54759225" y="29451300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146</xdr:row>
      <xdr:rowOff>0</xdr:rowOff>
    </xdr:from>
    <xdr:to>
      <xdr:col>255</xdr:col>
      <xdr:colOff>609600</xdr:colOff>
      <xdr:row>147</xdr:row>
      <xdr:rowOff>104775</xdr:rowOff>
    </xdr:to>
    <xdr:sp macro="" textlink="">
      <xdr:nvSpPr>
        <xdr:cNvPr id="2377" name="AutoShape 2383" descr="C:\DOCUME~1\ADMINI~1\LOCALS~1\Temp\ksohtml\clip_image7567.png"/>
        <xdr:cNvSpPr>
          <a:spLocks noChangeAspect="1" noChangeArrowheads="1"/>
        </xdr:cNvSpPr>
      </xdr:nvSpPr>
      <xdr:spPr bwMode="auto">
        <a:xfrm>
          <a:off x="54759225" y="29451300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146</xdr:row>
      <xdr:rowOff>0</xdr:rowOff>
    </xdr:from>
    <xdr:to>
      <xdr:col>255</xdr:col>
      <xdr:colOff>609600</xdr:colOff>
      <xdr:row>147</xdr:row>
      <xdr:rowOff>104775</xdr:rowOff>
    </xdr:to>
    <xdr:sp macro="" textlink="">
      <xdr:nvSpPr>
        <xdr:cNvPr id="2378" name="AutoShape 2384" descr="C:\DOCUME~1\ADMINI~1\LOCALS~1\Temp\ksohtml\clip_image7583.png"/>
        <xdr:cNvSpPr>
          <a:spLocks noChangeAspect="1" noChangeArrowheads="1"/>
        </xdr:cNvSpPr>
      </xdr:nvSpPr>
      <xdr:spPr bwMode="auto">
        <a:xfrm>
          <a:off x="54759225" y="29451300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146</xdr:row>
      <xdr:rowOff>0</xdr:rowOff>
    </xdr:from>
    <xdr:to>
      <xdr:col>255</xdr:col>
      <xdr:colOff>609600</xdr:colOff>
      <xdr:row>147</xdr:row>
      <xdr:rowOff>104775</xdr:rowOff>
    </xdr:to>
    <xdr:sp macro="" textlink="">
      <xdr:nvSpPr>
        <xdr:cNvPr id="2379" name="AutoShape 2385" descr="C:\DOCUME~1\ADMINI~1\LOCALS~1\Temp\ksohtml\clip_image7599.png"/>
        <xdr:cNvSpPr>
          <a:spLocks noChangeAspect="1" noChangeArrowheads="1"/>
        </xdr:cNvSpPr>
      </xdr:nvSpPr>
      <xdr:spPr bwMode="auto">
        <a:xfrm>
          <a:off x="54759225" y="29451300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146</xdr:row>
      <xdr:rowOff>0</xdr:rowOff>
    </xdr:from>
    <xdr:to>
      <xdr:col>255</xdr:col>
      <xdr:colOff>609600</xdr:colOff>
      <xdr:row>147</xdr:row>
      <xdr:rowOff>104775</xdr:rowOff>
    </xdr:to>
    <xdr:sp macro="" textlink="">
      <xdr:nvSpPr>
        <xdr:cNvPr id="2380" name="AutoShape 2386" descr="C:\DOCUME~1\ADMINI~1\LOCALS~1\Temp\ksohtml\clip_image7617.png"/>
        <xdr:cNvSpPr>
          <a:spLocks noChangeAspect="1" noChangeArrowheads="1"/>
        </xdr:cNvSpPr>
      </xdr:nvSpPr>
      <xdr:spPr bwMode="auto">
        <a:xfrm>
          <a:off x="54759225" y="29451300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146</xdr:row>
      <xdr:rowOff>0</xdr:rowOff>
    </xdr:from>
    <xdr:to>
      <xdr:col>255</xdr:col>
      <xdr:colOff>609600</xdr:colOff>
      <xdr:row>147</xdr:row>
      <xdr:rowOff>104775</xdr:rowOff>
    </xdr:to>
    <xdr:sp macro="" textlink="">
      <xdr:nvSpPr>
        <xdr:cNvPr id="2381" name="AutoShape 2387" descr="C:\DOCUME~1\ADMINI~1\LOCALS~1\Temp\ksohtml\clip_image7633.png"/>
        <xdr:cNvSpPr>
          <a:spLocks noChangeAspect="1" noChangeArrowheads="1"/>
        </xdr:cNvSpPr>
      </xdr:nvSpPr>
      <xdr:spPr bwMode="auto">
        <a:xfrm>
          <a:off x="54759225" y="29451300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146</xdr:row>
      <xdr:rowOff>0</xdr:rowOff>
    </xdr:from>
    <xdr:to>
      <xdr:col>255</xdr:col>
      <xdr:colOff>609600</xdr:colOff>
      <xdr:row>147</xdr:row>
      <xdr:rowOff>104775</xdr:rowOff>
    </xdr:to>
    <xdr:sp macro="" textlink="">
      <xdr:nvSpPr>
        <xdr:cNvPr id="2382" name="AutoShape 2388" descr="C:\DOCUME~1\ADMINI~1\LOCALS~1\Temp\ksohtml\clip_image7649.png"/>
        <xdr:cNvSpPr>
          <a:spLocks noChangeAspect="1" noChangeArrowheads="1"/>
        </xdr:cNvSpPr>
      </xdr:nvSpPr>
      <xdr:spPr bwMode="auto">
        <a:xfrm>
          <a:off x="54759225" y="29451300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146</xdr:row>
      <xdr:rowOff>0</xdr:rowOff>
    </xdr:from>
    <xdr:to>
      <xdr:col>255</xdr:col>
      <xdr:colOff>609600</xdr:colOff>
      <xdr:row>147</xdr:row>
      <xdr:rowOff>104775</xdr:rowOff>
    </xdr:to>
    <xdr:sp macro="" textlink="">
      <xdr:nvSpPr>
        <xdr:cNvPr id="2383" name="AutoShape 2389" descr="C:\DOCUME~1\ADMINI~1\LOCALS~1\Temp\ksohtml\clip_image7665.png"/>
        <xdr:cNvSpPr>
          <a:spLocks noChangeAspect="1" noChangeArrowheads="1"/>
        </xdr:cNvSpPr>
      </xdr:nvSpPr>
      <xdr:spPr bwMode="auto">
        <a:xfrm>
          <a:off x="54759225" y="29451300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146</xdr:row>
      <xdr:rowOff>0</xdr:rowOff>
    </xdr:from>
    <xdr:to>
      <xdr:col>255</xdr:col>
      <xdr:colOff>609600</xdr:colOff>
      <xdr:row>147</xdr:row>
      <xdr:rowOff>104775</xdr:rowOff>
    </xdr:to>
    <xdr:sp macro="" textlink="">
      <xdr:nvSpPr>
        <xdr:cNvPr id="2384" name="AutoShape 2390" descr="C:\DOCUME~1\ADMINI~1\LOCALS~1\Temp\ksohtml\clip_image7681.png"/>
        <xdr:cNvSpPr>
          <a:spLocks noChangeAspect="1" noChangeArrowheads="1"/>
        </xdr:cNvSpPr>
      </xdr:nvSpPr>
      <xdr:spPr bwMode="auto">
        <a:xfrm>
          <a:off x="54759225" y="29451300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146</xdr:row>
      <xdr:rowOff>0</xdr:rowOff>
    </xdr:from>
    <xdr:to>
      <xdr:col>255</xdr:col>
      <xdr:colOff>609600</xdr:colOff>
      <xdr:row>147</xdr:row>
      <xdr:rowOff>104775</xdr:rowOff>
    </xdr:to>
    <xdr:sp macro="" textlink="">
      <xdr:nvSpPr>
        <xdr:cNvPr id="2385" name="AutoShape 2391" descr="C:\DOCUME~1\ADMINI~1\LOCALS~1\Temp\ksohtml\clip_image7697.png"/>
        <xdr:cNvSpPr>
          <a:spLocks noChangeAspect="1" noChangeArrowheads="1"/>
        </xdr:cNvSpPr>
      </xdr:nvSpPr>
      <xdr:spPr bwMode="auto">
        <a:xfrm>
          <a:off x="54759225" y="29451300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146</xdr:row>
      <xdr:rowOff>0</xdr:rowOff>
    </xdr:from>
    <xdr:to>
      <xdr:col>255</xdr:col>
      <xdr:colOff>609600</xdr:colOff>
      <xdr:row>147</xdr:row>
      <xdr:rowOff>104775</xdr:rowOff>
    </xdr:to>
    <xdr:sp macro="" textlink="">
      <xdr:nvSpPr>
        <xdr:cNvPr id="2386" name="AutoShape 2392" descr="C:\DOCUME~1\ADMINI~1\LOCALS~1\Temp\ksohtml\clip_image7713.png"/>
        <xdr:cNvSpPr>
          <a:spLocks noChangeAspect="1" noChangeArrowheads="1"/>
        </xdr:cNvSpPr>
      </xdr:nvSpPr>
      <xdr:spPr bwMode="auto">
        <a:xfrm>
          <a:off x="54759225" y="29451300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146</xdr:row>
      <xdr:rowOff>0</xdr:rowOff>
    </xdr:from>
    <xdr:to>
      <xdr:col>255</xdr:col>
      <xdr:colOff>609600</xdr:colOff>
      <xdr:row>147</xdr:row>
      <xdr:rowOff>104775</xdr:rowOff>
    </xdr:to>
    <xdr:sp macro="" textlink="">
      <xdr:nvSpPr>
        <xdr:cNvPr id="2387" name="AutoShape 2393" descr="C:\DOCUME~1\ADMINI~1\LOCALS~1\Temp\ksohtml\clip_image7731.png"/>
        <xdr:cNvSpPr>
          <a:spLocks noChangeAspect="1" noChangeArrowheads="1"/>
        </xdr:cNvSpPr>
      </xdr:nvSpPr>
      <xdr:spPr bwMode="auto">
        <a:xfrm>
          <a:off x="54759225" y="29451300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146</xdr:row>
      <xdr:rowOff>0</xdr:rowOff>
    </xdr:from>
    <xdr:to>
      <xdr:col>255</xdr:col>
      <xdr:colOff>609600</xdr:colOff>
      <xdr:row>147</xdr:row>
      <xdr:rowOff>104775</xdr:rowOff>
    </xdr:to>
    <xdr:sp macro="" textlink="">
      <xdr:nvSpPr>
        <xdr:cNvPr id="2388" name="AutoShape 2394" descr="C:\DOCUME~1\ADMINI~1\LOCALS~1\Temp\ksohtml\clip_image7747.png"/>
        <xdr:cNvSpPr>
          <a:spLocks noChangeAspect="1" noChangeArrowheads="1"/>
        </xdr:cNvSpPr>
      </xdr:nvSpPr>
      <xdr:spPr bwMode="auto">
        <a:xfrm>
          <a:off x="54759225" y="29451300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146</xdr:row>
      <xdr:rowOff>0</xdr:rowOff>
    </xdr:from>
    <xdr:to>
      <xdr:col>255</xdr:col>
      <xdr:colOff>609600</xdr:colOff>
      <xdr:row>147</xdr:row>
      <xdr:rowOff>104775</xdr:rowOff>
    </xdr:to>
    <xdr:sp macro="" textlink="">
      <xdr:nvSpPr>
        <xdr:cNvPr id="2389" name="AutoShape 2395" descr="C:\DOCUME~1\ADMINI~1\LOCALS~1\Temp\ksohtml\clip_image7763.png"/>
        <xdr:cNvSpPr>
          <a:spLocks noChangeAspect="1" noChangeArrowheads="1"/>
        </xdr:cNvSpPr>
      </xdr:nvSpPr>
      <xdr:spPr bwMode="auto">
        <a:xfrm>
          <a:off x="54759225" y="29451300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146</xdr:row>
      <xdr:rowOff>0</xdr:rowOff>
    </xdr:from>
    <xdr:to>
      <xdr:col>255</xdr:col>
      <xdr:colOff>609600</xdr:colOff>
      <xdr:row>147</xdr:row>
      <xdr:rowOff>104775</xdr:rowOff>
    </xdr:to>
    <xdr:sp macro="" textlink="">
      <xdr:nvSpPr>
        <xdr:cNvPr id="2390" name="AutoShape 2396" descr="C:\DOCUME~1\ADMINI~1\LOCALS~1\Temp\ksohtml\clip_image7779.png"/>
        <xdr:cNvSpPr>
          <a:spLocks noChangeAspect="1" noChangeArrowheads="1"/>
        </xdr:cNvSpPr>
      </xdr:nvSpPr>
      <xdr:spPr bwMode="auto">
        <a:xfrm>
          <a:off x="54759225" y="29451300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146</xdr:row>
      <xdr:rowOff>0</xdr:rowOff>
    </xdr:from>
    <xdr:to>
      <xdr:col>255</xdr:col>
      <xdr:colOff>609600</xdr:colOff>
      <xdr:row>147</xdr:row>
      <xdr:rowOff>104775</xdr:rowOff>
    </xdr:to>
    <xdr:sp macro="" textlink="">
      <xdr:nvSpPr>
        <xdr:cNvPr id="2391" name="AutoShape 2397" descr="C:\DOCUME~1\ADMINI~1\LOCALS~1\Temp\ksohtml\clip_image7795.png"/>
        <xdr:cNvSpPr>
          <a:spLocks noChangeAspect="1" noChangeArrowheads="1"/>
        </xdr:cNvSpPr>
      </xdr:nvSpPr>
      <xdr:spPr bwMode="auto">
        <a:xfrm>
          <a:off x="54759225" y="29451300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146</xdr:row>
      <xdr:rowOff>0</xdr:rowOff>
    </xdr:from>
    <xdr:to>
      <xdr:col>255</xdr:col>
      <xdr:colOff>609600</xdr:colOff>
      <xdr:row>147</xdr:row>
      <xdr:rowOff>104775</xdr:rowOff>
    </xdr:to>
    <xdr:sp macro="" textlink="">
      <xdr:nvSpPr>
        <xdr:cNvPr id="2392" name="AutoShape 2398" descr="C:\DOCUME~1\ADMINI~1\LOCALS~1\Temp\ksohtml\clip_image7811.png"/>
        <xdr:cNvSpPr>
          <a:spLocks noChangeAspect="1" noChangeArrowheads="1"/>
        </xdr:cNvSpPr>
      </xdr:nvSpPr>
      <xdr:spPr bwMode="auto">
        <a:xfrm>
          <a:off x="54759225" y="29451300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146</xdr:row>
      <xdr:rowOff>0</xdr:rowOff>
    </xdr:from>
    <xdr:to>
      <xdr:col>255</xdr:col>
      <xdr:colOff>609600</xdr:colOff>
      <xdr:row>147</xdr:row>
      <xdr:rowOff>104775</xdr:rowOff>
    </xdr:to>
    <xdr:sp macro="" textlink="">
      <xdr:nvSpPr>
        <xdr:cNvPr id="2393" name="AutoShape 2399" descr="C:\DOCUME~1\ADMINI~1\LOCALS~1\Temp\ksohtml\clip_image7827.png"/>
        <xdr:cNvSpPr>
          <a:spLocks noChangeAspect="1" noChangeArrowheads="1"/>
        </xdr:cNvSpPr>
      </xdr:nvSpPr>
      <xdr:spPr bwMode="auto">
        <a:xfrm>
          <a:off x="54759225" y="29451300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146</xdr:row>
      <xdr:rowOff>0</xdr:rowOff>
    </xdr:from>
    <xdr:to>
      <xdr:col>255</xdr:col>
      <xdr:colOff>609600</xdr:colOff>
      <xdr:row>147</xdr:row>
      <xdr:rowOff>104775</xdr:rowOff>
    </xdr:to>
    <xdr:sp macro="" textlink="">
      <xdr:nvSpPr>
        <xdr:cNvPr id="2394" name="AutoShape 2400" descr="C:\DOCUME~1\ADMINI~1\LOCALS~1\Temp\ksohtml\clip_image7843.png"/>
        <xdr:cNvSpPr>
          <a:spLocks noChangeAspect="1" noChangeArrowheads="1"/>
        </xdr:cNvSpPr>
      </xdr:nvSpPr>
      <xdr:spPr bwMode="auto">
        <a:xfrm>
          <a:off x="54759225" y="29451300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146</xdr:row>
      <xdr:rowOff>0</xdr:rowOff>
    </xdr:from>
    <xdr:to>
      <xdr:col>255</xdr:col>
      <xdr:colOff>609600</xdr:colOff>
      <xdr:row>147</xdr:row>
      <xdr:rowOff>104775</xdr:rowOff>
    </xdr:to>
    <xdr:sp macro="" textlink="">
      <xdr:nvSpPr>
        <xdr:cNvPr id="2395" name="AutoShape 2401" descr="C:\DOCUME~1\ADMINI~1\LOCALS~1\Temp\ksohtml\clip_image7871.png"/>
        <xdr:cNvSpPr>
          <a:spLocks noChangeAspect="1" noChangeArrowheads="1"/>
        </xdr:cNvSpPr>
      </xdr:nvSpPr>
      <xdr:spPr bwMode="auto">
        <a:xfrm>
          <a:off x="54759225" y="29451300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146</xdr:row>
      <xdr:rowOff>0</xdr:rowOff>
    </xdr:from>
    <xdr:to>
      <xdr:col>255</xdr:col>
      <xdr:colOff>609600</xdr:colOff>
      <xdr:row>147</xdr:row>
      <xdr:rowOff>104775</xdr:rowOff>
    </xdr:to>
    <xdr:sp macro="" textlink="">
      <xdr:nvSpPr>
        <xdr:cNvPr id="2396" name="AutoShape 2402" descr="C:\DOCUME~1\ADMINI~1\LOCALS~1\Temp\ksohtml\clip_image7872.png"/>
        <xdr:cNvSpPr>
          <a:spLocks noChangeAspect="1" noChangeArrowheads="1"/>
        </xdr:cNvSpPr>
      </xdr:nvSpPr>
      <xdr:spPr bwMode="auto">
        <a:xfrm>
          <a:off x="54759225" y="29451300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146</xdr:row>
      <xdr:rowOff>0</xdr:rowOff>
    </xdr:from>
    <xdr:to>
      <xdr:col>255</xdr:col>
      <xdr:colOff>609600</xdr:colOff>
      <xdr:row>147</xdr:row>
      <xdr:rowOff>104775</xdr:rowOff>
    </xdr:to>
    <xdr:sp macro="" textlink="">
      <xdr:nvSpPr>
        <xdr:cNvPr id="2397" name="AutoShape 2403" descr="C:\DOCUME~1\ADMINI~1\LOCALS~1\Temp\ksohtml\clip_image7873.png"/>
        <xdr:cNvSpPr>
          <a:spLocks noChangeAspect="1" noChangeArrowheads="1"/>
        </xdr:cNvSpPr>
      </xdr:nvSpPr>
      <xdr:spPr bwMode="auto">
        <a:xfrm>
          <a:off x="54759225" y="29451300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146</xdr:row>
      <xdr:rowOff>0</xdr:rowOff>
    </xdr:from>
    <xdr:to>
      <xdr:col>255</xdr:col>
      <xdr:colOff>609600</xdr:colOff>
      <xdr:row>147</xdr:row>
      <xdr:rowOff>104775</xdr:rowOff>
    </xdr:to>
    <xdr:sp macro="" textlink="">
      <xdr:nvSpPr>
        <xdr:cNvPr id="2398" name="AutoShape 2404" descr="C:\DOCUME~1\ADMINI~1\LOCALS~1\Temp\ksohtml\clip_image7874.png"/>
        <xdr:cNvSpPr>
          <a:spLocks noChangeAspect="1" noChangeArrowheads="1"/>
        </xdr:cNvSpPr>
      </xdr:nvSpPr>
      <xdr:spPr bwMode="auto">
        <a:xfrm>
          <a:off x="54759225" y="29451300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214</xdr:col>
      <xdr:colOff>0</xdr:colOff>
      <xdr:row>147</xdr:row>
      <xdr:rowOff>0</xdr:rowOff>
    </xdr:from>
    <xdr:to>
      <xdr:col>214</xdr:col>
      <xdr:colOff>304800</xdr:colOff>
      <xdr:row>148</xdr:row>
      <xdr:rowOff>104775</xdr:rowOff>
    </xdr:to>
    <xdr:sp macro="" textlink="">
      <xdr:nvSpPr>
        <xdr:cNvPr id="2399" name="AutoShape 2405" descr="C:\DOCUME~1\ADMINI~1\LOCALS~1\Temp\ksohtml\clip_image6166.png"/>
        <xdr:cNvSpPr>
          <a:spLocks noChangeAspect="1" noChangeArrowheads="1"/>
        </xdr:cNvSpPr>
      </xdr:nvSpPr>
      <xdr:spPr bwMode="auto">
        <a:xfrm>
          <a:off x="27841575" y="296513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214</xdr:col>
      <xdr:colOff>314325</xdr:colOff>
      <xdr:row>147</xdr:row>
      <xdr:rowOff>0</xdr:rowOff>
    </xdr:from>
    <xdr:to>
      <xdr:col>214</xdr:col>
      <xdr:colOff>619125</xdr:colOff>
      <xdr:row>148</xdr:row>
      <xdr:rowOff>104775</xdr:rowOff>
    </xdr:to>
    <xdr:sp macro="" textlink="">
      <xdr:nvSpPr>
        <xdr:cNvPr id="2400" name="AutoShape 2406" descr="C:\DOCUME~1\ADMINI~1\LOCALS~1\Temp\ksohtml\clip_image6182.png"/>
        <xdr:cNvSpPr>
          <a:spLocks noChangeAspect="1" noChangeArrowheads="1"/>
        </xdr:cNvSpPr>
      </xdr:nvSpPr>
      <xdr:spPr bwMode="auto">
        <a:xfrm>
          <a:off x="28155900" y="296513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214</xdr:col>
      <xdr:colOff>628650</xdr:colOff>
      <xdr:row>147</xdr:row>
      <xdr:rowOff>0</xdr:rowOff>
    </xdr:from>
    <xdr:to>
      <xdr:col>219</xdr:col>
      <xdr:colOff>266700</xdr:colOff>
      <xdr:row>148</xdr:row>
      <xdr:rowOff>104775</xdr:rowOff>
    </xdr:to>
    <xdr:sp macro="" textlink="">
      <xdr:nvSpPr>
        <xdr:cNvPr id="2401" name="AutoShape 2407" descr="C:\DOCUME~1\ADMINI~1\LOCALS~1\Temp\ksohtml\clip_image6198.png"/>
        <xdr:cNvSpPr>
          <a:spLocks noChangeAspect="1" noChangeArrowheads="1"/>
        </xdr:cNvSpPr>
      </xdr:nvSpPr>
      <xdr:spPr bwMode="auto">
        <a:xfrm>
          <a:off x="28470225" y="296513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218</xdr:col>
      <xdr:colOff>276225</xdr:colOff>
      <xdr:row>147</xdr:row>
      <xdr:rowOff>0</xdr:rowOff>
    </xdr:from>
    <xdr:to>
      <xdr:col>219</xdr:col>
      <xdr:colOff>304800</xdr:colOff>
      <xdr:row>148</xdr:row>
      <xdr:rowOff>104775</xdr:rowOff>
    </xdr:to>
    <xdr:sp macro="" textlink="">
      <xdr:nvSpPr>
        <xdr:cNvPr id="2402" name="AutoShape 2408" descr="C:\DOCUME~1\ADMINI~1\LOCALS~1\Temp\ksohtml\clip_image6216.png"/>
        <xdr:cNvSpPr>
          <a:spLocks noChangeAspect="1" noChangeArrowheads="1"/>
        </xdr:cNvSpPr>
      </xdr:nvSpPr>
      <xdr:spPr bwMode="auto">
        <a:xfrm>
          <a:off x="28784550" y="296513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218</xdr:col>
      <xdr:colOff>590550</xdr:colOff>
      <xdr:row>147</xdr:row>
      <xdr:rowOff>0</xdr:rowOff>
    </xdr:from>
    <xdr:to>
      <xdr:col>219</xdr:col>
      <xdr:colOff>304800</xdr:colOff>
      <xdr:row>148</xdr:row>
      <xdr:rowOff>104775</xdr:rowOff>
    </xdr:to>
    <xdr:sp macro="" textlink="">
      <xdr:nvSpPr>
        <xdr:cNvPr id="2403" name="AutoShape 2409" descr="C:\DOCUME~1\ADMINI~1\LOCALS~1\Temp\ksohtml\clip_image6232.png"/>
        <xdr:cNvSpPr>
          <a:spLocks noChangeAspect="1" noChangeArrowheads="1"/>
        </xdr:cNvSpPr>
      </xdr:nvSpPr>
      <xdr:spPr bwMode="auto">
        <a:xfrm>
          <a:off x="29098875" y="296513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219</xdr:col>
      <xdr:colOff>114300</xdr:colOff>
      <xdr:row>147</xdr:row>
      <xdr:rowOff>0</xdr:rowOff>
    </xdr:from>
    <xdr:to>
      <xdr:col>219</xdr:col>
      <xdr:colOff>419100</xdr:colOff>
      <xdr:row>148</xdr:row>
      <xdr:rowOff>104775</xdr:rowOff>
    </xdr:to>
    <xdr:sp macro="" textlink="">
      <xdr:nvSpPr>
        <xdr:cNvPr id="2404" name="AutoShape 2410" descr="C:\DOCUME~1\ADMINI~1\LOCALS~1\Temp\ksohtml\clip_image6248.png"/>
        <xdr:cNvSpPr>
          <a:spLocks noChangeAspect="1" noChangeArrowheads="1"/>
        </xdr:cNvSpPr>
      </xdr:nvSpPr>
      <xdr:spPr bwMode="auto">
        <a:xfrm>
          <a:off x="29413200" y="296513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219</xdr:col>
      <xdr:colOff>428625</xdr:colOff>
      <xdr:row>147</xdr:row>
      <xdr:rowOff>0</xdr:rowOff>
    </xdr:from>
    <xdr:to>
      <xdr:col>219</xdr:col>
      <xdr:colOff>733425</xdr:colOff>
      <xdr:row>148</xdr:row>
      <xdr:rowOff>104775</xdr:rowOff>
    </xdr:to>
    <xdr:sp macro="" textlink="">
      <xdr:nvSpPr>
        <xdr:cNvPr id="2405" name="AutoShape 2411" descr="C:\DOCUME~1\ADMINI~1\LOCALS~1\Temp\ksohtml\clip_image6264.png"/>
        <xdr:cNvSpPr>
          <a:spLocks noChangeAspect="1" noChangeArrowheads="1"/>
        </xdr:cNvSpPr>
      </xdr:nvSpPr>
      <xdr:spPr bwMode="auto">
        <a:xfrm>
          <a:off x="29727525" y="296513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219</xdr:col>
      <xdr:colOff>742950</xdr:colOff>
      <xdr:row>147</xdr:row>
      <xdr:rowOff>0</xdr:rowOff>
    </xdr:from>
    <xdr:to>
      <xdr:col>219</xdr:col>
      <xdr:colOff>1047750</xdr:colOff>
      <xdr:row>148</xdr:row>
      <xdr:rowOff>104775</xdr:rowOff>
    </xdr:to>
    <xdr:sp macro="" textlink="">
      <xdr:nvSpPr>
        <xdr:cNvPr id="2406" name="AutoShape 2412" descr="C:\DOCUME~1\ADMINI~1\LOCALS~1\Temp\ksohtml\clip_image6280.png"/>
        <xdr:cNvSpPr>
          <a:spLocks noChangeAspect="1" noChangeArrowheads="1"/>
        </xdr:cNvSpPr>
      </xdr:nvSpPr>
      <xdr:spPr bwMode="auto">
        <a:xfrm>
          <a:off x="30041850" y="296513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219</xdr:col>
      <xdr:colOff>1057275</xdr:colOff>
      <xdr:row>147</xdr:row>
      <xdr:rowOff>0</xdr:rowOff>
    </xdr:from>
    <xdr:to>
      <xdr:col>220</xdr:col>
      <xdr:colOff>285750</xdr:colOff>
      <xdr:row>148</xdr:row>
      <xdr:rowOff>104775</xdr:rowOff>
    </xdr:to>
    <xdr:sp macro="" textlink="">
      <xdr:nvSpPr>
        <xdr:cNvPr id="2407" name="AutoShape 2413" descr="C:\DOCUME~1\ADMINI~1\LOCALS~1\Temp\ksohtml\clip_image6298.png"/>
        <xdr:cNvSpPr>
          <a:spLocks noChangeAspect="1" noChangeArrowheads="1"/>
        </xdr:cNvSpPr>
      </xdr:nvSpPr>
      <xdr:spPr bwMode="auto">
        <a:xfrm>
          <a:off x="30356175" y="296513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220</xdr:col>
      <xdr:colOff>295275</xdr:colOff>
      <xdr:row>147</xdr:row>
      <xdr:rowOff>0</xdr:rowOff>
    </xdr:from>
    <xdr:to>
      <xdr:col>220</xdr:col>
      <xdr:colOff>600075</xdr:colOff>
      <xdr:row>148</xdr:row>
      <xdr:rowOff>104775</xdr:rowOff>
    </xdr:to>
    <xdr:sp macro="" textlink="">
      <xdr:nvSpPr>
        <xdr:cNvPr id="2408" name="AutoShape 2414" descr="C:\DOCUME~1\ADMINI~1\LOCALS~1\Temp\ksohtml\clip_image6314.png"/>
        <xdr:cNvSpPr>
          <a:spLocks noChangeAspect="1" noChangeArrowheads="1"/>
        </xdr:cNvSpPr>
      </xdr:nvSpPr>
      <xdr:spPr bwMode="auto">
        <a:xfrm>
          <a:off x="30670500" y="296513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221</xdr:col>
      <xdr:colOff>0</xdr:colOff>
      <xdr:row>147</xdr:row>
      <xdr:rowOff>0</xdr:rowOff>
    </xdr:from>
    <xdr:to>
      <xdr:col>221</xdr:col>
      <xdr:colOff>304800</xdr:colOff>
      <xdr:row>148</xdr:row>
      <xdr:rowOff>104775</xdr:rowOff>
    </xdr:to>
    <xdr:sp macro="" textlink="">
      <xdr:nvSpPr>
        <xdr:cNvPr id="2409" name="AutoShape 2415" descr="C:\DOCUME~1\ADMINI~1\LOCALS~1\Temp\ksohtml\clip_image6330.png"/>
        <xdr:cNvSpPr>
          <a:spLocks noChangeAspect="1" noChangeArrowheads="1"/>
        </xdr:cNvSpPr>
      </xdr:nvSpPr>
      <xdr:spPr bwMode="auto">
        <a:xfrm>
          <a:off x="31803975" y="296513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221</xdr:col>
      <xdr:colOff>314325</xdr:colOff>
      <xdr:row>147</xdr:row>
      <xdr:rowOff>0</xdr:rowOff>
    </xdr:from>
    <xdr:to>
      <xdr:col>221</xdr:col>
      <xdr:colOff>619125</xdr:colOff>
      <xdr:row>148</xdr:row>
      <xdr:rowOff>104775</xdr:rowOff>
    </xdr:to>
    <xdr:sp macro="" textlink="">
      <xdr:nvSpPr>
        <xdr:cNvPr id="2410" name="AutoShape 2416" descr="C:\DOCUME~1\ADMINI~1\LOCALS~1\Temp\ksohtml\clip_image6346.png"/>
        <xdr:cNvSpPr>
          <a:spLocks noChangeAspect="1" noChangeArrowheads="1"/>
        </xdr:cNvSpPr>
      </xdr:nvSpPr>
      <xdr:spPr bwMode="auto">
        <a:xfrm>
          <a:off x="32118300" y="296513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222</xdr:col>
      <xdr:colOff>19050</xdr:colOff>
      <xdr:row>147</xdr:row>
      <xdr:rowOff>0</xdr:rowOff>
    </xdr:from>
    <xdr:to>
      <xdr:col>222</xdr:col>
      <xdr:colOff>323850</xdr:colOff>
      <xdr:row>148</xdr:row>
      <xdr:rowOff>104775</xdr:rowOff>
    </xdr:to>
    <xdr:sp macro="" textlink="">
      <xdr:nvSpPr>
        <xdr:cNvPr id="2411" name="AutoShape 2417" descr="C:\DOCUME~1\ADMINI~1\LOCALS~1\Temp\ksohtml\clip_image6362.png"/>
        <xdr:cNvSpPr>
          <a:spLocks noChangeAspect="1" noChangeArrowheads="1"/>
        </xdr:cNvSpPr>
      </xdr:nvSpPr>
      <xdr:spPr bwMode="auto">
        <a:xfrm>
          <a:off x="34051875" y="296513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222</xdr:col>
      <xdr:colOff>333375</xdr:colOff>
      <xdr:row>147</xdr:row>
      <xdr:rowOff>0</xdr:rowOff>
    </xdr:from>
    <xdr:to>
      <xdr:col>223</xdr:col>
      <xdr:colOff>28575</xdr:colOff>
      <xdr:row>148</xdr:row>
      <xdr:rowOff>104775</xdr:rowOff>
    </xdr:to>
    <xdr:sp macro="" textlink="">
      <xdr:nvSpPr>
        <xdr:cNvPr id="2412" name="AutoShape 2418" descr="C:\DOCUME~1\ADMINI~1\LOCALS~1\Temp\ksohtml\clip_image6378.png"/>
        <xdr:cNvSpPr>
          <a:spLocks noChangeAspect="1" noChangeArrowheads="1"/>
        </xdr:cNvSpPr>
      </xdr:nvSpPr>
      <xdr:spPr bwMode="auto">
        <a:xfrm>
          <a:off x="34366200" y="296513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223</xdr:col>
      <xdr:colOff>38100</xdr:colOff>
      <xdr:row>147</xdr:row>
      <xdr:rowOff>0</xdr:rowOff>
    </xdr:from>
    <xdr:to>
      <xdr:col>223</xdr:col>
      <xdr:colOff>342900</xdr:colOff>
      <xdr:row>148</xdr:row>
      <xdr:rowOff>104775</xdr:rowOff>
    </xdr:to>
    <xdr:sp macro="" textlink="">
      <xdr:nvSpPr>
        <xdr:cNvPr id="2413" name="AutoShape 2419" descr="C:\DOCUME~1\ADMINI~1\LOCALS~1\Temp\ksohtml\clip_image6394.png"/>
        <xdr:cNvSpPr>
          <a:spLocks noChangeAspect="1" noChangeArrowheads="1"/>
        </xdr:cNvSpPr>
      </xdr:nvSpPr>
      <xdr:spPr bwMode="auto">
        <a:xfrm>
          <a:off x="34680525" y="296513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223</xdr:col>
      <xdr:colOff>352425</xdr:colOff>
      <xdr:row>147</xdr:row>
      <xdr:rowOff>0</xdr:rowOff>
    </xdr:from>
    <xdr:to>
      <xdr:col>224</xdr:col>
      <xdr:colOff>47625</xdr:colOff>
      <xdr:row>148</xdr:row>
      <xdr:rowOff>104775</xdr:rowOff>
    </xdr:to>
    <xdr:sp macro="" textlink="">
      <xdr:nvSpPr>
        <xdr:cNvPr id="2414" name="AutoShape 2420" descr="C:\DOCUME~1\ADMINI~1\LOCALS~1\Temp\ksohtml\clip_image6412.png"/>
        <xdr:cNvSpPr>
          <a:spLocks noChangeAspect="1" noChangeArrowheads="1"/>
        </xdr:cNvSpPr>
      </xdr:nvSpPr>
      <xdr:spPr bwMode="auto">
        <a:xfrm>
          <a:off x="34994850" y="296513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224</xdr:col>
      <xdr:colOff>57150</xdr:colOff>
      <xdr:row>147</xdr:row>
      <xdr:rowOff>0</xdr:rowOff>
    </xdr:from>
    <xdr:to>
      <xdr:col>224</xdr:col>
      <xdr:colOff>361950</xdr:colOff>
      <xdr:row>148</xdr:row>
      <xdr:rowOff>104775</xdr:rowOff>
    </xdr:to>
    <xdr:sp macro="" textlink="">
      <xdr:nvSpPr>
        <xdr:cNvPr id="2415" name="AutoShape 2421" descr="C:\DOCUME~1\ADMINI~1\LOCALS~1\Temp\ksohtml\clip_image6428.png"/>
        <xdr:cNvSpPr>
          <a:spLocks noChangeAspect="1" noChangeArrowheads="1"/>
        </xdr:cNvSpPr>
      </xdr:nvSpPr>
      <xdr:spPr bwMode="auto">
        <a:xfrm>
          <a:off x="35309175" y="296513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224</xdr:col>
      <xdr:colOff>371475</xdr:colOff>
      <xdr:row>147</xdr:row>
      <xdr:rowOff>0</xdr:rowOff>
    </xdr:from>
    <xdr:to>
      <xdr:col>225</xdr:col>
      <xdr:colOff>66675</xdr:colOff>
      <xdr:row>148</xdr:row>
      <xdr:rowOff>104775</xdr:rowOff>
    </xdr:to>
    <xdr:sp macro="" textlink="">
      <xdr:nvSpPr>
        <xdr:cNvPr id="2416" name="AutoShape 2422" descr="C:\DOCUME~1\ADMINI~1\LOCALS~1\Temp\ksohtml\clip_image6444.png"/>
        <xdr:cNvSpPr>
          <a:spLocks noChangeAspect="1" noChangeArrowheads="1"/>
        </xdr:cNvSpPr>
      </xdr:nvSpPr>
      <xdr:spPr bwMode="auto">
        <a:xfrm>
          <a:off x="35623500" y="296513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225</xdr:col>
      <xdr:colOff>76200</xdr:colOff>
      <xdr:row>147</xdr:row>
      <xdr:rowOff>0</xdr:rowOff>
    </xdr:from>
    <xdr:to>
      <xdr:col>225</xdr:col>
      <xdr:colOff>381000</xdr:colOff>
      <xdr:row>148</xdr:row>
      <xdr:rowOff>104775</xdr:rowOff>
    </xdr:to>
    <xdr:sp macro="" textlink="">
      <xdr:nvSpPr>
        <xdr:cNvPr id="2417" name="AutoShape 2423" descr="C:\DOCUME~1\ADMINI~1\LOCALS~1\Temp\ksohtml\clip_image6460.png"/>
        <xdr:cNvSpPr>
          <a:spLocks noChangeAspect="1" noChangeArrowheads="1"/>
        </xdr:cNvSpPr>
      </xdr:nvSpPr>
      <xdr:spPr bwMode="auto">
        <a:xfrm>
          <a:off x="35937825" y="296513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225</xdr:col>
      <xdr:colOff>390525</xdr:colOff>
      <xdr:row>147</xdr:row>
      <xdr:rowOff>0</xdr:rowOff>
    </xdr:from>
    <xdr:to>
      <xdr:col>226</xdr:col>
      <xdr:colOff>85725</xdr:colOff>
      <xdr:row>148</xdr:row>
      <xdr:rowOff>104775</xdr:rowOff>
    </xdr:to>
    <xdr:sp macro="" textlink="">
      <xdr:nvSpPr>
        <xdr:cNvPr id="2418" name="AutoShape 2424" descr="C:\DOCUME~1\ADMINI~1\LOCALS~1\Temp\ksohtml\clip_image6476.png"/>
        <xdr:cNvSpPr>
          <a:spLocks noChangeAspect="1" noChangeArrowheads="1"/>
        </xdr:cNvSpPr>
      </xdr:nvSpPr>
      <xdr:spPr bwMode="auto">
        <a:xfrm>
          <a:off x="36252150" y="296513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226</xdr:col>
      <xdr:colOff>95250</xdr:colOff>
      <xdr:row>147</xdr:row>
      <xdr:rowOff>0</xdr:rowOff>
    </xdr:from>
    <xdr:to>
      <xdr:col>226</xdr:col>
      <xdr:colOff>400050</xdr:colOff>
      <xdr:row>148</xdr:row>
      <xdr:rowOff>104775</xdr:rowOff>
    </xdr:to>
    <xdr:sp macro="" textlink="">
      <xdr:nvSpPr>
        <xdr:cNvPr id="2419" name="AutoShape 2425" descr="C:\DOCUME~1\ADMINI~1\LOCALS~1\Temp\ksohtml\clip_image6492.png"/>
        <xdr:cNvSpPr>
          <a:spLocks noChangeAspect="1" noChangeArrowheads="1"/>
        </xdr:cNvSpPr>
      </xdr:nvSpPr>
      <xdr:spPr bwMode="auto">
        <a:xfrm>
          <a:off x="36566475" y="296513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226</xdr:col>
      <xdr:colOff>409575</xdr:colOff>
      <xdr:row>147</xdr:row>
      <xdr:rowOff>0</xdr:rowOff>
    </xdr:from>
    <xdr:to>
      <xdr:col>227</xdr:col>
      <xdr:colOff>104775</xdr:colOff>
      <xdr:row>148</xdr:row>
      <xdr:rowOff>104775</xdr:rowOff>
    </xdr:to>
    <xdr:sp macro="" textlink="">
      <xdr:nvSpPr>
        <xdr:cNvPr id="2420" name="AutoShape 2426" descr="C:\DOCUME~1\ADMINI~1\LOCALS~1\Temp\ksohtml\clip_image6508.png"/>
        <xdr:cNvSpPr>
          <a:spLocks noChangeAspect="1" noChangeArrowheads="1"/>
        </xdr:cNvSpPr>
      </xdr:nvSpPr>
      <xdr:spPr bwMode="auto">
        <a:xfrm>
          <a:off x="36880800" y="296513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227</xdr:col>
      <xdr:colOff>114300</xdr:colOff>
      <xdr:row>147</xdr:row>
      <xdr:rowOff>0</xdr:rowOff>
    </xdr:from>
    <xdr:to>
      <xdr:col>227</xdr:col>
      <xdr:colOff>419100</xdr:colOff>
      <xdr:row>148</xdr:row>
      <xdr:rowOff>104775</xdr:rowOff>
    </xdr:to>
    <xdr:sp macro="" textlink="">
      <xdr:nvSpPr>
        <xdr:cNvPr id="2421" name="AutoShape 2427" descr="C:\DOCUME~1\ADMINI~1\LOCALS~1\Temp\ksohtml\clip_image6524.png"/>
        <xdr:cNvSpPr>
          <a:spLocks noChangeAspect="1" noChangeArrowheads="1"/>
        </xdr:cNvSpPr>
      </xdr:nvSpPr>
      <xdr:spPr bwMode="auto">
        <a:xfrm>
          <a:off x="37195125" y="296513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227</xdr:col>
      <xdr:colOff>428625</xdr:colOff>
      <xdr:row>147</xdr:row>
      <xdr:rowOff>0</xdr:rowOff>
    </xdr:from>
    <xdr:to>
      <xdr:col>228</xdr:col>
      <xdr:colOff>123825</xdr:colOff>
      <xdr:row>148</xdr:row>
      <xdr:rowOff>104775</xdr:rowOff>
    </xdr:to>
    <xdr:sp macro="" textlink="">
      <xdr:nvSpPr>
        <xdr:cNvPr id="2422" name="AutoShape 2428" descr="C:\DOCUME~1\ADMINI~1\LOCALS~1\Temp\ksohtml\clip_image6555.png"/>
        <xdr:cNvSpPr>
          <a:spLocks noChangeAspect="1" noChangeArrowheads="1"/>
        </xdr:cNvSpPr>
      </xdr:nvSpPr>
      <xdr:spPr bwMode="auto">
        <a:xfrm>
          <a:off x="37509450" y="296513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228</xdr:col>
      <xdr:colOff>133350</xdr:colOff>
      <xdr:row>147</xdr:row>
      <xdr:rowOff>0</xdr:rowOff>
    </xdr:from>
    <xdr:to>
      <xdr:col>228</xdr:col>
      <xdr:colOff>438150</xdr:colOff>
      <xdr:row>148</xdr:row>
      <xdr:rowOff>104775</xdr:rowOff>
    </xdr:to>
    <xdr:sp macro="" textlink="">
      <xdr:nvSpPr>
        <xdr:cNvPr id="2423" name="AutoShape 2429" descr="C:\DOCUME~1\ADMINI~1\LOCALS~1\Temp\ksohtml\clip_image6556.png"/>
        <xdr:cNvSpPr>
          <a:spLocks noChangeAspect="1" noChangeArrowheads="1"/>
        </xdr:cNvSpPr>
      </xdr:nvSpPr>
      <xdr:spPr bwMode="auto">
        <a:xfrm>
          <a:off x="37823775" y="296513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228</xdr:col>
      <xdr:colOff>447675</xdr:colOff>
      <xdr:row>147</xdr:row>
      <xdr:rowOff>0</xdr:rowOff>
    </xdr:from>
    <xdr:to>
      <xdr:col>229</xdr:col>
      <xdr:colOff>142875</xdr:colOff>
      <xdr:row>148</xdr:row>
      <xdr:rowOff>104775</xdr:rowOff>
    </xdr:to>
    <xdr:sp macro="" textlink="">
      <xdr:nvSpPr>
        <xdr:cNvPr id="2424" name="AutoShape 2430" descr="C:\DOCUME~1\ADMINI~1\LOCALS~1\Temp\ksohtml\clip_image6557.png"/>
        <xdr:cNvSpPr>
          <a:spLocks noChangeAspect="1" noChangeArrowheads="1"/>
        </xdr:cNvSpPr>
      </xdr:nvSpPr>
      <xdr:spPr bwMode="auto">
        <a:xfrm>
          <a:off x="38138100" y="296513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229</xdr:col>
      <xdr:colOff>152400</xdr:colOff>
      <xdr:row>147</xdr:row>
      <xdr:rowOff>0</xdr:rowOff>
    </xdr:from>
    <xdr:to>
      <xdr:col>229</xdr:col>
      <xdr:colOff>457200</xdr:colOff>
      <xdr:row>148</xdr:row>
      <xdr:rowOff>104775</xdr:rowOff>
    </xdr:to>
    <xdr:sp macro="" textlink="">
      <xdr:nvSpPr>
        <xdr:cNvPr id="2425" name="AutoShape 2431" descr="C:\DOCUME~1\ADMINI~1\LOCALS~1\Temp\ksohtml\clip_image6558.png"/>
        <xdr:cNvSpPr>
          <a:spLocks noChangeAspect="1" noChangeArrowheads="1"/>
        </xdr:cNvSpPr>
      </xdr:nvSpPr>
      <xdr:spPr bwMode="auto">
        <a:xfrm>
          <a:off x="38452425" y="296513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229</xdr:col>
      <xdr:colOff>466725</xdr:colOff>
      <xdr:row>147</xdr:row>
      <xdr:rowOff>0</xdr:rowOff>
    </xdr:from>
    <xdr:to>
      <xdr:col>230</xdr:col>
      <xdr:colOff>161925</xdr:colOff>
      <xdr:row>148</xdr:row>
      <xdr:rowOff>104775</xdr:rowOff>
    </xdr:to>
    <xdr:sp macro="" textlink="">
      <xdr:nvSpPr>
        <xdr:cNvPr id="2426" name="AutoShape 2432" descr="C:\DOCUME~1\ADMINI~1\LOCALS~1\Temp\ksohtml\clip_image6606.png"/>
        <xdr:cNvSpPr>
          <a:spLocks noChangeAspect="1" noChangeArrowheads="1"/>
        </xdr:cNvSpPr>
      </xdr:nvSpPr>
      <xdr:spPr bwMode="auto">
        <a:xfrm>
          <a:off x="38766750" y="296513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230</xdr:col>
      <xdr:colOff>171450</xdr:colOff>
      <xdr:row>147</xdr:row>
      <xdr:rowOff>0</xdr:rowOff>
    </xdr:from>
    <xdr:to>
      <xdr:col>230</xdr:col>
      <xdr:colOff>476250</xdr:colOff>
      <xdr:row>148</xdr:row>
      <xdr:rowOff>104775</xdr:rowOff>
    </xdr:to>
    <xdr:sp macro="" textlink="">
      <xdr:nvSpPr>
        <xdr:cNvPr id="2427" name="AutoShape 2433" descr="C:\DOCUME~1\ADMINI~1\LOCALS~1\Temp\ksohtml\clip_image6622.png"/>
        <xdr:cNvSpPr>
          <a:spLocks noChangeAspect="1" noChangeArrowheads="1"/>
        </xdr:cNvSpPr>
      </xdr:nvSpPr>
      <xdr:spPr bwMode="auto">
        <a:xfrm>
          <a:off x="39081075" y="296513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230</xdr:col>
      <xdr:colOff>485775</xdr:colOff>
      <xdr:row>147</xdr:row>
      <xdr:rowOff>0</xdr:rowOff>
    </xdr:from>
    <xdr:to>
      <xdr:col>231</xdr:col>
      <xdr:colOff>180975</xdr:colOff>
      <xdr:row>148</xdr:row>
      <xdr:rowOff>104775</xdr:rowOff>
    </xdr:to>
    <xdr:sp macro="" textlink="">
      <xdr:nvSpPr>
        <xdr:cNvPr id="2428" name="AutoShape 2434" descr="C:\DOCUME~1\ADMINI~1\LOCALS~1\Temp\ksohtml\clip_image6638.png"/>
        <xdr:cNvSpPr>
          <a:spLocks noChangeAspect="1" noChangeArrowheads="1"/>
        </xdr:cNvSpPr>
      </xdr:nvSpPr>
      <xdr:spPr bwMode="auto">
        <a:xfrm>
          <a:off x="39395400" y="296513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231</xdr:col>
      <xdr:colOff>190500</xdr:colOff>
      <xdr:row>147</xdr:row>
      <xdr:rowOff>0</xdr:rowOff>
    </xdr:from>
    <xdr:to>
      <xdr:col>231</xdr:col>
      <xdr:colOff>495300</xdr:colOff>
      <xdr:row>148</xdr:row>
      <xdr:rowOff>104775</xdr:rowOff>
    </xdr:to>
    <xdr:sp macro="" textlink="">
      <xdr:nvSpPr>
        <xdr:cNvPr id="2429" name="AutoShape 2435" descr="C:\DOCUME~1\ADMINI~1\LOCALS~1\Temp\ksohtml\clip_image6656.png"/>
        <xdr:cNvSpPr>
          <a:spLocks noChangeAspect="1" noChangeArrowheads="1"/>
        </xdr:cNvSpPr>
      </xdr:nvSpPr>
      <xdr:spPr bwMode="auto">
        <a:xfrm>
          <a:off x="39709725" y="296513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231</xdr:col>
      <xdr:colOff>504825</xdr:colOff>
      <xdr:row>147</xdr:row>
      <xdr:rowOff>0</xdr:rowOff>
    </xdr:from>
    <xdr:to>
      <xdr:col>232</xdr:col>
      <xdr:colOff>200025</xdr:colOff>
      <xdr:row>148</xdr:row>
      <xdr:rowOff>104775</xdr:rowOff>
    </xdr:to>
    <xdr:sp macro="" textlink="">
      <xdr:nvSpPr>
        <xdr:cNvPr id="2430" name="AutoShape 2436" descr="C:\DOCUME~1\ADMINI~1\LOCALS~1\Temp\ksohtml\clip_image6672.png"/>
        <xdr:cNvSpPr>
          <a:spLocks noChangeAspect="1" noChangeArrowheads="1"/>
        </xdr:cNvSpPr>
      </xdr:nvSpPr>
      <xdr:spPr bwMode="auto">
        <a:xfrm>
          <a:off x="40024050" y="296513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232</xdr:col>
      <xdr:colOff>209550</xdr:colOff>
      <xdr:row>147</xdr:row>
      <xdr:rowOff>0</xdr:rowOff>
    </xdr:from>
    <xdr:to>
      <xdr:col>232</xdr:col>
      <xdr:colOff>514350</xdr:colOff>
      <xdr:row>148</xdr:row>
      <xdr:rowOff>104775</xdr:rowOff>
    </xdr:to>
    <xdr:sp macro="" textlink="">
      <xdr:nvSpPr>
        <xdr:cNvPr id="2431" name="AutoShape 2437" descr="C:\DOCUME~1\ADMINI~1\LOCALS~1\Temp\ksohtml\clip_image6688.png"/>
        <xdr:cNvSpPr>
          <a:spLocks noChangeAspect="1" noChangeArrowheads="1"/>
        </xdr:cNvSpPr>
      </xdr:nvSpPr>
      <xdr:spPr bwMode="auto">
        <a:xfrm>
          <a:off x="40338375" y="296513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232</xdr:col>
      <xdr:colOff>523875</xdr:colOff>
      <xdr:row>147</xdr:row>
      <xdr:rowOff>0</xdr:rowOff>
    </xdr:from>
    <xdr:to>
      <xdr:col>233</xdr:col>
      <xdr:colOff>219075</xdr:colOff>
      <xdr:row>148</xdr:row>
      <xdr:rowOff>104775</xdr:rowOff>
    </xdr:to>
    <xdr:sp macro="" textlink="">
      <xdr:nvSpPr>
        <xdr:cNvPr id="2432" name="AutoShape 2438" descr="C:\DOCUME~1\ADMINI~1\LOCALS~1\Temp\ksohtml\clip_image6704.png"/>
        <xdr:cNvSpPr>
          <a:spLocks noChangeAspect="1" noChangeArrowheads="1"/>
        </xdr:cNvSpPr>
      </xdr:nvSpPr>
      <xdr:spPr bwMode="auto">
        <a:xfrm>
          <a:off x="40652700" y="296513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233</xdr:col>
      <xdr:colOff>228600</xdr:colOff>
      <xdr:row>147</xdr:row>
      <xdr:rowOff>0</xdr:rowOff>
    </xdr:from>
    <xdr:to>
      <xdr:col>233</xdr:col>
      <xdr:colOff>533400</xdr:colOff>
      <xdr:row>148</xdr:row>
      <xdr:rowOff>104775</xdr:rowOff>
    </xdr:to>
    <xdr:sp macro="" textlink="">
      <xdr:nvSpPr>
        <xdr:cNvPr id="2433" name="AutoShape 2439" descr="C:\DOCUME~1\ADMINI~1\LOCALS~1\Temp\ksohtml\clip_image6720.png"/>
        <xdr:cNvSpPr>
          <a:spLocks noChangeAspect="1" noChangeArrowheads="1"/>
        </xdr:cNvSpPr>
      </xdr:nvSpPr>
      <xdr:spPr bwMode="auto">
        <a:xfrm>
          <a:off x="40967025" y="296513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233</xdr:col>
      <xdr:colOff>542925</xdr:colOff>
      <xdr:row>147</xdr:row>
      <xdr:rowOff>0</xdr:rowOff>
    </xdr:from>
    <xdr:to>
      <xdr:col>234</xdr:col>
      <xdr:colOff>238125</xdr:colOff>
      <xdr:row>148</xdr:row>
      <xdr:rowOff>104775</xdr:rowOff>
    </xdr:to>
    <xdr:sp macro="" textlink="">
      <xdr:nvSpPr>
        <xdr:cNvPr id="2434" name="AutoShape 2440" descr="C:\DOCUME~1\ADMINI~1\LOCALS~1\Temp\ksohtml\clip_image6738.png"/>
        <xdr:cNvSpPr>
          <a:spLocks noChangeAspect="1" noChangeArrowheads="1"/>
        </xdr:cNvSpPr>
      </xdr:nvSpPr>
      <xdr:spPr bwMode="auto">
        <a:xfrm>
          <a:off x="41281350" y="296513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234</xdr:col>
      <xdr:colOff>247650</xdr:colOff>
      <xdr:row>147</xdr:row>
      <xdr:rowOff>0</xdr:rowOff>
    </xdr:from>
    <xdr:to>
      <xdr:col>234</xdr:col>
      <xdr:colOff>552450</xdr:colOff>
      <xdr:row>148</xdr:row>
      <xdr:rowOff>104775</xdr:rowOff>
    </xdr:to>
    <xdr:sp macro="" textlink="">
      <xdr:nvSpPr>
        <xdr:cNvPr id="2435" name="AutoShape 2441" descr="C:\DOCUME~1\ADMINI~1\LOCALS~1\Temp\ksohtml\clip_image6754.png"/>
        <xdr:cNvSpPr>
          <a:spLocks noChangeAspect="1" noChangeArrowheads="1"/>
        </xdr:cNvSpPr>
      </xdr:nvSpPr>
      <xdr:spPr bwMode="auto">
        <a:xfrm>
          <a:off x="41595675" y="296513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234</xdr:col>
      <xdr:colOff>561975</xdr:colOff>
      <xdr:row>147</xdr:row>
      <xdr:rowOff>0</xdr:rowOff>
    </xdr:from>
    <xdr:to>
      <xdr:col>235</xdr:col>
      <xdr:colOff>257175</xdr:colOff>
      <xdr:row>148</xdr:row>
      <xdr:rowOff>104775</xdr:rowOff>
    </xdr:to>
    <xdr:sp macro="" textlink="">
      <xdr:nvSpPr>
        <xdr:cNvPr id="2436" name="AutoShape 2442" descr="C:\DOCUME~1\ADMINI~1\LOCALS~1\Temp\ksohtml\clip_image6770.png"/>
        <xdr:cNvSpPr>
          <a:spLocks noChangeAspect="1" noChangeArrowheads="1"/>
        </xdr:cNvSpPr>
      </xdr:nvSpPr>
      <xdr:spPr bwMode="auto">
        <a:xfrm>
          <a:off x="41910000" y="296513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235</xdr:col>
      <xdr:colOff>266700</xdr:colOff>
      <xdr:row>147</xdr:row>
      <xdr:rowOff>0</xdr:rowOff>
    </xdr:from>
    <xdr:to>
      <xdr:col>235</xdr:col>
      <xdr:colOff>571500</xdr:colOff>
      <xdr:row>148</xdr:row>
      <xdr:rowOff>104775</xdr:rowOff>
    </xdr:to>
    <xdr:sp macro="" textlink="">
      <xdr:nvSpPr>
        <xdr:cNvPr id="2437" name="AutoShape 2443" descr="C:\DOCUME~1\ADMINI~1\LOCALS~1\Temp\ksohtml\clip_image6786.png"/>
        <xdr:cNvSpPr>
          <a:spLocks noChangeAspect="1" noChangeArrowheads="1"/>
        </xdr:cNvSpPr>
      </xdr:nvSpPr>
      <xdr:spPr bwMode="auto">
        <a:xfrm>
          <a:off x="42224325" y="296513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235</xdr:col>
      <xdr:colOff>581025</xdr:colOff>
      <xdr:row>147</xdr:row>
      <xdr:rowOff>0</xdr:rowOff>
    </xdr:from>
    <xdr:to>
      <xdr:col>236</xdr:col>
      <xdr:colOff>276225</xdr:colOff>
      <xdr:row>148</xdr:row>
      <xdr:rowOff>104775</xdr:rowOff>
    </xdr:to>
    <xdr:sp macro="" textlink="">
      <xdr:nvSpPr>
        <xdr:cNvPr id="2438" name="AutoShape 2444" descr="C:\DOCUME~1\ADMINI~1\LOCALS~1\Temp\ksohtml\clip_image6802.png"/>
        <xdr:cNvSpPr>
          <a:spLocks noChangeAspect="1" noChangeArrowheads="1"/>
        </xdr:cNvSpPr>
      </xdr:nvSpPr>
      <xdr:spPr bwMode="auto">
        <a:xfrm>
          <a:off x="42538650" y="296513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236</xdr:col>
      <xdr:colOff>285750</xdr:colOff>
      <xdr:row>147</xdr:row>
      <xdr:rowOff>0</xdr:rowOff>
    </xdr:from>
    <xdr:to>
      <xdr:col>236</xdr:col>
      <xdr:colOff>590550</xdr:colOff>
      <xdr:row>148</xdr:row>
      <xdr:rowOff>104775</xdr:rowOff>
    </xdr:to>
    <xdr:sp macro="" textlink="">
      <xdr:nvSpPr>
        <xdr:cNvPr id="2439" name="AutoShape 2445" descr="C:\DOCUME~1\ADMINI~1\LOCALS~1\Temp\ksohtml\clip_image6818.png"/>
        <xdr:cNvSpPr>
          <a:spLocks noChangeAspect="1" noChangeArrowheads="1"/>
        </xdr:cNvSpPr>
      </xdr:nvSpPr>
      <xdr:spPr bwMode="auto">
        <a:xfrm>
          <a:off x="42852975" y="296513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236</xdr:col>
      <xdr:colOff>600075</xdr:colOff>
      <xdr:row>147</xdr:row>
      <xdr:rowOff>0</xdr:rowOff>
    </xdr:from>
    <xdr:to>
      <xdr:col>237</xdr:col>
      <xdr:colOff>295275</xdr:colOff>
      <xdr:row>148</xdr:row>
      <xdr:rowOff>104775</xdr:rowOff>
    </xdr:to>
    <xdr:sp macro="" textlink="">
      <xdr:nvSpPr>
        <xdr:cNvPr id="2440" name="AutoShape 2446" descr="C:\DOCUME~1\ADMINI~1\LOCALS~1\Temp\ksohtml\clip_image6834.png"/>
        <xdr:cNvSpPr>
          <a:spLocks noChangeAspect="1" noChangeArrowheads="1"/>
        </xdr:cNvSpPr>
      </xdr:nvSpPr>
      <xdr:spPr bwMode="auto">
        <a:xfrm>
          <a:off x="43167300" y="296513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237</xdr:col>
      <xdr:colOff>304800</xdr:colOff>
      <xdr:row>147</xdr:row>
      <xdr:rowOff>0</xdr:rowOff>
    </xdr:from>
    <xdr:to>
      <xdr:col>237</xdr:col>
      <xdr:colOff>609600</xdr:colOff>
      <xdr:row>148</xdr:row>
      <xdr:rowOff>104775</xdr:rowOff>
    </xdr:to>
    <xdr:sp macro="" textlink="">
      <xdr:nvSpPr>
        <xdr:cNvPr id="2441" name="AutoShape 2447" descr="C:\DOCUME~1\ADMINI~1\LOCALS~1\Temp\ksohtml\clip_image6852.png"/>
        <xdr:cNvSpPr>
          <a:spLocks noChangeAspect="1" noChangeArrowheads="1"/>
        </xdr:cNvSpPr>
      </xdr:nvSpPr>
      <xdr:spPr bwMode="auto">
        <a:xfrm>
          <a:off x="43481625" y="296513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238</xdr:col>
      <xdr:colOff>9525</xdr:colOff>
      <xdr:row>147</xdr:row>
      <xdr:rowOff>0</xdr:rowOff>
    </xdr:from>
    <xdr:to>
      <xdr:col>238</xdr:col>
      <xdr:colOff>314325</xdr:colOff>
      <xdr:row>148</xdr:row>
      <xdr:rowOff>104775</xdr:rowOff>
    </xdr:to>
    <xdr:sp macro="" textlink="">
      <xdr:nvSpPr>
        <xdr:cNvPr id="2442" name="AutoShape 2448" descr="C:\DOCUME~1\ADMINI~1\LOCALS~1\Temp\ksohtml\clip_image6868.png"/>
        <xdr:cNvSpPr>
          <a:spLocks noChangeAspect="1" noChangeArrowheads="1"/>
        </xdr:cNvSpPr>
      </xdr:nvSpPr>
      <xdr:spPr bwMode="auto">
        <a:xfrm>
          <a:off x="43795950" y="296513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238</xdr:col>
      <xdr:colOff>323850</xdr:colOff>
      <xdr:row>147</xdr:row>
      <xdr:rowOff>0</xdr:rowOff>
    </xdr:from>
    <xdr:to>
      <xdr:col>239</xdr:col>
      <xdr:colOff>19050</xdr:colOff>
      <xdr:row>148</xdr:row>
      <xdr:rowOff>104775</xdr:rowOff>
    </xdr:to>
    <xdr:sp macro="" textlink="">
      <xdr:nvSpPr>
        <xdr:cNvPr id="2443" name="AutoShape 2449" descr="C:\DOCUME~1\ADMINI~1\LOCALS~1\Temp\ksohtml\clip_image6884.png"/>
        <xdr:cNvSpPr>
          <a:spLocks noChangeAspect="1" noChangeArrowheads="1"/>
        </xdr:cNvSpPr>
      </xdr:nvSpPr>
      <xdr:spPr bwMode="auto">
        <a:xfrm>
          <a:off x="44110275" y="296513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239</xdr:col>
      <xdr:colOff>28575</xdr:colOff>
      <xdr:row>147</xdr:row>
      <xdr:rowOff>0</xdr:rowOff>
    </xdr:from>
    <xdr:to>
      <xdr:col>239</xdr:col>
      <xdr:colOff>333375</xdr:colOff>
      <xdr:row>148</xdr:row>
      <xdr:rowOff>104775</xdr:rowOff>
    </xdr:to>
    <xdr:sp macro="" textlink="">
      <xdr:nvSpPr>
        <xdr:cNvPr id="2444" name="AutoShape 2450" descr="C:\DOCUME~1\ADMINI~1\LOCALS~1\Temp\ksohtml\clip_image6900.png"/>
        <xdr:cNvSpPr>
          <a:spLocks noChangeAspect="1" noChangeArrowheads="1"/>
        </xdr:cNvSpPr>
      </xdr:nvSpPr>
      <xdr:spPr bwMode="auto">
        <a:xfrm>
          <a:off x="44424600" y="296513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239</xdr:col>
      <xdr:colOff>342900</xdr:colOff>
      <xdr:row>147</xdr:row>
      <xdr:rowOff>0</xdr:rowOff>
    </xdr:from>
    <xdr:to>
      <xdr:col>240</xdr:col>
      <xdr:colOff>38100</xdr:colOff>
      <xdr:row>148</xdr:row>
      <xdr:rowOff>104775</xdr:rowOff>
    </xdr:to>
    <xdr:sp macro="" textlink="">
      <xdr:nvSpPr>
        <xdr:cNvPr id="2445" name="AutoShape 2451" descr="C:\DOCUME~1\ADMINI~1\LOCALS~1\Temp\ksohtml\clip_image6916.png"/>
        <xdr:cNvSpPr>
          <a:spLocks noChangeAspect="1" noChangeArrowheads="1"/>
        </xdr:cNvSpPr>
      </xdr:nvSpPr>
      <xdr:spPr bwMode="auto">
        <a:xfrm>
          <a:off x="44738925" y="296513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240</xdr:col>
      <xdr:colOff>47625</xdr:colOff>
      <xdr:row>147</xdr:row>
      <xdr:rowOff>0</xdr:rowOff>
    </xdr:from>
    <xdr:to>
      <xdr:col>240</xdr:col>
      <xdr:colOff>352425</xdr:colOff>
      <xdr:row>148</xdr:row>
      <xdr:rowOff>104775</xdr:rowOff>
    </xdr:to>
    <xdr:sp macro="" textlink="">
      <xdr:nvSpPr>
        <xdr:cNvPr id="2446" name="AutoShape 2452" descr="C:\DOCUME~1\ADMINI~1\LOCALS~1\Temp\ksohtml\clip_image6932.png"/>
        <xdr:cNvSpPr>
          <a:spLocks noChangeAspect="1" noChangeArrowheads="1"/>
        </xdr:cNvSpPr>
      </xdr:nvSpPr>
      <xdr:spPr bwMode="auto">
        <a:xfrm>
          <a:off x="45053250" y="296513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240</xdr:col>
      <xdr:colOff>361950</xdr:colOff>
      <xdr:row>147</xdr:row>
      <xdr:rowOff>0</xdr:rowOff>
    </xdr:from>
    <xdr:to>
      <xdr:col>241</xdr:col>
      <xdr:colOff>57150</xdr:colOff>
      <xdr:row>148</xdr:row>
      <xdr:rowOff>104775</xdr:rowOff>
    </xdr:to>
    <xdr:sp macro="" textlink="">
      <xdr:nvSpPr>
        <xdr:cNvPr id="2447" name="AutoShape 2453" descr="C:\DOCUME~1\ADMINI~1\LOCALS~1\Temp\ksohtml\clip_image6948.png"/>
        <xdr:cNvSpPr>
          <a:spLocks noChangeAspect="1" noChangeArrowheads="1"/>
        </xdr:cNvSpPr>
      </xdr:nvSpPr>
      <xdr:spPr bwMode="auto">
        <a:xfrm>
          <a:off x="45367575" y="296513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241</xdr:col>
      <xdr:colOff>66675</xdr:colOff>
      <xdr:row>147</xdr:row>
      <xdr:rowOff>0</xdr:rowOff>
    </xdr:from>
    <xdr:to>
      <xdr:col>241</xdr:col>
      <xdr:colOff>371475</xdr:colOff>
      <xdr:row>148</xdr:row>
      <xdr:rowOff>104775</xdr:rowOff>
    </xdr:to>
    <xdr:sp macro="" textlink="">
      <xdr:nvSpPr>
        <xdr:cNvPr id="2448" name="AutoShape 2454" descr="C:\DOCUME~1\ADMINI~1\LOCALS~1\Temp\ksohtml\clip_image6964.png"/>
        <xdr:cNvSpPr>
          <a:spLocks noChangeAspect="1" noChangeArrowheads="1"/>
        </xdr:cNvSpPr>
      </xdr:nvSpPr>
      <xdr:spPr bwMode="auto">
        <a:xfrm>
          <a:off x="45681900" y="296513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241</xdr:col>
      <xdr:colOff>381000</xdr:colOff>
      <xdr:row>147</xdr:row>
      <xdr:rowOff>0</xdr:rowOff>
    </xdr:from>
    <xdr:to>
      <xdr:col>242</xdr:col>
      <xdr:colOff>76200</xdr:colOff>
      <xdr:row>148</xdr:row>
      <xdr:rowOff>104775</xdr:rowOff>
    </xdr:to>
    <xdr:sp macro="" textlink="">
      <xdr:nvSpPr>
        <xdr:cNvPr id="2449" name="AutoShape 2455" descr="C:\DOCUME~1\ADMINI~1\LOCALS~1\Temp\ksohtml\clip_image6995.png"/>
        <xdr:cNvSpPr>
          <a:spLocks noChangeAspect="1" noChangeArrowheads="1"/>
        </xdr:cNvSpPr>
      </xdr:nvSpPr>
      <xdr:spPr bwMode="auto">
        <a:xfrm>
          <a:off x="45996225" y="296513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242</xdr:col>
      <xdr:colOff>85725</xdr:colOff>
      <xdr:row>147</xdr:row>
      <xdr:rowOff>0</xdr:rowOff>
    </xdr:from>
    <xdr:to>
      <xdr:col>242</xdr:col>
      <xdr:colOff>390525</xdr:colOff>
      <xdr:row>148</xdr:row>
      <xdr:rowOff>104775</xdr:rowOff>
    </xdr:to>
    <xdr:sp macro="" textlink="">
      <xdr:nvSpPr>
        <xdr:cNvPr id="2450" name="AutoShape 2456" descr="C:\DOCUME~1\ADMINI~1\LOCALS~1\Temp\ksohtml\clip_image6996.png"/>
        <xdr:cNvSpPr>
          <a:spLocks noChangeAspect="1" noChangeArrowheads="1"/>
        </xdr:cNvSpPr>
      </xdr:nvSpPr>
      <xdr:spPr bwMode="auto">
        <a:xfrm>
          <a:off x="46310550" y="296513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242</xdr:col>
      <xdr:colOff>400050</xdr:colOff>
      <xdr:row>147</xdr:row>
      <xdr:rowOff>0</xdr:rowOff>
    </xdr:from>
    <xdr:to>
      <xdr:col>243</xdr:col>
      <xdr:colOff>95250</xdr:colOff>
      <xdr:row>148</xdr:row>
      <xdr:rowOff>104775</xdr:rowOff>
    </xdr:to>
    <xdr:sp macro="" textlink="">
      <xdr:nvSpPr>
        <xdr:cNvPr id="2451" name="AutoShape 2457" descr="C:\DOCUME~1\ADMINI~1\LOCALS~1\Temp\ksohtml\clip_image6997.png"/>
        <xdr:cNvSpPr>
          <a:spLocks noChangeAspect="1" noChangeArrowheads="1"/>
        </xdr:cNvSpPr>
      </xdr:nvSpPr>
      <xdr:spPr bwMode="auto">
        <a:xfrm>
          <a:off x="46624875" y="296513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243</xdr:col>
      <xdr:colOff>104775</xdr:colOff>
      <xdr:row>147</xdr:row>
      <xdr:rowOff>0</xdr:rowOff>
    </xdr:from>
    <xdr:to>
      <xdr:col>243</xdr:col>
      <xdr:colOff>409575</xdr:colOff>
      <xdr:row>148</xdr:row>
      <xdr:rowOff>104775</xdr:rowOff>
    </xdr:to>
    <xdr:sp macro="" textlink="">
      <xdr:nvSpPr>
        <xdr:cNvPr id="2452" name="AutoShape 2458" descr="C:\DOCUME~1\ADMINI~1\LOCALS~1\Temp\ksohtml\clip_image6998.png"/>
        <xdr:cNvSpPr>
          <a:spLocks noChangeAspect="1" noChangeArrowheads="1"/>
        </xdr:cNvSpPr>
      </xdr:nvSpPr>
      <xdr:spPr bwMode="auto">
        <a:xfrm>
          <a:off x="46939200" y="296513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243</xdr:col>
      <xdr:colOff>419100</xdr:colOff>
      <xdr:row>147</xdr:row>
      <xdr:rowOff>0</xdr:rowOff>
    </xdr:from>
    <xdr:to>
      <xdr:col>244</xdr:col>
      <xdr:colOff>114300</xdr:colOff>
      <xdr:row>148</xdr:row>
      <xdr:rowOff>104775</xdr:rowOff>
    </xdr:to>
    <xdr:sp macro="" textlink="">
      <xdr:nvSpPr>
        <xdr:cNvPr id="2453" name="AutoShape 2459" descr="C:\DOCUME~1\ADMINI~1\LOCALS~1\Temp\ksohtml\clip_image7046.png"/>
        <xdr:cNvSpPr>
          <a:spLocks noChangeAspect="1" noChangeArrowheads="1"/>
        </xdr:cNvSpPr>
      </xdr:nvSpPr>
      <xdr:spPr bwMode="auto">
        <a:xfrm>
          <a:off x="47253525" y="296513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244</xdr:col>
      <xdr:colOff>123825</xdr:colOff>
      <xdr:row>147</xdr:row>
      <xdr:rowOff>0</xdr:rowOff>
    </xdr:from>
    <xdr:to>
      <xdr:col>244</xdr:col>
      <xdr:colOff>428625</xdr:colOff>
      <xdr:row>148</xdr:row>
      <xdr:rowOff>104775</xdr:rowOff>
    </xdr:to>
    <xdr:sp macro="" textlink="">
      <xdr:nvSpPr>
        <xdr:cNvPr id="2454" name="AutoShape 2460" descr="C:\DOCUME~1\ADMINI~1\LOCALS~1\Temp\ksohtml\clip_image7062.png"/>
        <xdr:cNvSpPr>
          <a:spLocks noChangeAspect="1" noChangeArrowheads="1"/>
        </xdr:cNvSpPr>
      </xdr:nvSpPr>
      <xdr:spPr bwMode="auto">
        <a:xfrm>
          <a:off x="47567850" y="296513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244</xdr:col>
      <xdr:colOff>438150</xdr:colOff>
      <xdr:row>147</xdr:row>
      <xdr:rowOff>0</xdr:rowOff>
    </xdr:from>
    <xdr:to>
      <xdr:col>245</xdr:col>
      <xdr:colOff>133350</xdr:colOff>
      <xdr:row>148</xdr:row>
      <xdr:rowOff>104775</xdr:rowOff>
    </xdr:to>
    <xdr:sp macro="" textlink="">
      <xdr:nvSpPr>
        <xdr:cNvPr id="2455" name="AutoShape 2461" descr="C:\DOCUME~1\ADMINI~1\LOCALS~1\Temp\ksohtml\clip_image7078.png"/>
        <xdr:cNvSpPr>
          <a:spLocks noChangeAspect="1" noChangeArrowheads="1"/>
        </xdr:cNvSpPr>
      </xdr:nvSpPr>
      <xdr:spPr bwMode="auto">
        <a:xfrm>
          <a:off x="47882175" y="296513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245</xdr:col>
      <xdr:colOff>142875</xdr:colOff>
      <xdr:row>147</xdr:row>
      <xdr:rowOff>0</xdr:rowOff>
    </xdr:from>
    <xdr:to>
      <xdr:col>245</xdr:col>
      <xdr:colOff>447675</xdr:colOff>
      <xdr:row>148</xdr:row>
      <xdr:rowOff>104775</xdr:rowOff>
    </xdr:to>
    <xdr:sp macro="" textlink="">
      <xdr:nvSpPr>
        <xdr:cNvPr id="2456" name="AutoShape 2462" descr="C:\DOCUME~1\ADMINI~1\LOCALS~1\Temp\ksohtml\clip_image7096.png"/>
        <xdr:cNvSpPr>
          <a:spLocks noChangeAspect="1" noChangeArrowheads="1"/>
        </xdr:cNvSpPr>
      </xdr:nvSpPr>
      <xdr:spPr bwMode="auto">
        <a:xfrm>
          <a:off x="48196500" y="296513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245</xdr:col>
      <xdr:colOff>457200</xdr:colOff>
      <xdr:row>147</xdr:row>
      <xdr:rowOff>0</xdr:rowOff>
    </xdr:from>
    <xdr:to>
      <xdr:col>246</xdr:col>
      <xdr:colOff>152400</xdr:colOff>
      <xdr:row>148</xdr:row>
      <xdr:rowOff>104775</xdr:rowOff>
    </xdr:to>
    <xdr:sp macro="" textlink="">
      <xdr:nvSpPr>
        <xdr:cNvPr id="2457" name="AutoShape 2463" descr="C:\DOCUME~1\ADMINI~1\LOCALS~1\Temp\ksohtml\clip_image7112.png"/>
        <xdr:cNvSpPr>
          <a:spLocks noChangeAspect="1" noChangeArrowheads="1"/>
        </xdr:cNvSpPr>
      </xdr:nvSpPr>
      <xdr:spPr bwMode="auto">
        <a:xfrm>
          <a:off x="48510825" y="296513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246</xdr:col>
      <xdr:colOff>161925</xdr:colOff>
      <xdr:row>147</xdr:row>
      <xdr:rowOff>0</xdr:rowOff>
    </xdr:from>
    <xdr:to>
      <xdr:col>246</xdr:col>
      <xdr:colOff>466725</xdr:colOff>
      <xdr:row>148</xdr:row>
      <xdr:rowOff>104775</xdr:rowOff>
    </xdr:to>
    <xdr:sp macro="" textlink="">
      <xdr:nvSpPr>
        <xdr:cNvPr id="2458" name="AutoShape 2464" descr="C:\DOCUME~1\ADMINI~1\LOCALS~1\Temp\ksohtml\clip_image7128.png"/>
        <xdr:cNvSpPr>
          <a:spLocks noChangeAspect="1" noChangeArrowheads="1"/>
        </xdr:cNvSpPr>
      </xdr:nvSpPr>
      <xdr:spPr bwMode="auto">
        <a:xfrm>
          <a:off x="48825150" y="296513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246</xdr:col>
      <xdr:colOff>476250</xdr:colOff>
      <xdr:row>147</xdr:row>
      <xdr:rowOff>0</xdr:rowOff>
    </xdr:from>
    <xdr:to>
      <xdr:col>247</xdr:col>
      <xdr:colOff>171450</xdr:colOff>
      <xdr:row>148</xdr:row>
      <xdr:rowOff>104775</xdr:rowOff>
    </xdr:to>
    <xdr:sp macro="" textlink="">
      <xdr:nvSpPr>
        <xdr:cNvPr id="2459" name="AutoShape 2465" descr="C:\DOCUME~1\ADMINI~1\LOCALS~1\Temp\ksohtml\clip_image7144.png"/>
        <xdr:cNvSpPr>
          <a:spLocks noChangeAspect="1" noChangeArrowheads="1"/>
        </xdr:cNvSpPr>
      </xdr:nvSpPr>
      <xdr:spPr bwMode="auto">
        <a:xfrm>
          <a:off x="49139475" y="296513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247</xdr:col>
      <xdr:colOff>180975</xdr:colOff>
      <xdr:row>147</xdr:row>
      <xdr:rowOff>0</xdr:rowOff>
    </xdr:from>
    <xdr:to>
      <xdr:col>247</xdr:col>
      <xdr:colOff>485775</xdr:colOff>
      <xdr:row>148</xdr:row>
      <xdr:rowOff>104775</xdr:rowOff>
    </xdr:to>
    <xdr:sp macro="" textlink="">
      <xdr:nvSpPr>
        <xdr:cNvPr id="2460" name="AutoShape 2466" descr="C:\DOCUME~1\ADMINI~1\LOCALS~1\Temp\ksohtml\clip_image7160.png"/>
        <xdr:cNvSpPr>
          <a:spLocks noChangeAspect="1" noChangeArrowheads="1"/>
        </xdr:cNvSpPr>
      </xdr:nvSpPr>
      <xdr:spPr bwMode="auto">
        <a:xfrm>
          <a:off x="49453800" y="296513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247</xdr:col>
      <xdr:colOff>495300</xdr:colOff>
      <xdr:row>147</xdr:row>
      <xdr:rowOff>0</xdr:rowOff>
    </xdr:from>
    <xdr:to>
      <xdr:col>248</xdr:col>
      <xdr:colOff>190500</xdr:colOff>
      <xdr:row>148</xdr:row>
      <xdr:rowOff>104775</xdr:rowOff>
    </xdr:to>
    <xdr:sp macro="" textlink="">
      <xdr:nvSpPr>
        <xdr:cNvPr id="2461" name="AutoShape 2467" descr="C:\DOCUME~1\ADMINI~1\LOCALS~1\Temp\ksohtml\clip_image7178.png"/>
        <xdr:cNvSpPr>
          <a:spLocks noChangeAspect="1" noChangeArrowheads="1"/>
        </xdr:cNvSpPr>
      </xdr:nvSpPr>
      <xdr:spPr bwMode="auto">
        <a:xfrm>
          <a:off x="49768125" y="296513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248</xdr:col>
      <xdr:colOff>200025</xdr:colOff>
      <xdr:row>147</xdr:row>
      <xdr:rowOff>0</xdr:rowOff>
    </xdr:from>
    <xdr:to>
      <xdr:col>248</xdr:col>
      <xdr:colOff>504825</xdr:colOff>
      <xdr:row>148</xdr:row>
      <xdr:rowOff>104775</xdr:rowOff>
    </xdr:to>
    <xdr:sp macro="" textlink="">
      <xdr:nvSpPr>
        <xdr:cNvPr id="2462" name="AutoShape 2468" descr="C:\DOCUME~1\ADMINI~1\LOCALS~1\Temp\ksohtml\clip_image7194.png"/>
        <xdr:cNvSpPr>
          <a:spLocks noChangeAspect="1" noChangeArrowheads="1"/>
        </xdr:cNvSpPr>
      </xdr:nvSpPr>
      <xdr:spPr bwMode="auto">
        <a:xfrm>
          <a:off x="50082450" y="296513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248</xdr:col>
      <xdr:colOff>514350</xdr:colOff>
      <xdr:row>147</xdr:row>
      <xdr:rowOff>0</xdr:rowOff>
    </xdr:from>
    <xdr:to>
      <xdr:col>249</xdr:col>
      <xdr:colOff>209550</xdr:colOff>
      <xdr:row>148</xdr:row>
      <xdr:rowOff>104775</xdr:rowOff>
    </xdr:to>
    <xdr:sp macro="" textlink="">
      <xdr:nvSpPr>
        <xdr:cNvPr id="2463" name="AutoShape 2469" descr="C:\DOCUME~1\ADMINI~1\LOCALS~1\Temp\ksohtml\clip_image7210.png"/>
        <xdr:cNvSpPr>
          <a:spLocks noChangeAspect="1" noChangeArrowheads="1"/>
        </xdr:cNvSpPr>
      </xdr:nvSpPr>
      <xdr:spPr bwMode="auto">
        <a:xfrm>
          <a:off x="50396775" y="296513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249</xdr:col>
      <xdr:colOff>219075</xdr:colOff>
      <xdr:row>147</xdr:row>
      <xdr:rowOff>0</xdr:rowOff>
    </xdr:from>
    <xdr:to>
      <xdr:col>249</xdr:col>
      <xdr:colOff>523875</xdr:colOff>
      <xdr:row>148</xdr:row>
      <xdr:rowOff>104775</xdr:rowOff>
    </xdr:to>
    <xdr:sp macro="" textlink="">
      <xdr:nvSpPr>
        <xdr:cNvPr id="2464" name="AutoShape 2470" descr="C:\DOCUME~1\ADMINI~1\LOCALS~1\Temp\ksohtml\clip_image7226.png"/>
        <xdr:cNvSpPr>
          <a:spLocks noChangeAspect="1" noChangeArrowheads="1"/>
        </xdr:cNvSpPr>
      </xdr:nvSpPr>
      <xdr:spPr bwMode="auto">
        <a:xfrm>
          <a:off x="50711100" y="296513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249</xdr:col>
      <xdr:colOff>533400</xdr:colOff>
      <xdr:row>147</xdr:row>
      <xdr:rowOff>0</xdr:rowOff>
    </xdr:from>
    <xdr:to>
      <xdr:col>250</xdr:col>
      <xdr:colOff>228600</xdr:colOff>
      <xdr:row>148</xdr:row>
      <xdr:rowOff>104775</xdr:rowOff>
    </xdr:to>
    <xdr:sp macro="" textlink="">
      <xdr:nvSpPr>
        <xdr:cNvPr id="2465" name="AutoShape 2471" descr="C:\DOCUME~1\ADMINI~1\LOCALS~1\Temp\ksohtml\clip_image7242.png"/>
        <xdr:cNvSpPr>
          <a:spLocks noChangeAspect="1" noChangeArrowheads="1"/>
        </xdr:cNvSpPr>
      </xdr:nvSpPr>
      <xdr:spPr bwMode="auto">
        <a:xfrm>
          <a:off x="51025425" y="296513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250</xdr:col>
      <xdr:colOff>238125</xdr:colOff>
      <xdr:row>147</xdr:row>
      <xdr:rowOff>0</xdr:rowOff>
    </xdr:from>
    <xdr:to>
      <xdr:col>250</xdr:col>
      <xdr:colOff>542925</xdr:colOff>
      <xdr:row>148</xdr:row>
      <xdr:rowOff>104775</xdr:rowOff>
    </xdr:to>
    <xdr:sp macro="" textlink="">
      <xdr:nvSpPr>
        <xdr:cNvPr id="2466" name="AutoShape 2472" descr="C:\DOCUME~1\ADMINI~1\LOCALS~1\Temp\ksohtml\clip_image7258.png"/>
        <xdr:cNvSpPr>
          <a:spLocks noChangeAspect="1" noChangeArrowheads="1"/>
        </xdr:cNvSpPr>
      </xdr:nvSpPr>
      <xdr:spPr bwMode="auto">
        <a:xfrm>
          <a:off x="51339750" y="296513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250</xdr:col>
      <xdr:colOff>552450</xdr:colOff>
      <xdr:row>147</xdr:row>
      <xdr:rowOff>0</xdr:rowOff>
    </xdr:from>
    <xdr:to>
      <xdr:col>251</xdr:col>
      <xdr:colOff>247650</xdr:colOff>
      <xdr:row>148</xdr:row>
      <xdr:rowOff>104775</xdr:rowOff>
    </xdr:to>
    <xdr:sp macro="" textlink="">
      <xdr:nvSpPr>
        <xdr:cNvPr id="2467" name="AutoShape 2473" descr="C:\DOCUME~1\ADMINI~1\LOCALS~1\Temp\ksohtml\clip_image7274.png"/>
        <xdr:cNvSpPr>
          <a:spLocks noChangeAspect="1" noChangeArrowheads="1"/>
        </xdr:cNvSpPr>
      </xdr:nvSpPr>
      <xdr:spPr bwMode="auto">
        <a:xfrm>
          <a:off x="51654075" y="296513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251</xdr:col>
      <xdr:colOff>257175</xdr:colOff>
      <xdr:row>147</xdr:row>
      <xdr:rowOff>0</xdr:rowOff>
    </xdr:from>
    <xdr:to>
      <xdr:col>251</xdr:col>
      <xdr:colOff>561975</xdr:colOff>
      <xdr:row>148</xdr:row>
      <xdr:rowOff>104775</xdr:rowOff>
    </xdr:to>
    <xdr:sp macro="" textlink="">
      <xdr:nvSpPr>
        <xdr:cNvPr id="2468" name="AutoShape 2474" descr="C:\DOCUME~1\ADMINI~1\LOCALS~1\Temp\ksohtml\clip_image7292.png"/>
        <xdr:cNvSpPr>
          <a:spLocks noChangeAspect="1" noChangeArrowheads="1"/>
        </xdr:cNvSpPr>
      </xdr:nvSpPr>
      <xdr:spPr bwMode="auto">
        <a:xfrm>
          <a:off x="51968400" y="296513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251</xdr:col>
      <xdr:colOff>571500</xdr:colOff>
      <xdr:row>147</xdr:row>
      <xdr:rowOff>0</xdr:rowOff>
    </xdr:from>
    <xdr:to>
      <xdr:col>252</xdr:col>
      <xdr:colOff>266700</xdr:colOff>
      <xdr:row>148</xdr:row>
      <xdr:rowOff>104775</xdr:rowOff>
    </xdr:to>
    <xdr:sp macro="" textlink="">
      <xdr:nvSpPr>
        <xdr:cNvPr id="2469" name="AutoShape 2475" descr="C:\DOCUME~1\ADMINI~1\LOCALS~1\Temp\ksohtml\clip_image7308.png"/>
        <xdr:cNvSpPr>
          <a:spLocks noChangeAspect="1" noChangeArrowheads="1"/>
        </xdr:cNvSpPr>
      </xdr:nvSpPr>
      <xdr:spPr bwMode="auto">
        <a:xfrm>
          <a:off x="52282725" y="296513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252</xdr:col>
      <xdr:colOff>276225</xdr:colOff>
      <xdr:row>147</xdr:row>
      <xdr:rowOff>0</xdr:rowOff>
    </xdr:from>
    <xdr:to>
      <xdr:col>252</xdr:col>
      <xdr:colOff>581025</xdr:colOff>
      <xdr:row>148</xdr:row>
      <xdr:rowOff>104775</xdr:rowOff>
    </xdr:to>
    <xdr:sp macro="" textlink="">
      <xdr:nvSpPr>
        <xdr:cNvPr id="2470" name="AutoShape 2476" descr="C:\DOCUME~1\ADMINI~1\LOCALS~1\Temp\ksohtml\clip_image7324.png"/>
        <xdr:cNvSpPr>
          <a:spLocks noChangeAspect="1" noChangeArrowheads="1"/>
        </xdr:cNvSpPr>
      </xdr:nvSpPr>
      <xdr:spPr bwMode="auto">
        <a:xfrm>
          <a:off x="52597050" y="296513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252</xdr:col>
      <xdr:colOff>590550</xdr:colOff>
      <xdr:row>147</xdr:row>
      <xdr:rowOff>0</xdr:rowOff>
    </xdr:from>
    <xdr:to>
      <xdr:col>253</xdr:col>
      <xdr:colOff>285750</xdr:colOff>
      <xdr:row>148</xdr:row>
      <xdr:rowOff>104775</xdr:rowOff>
    </xdr:to>
    <xdr:sp macro="" textlink="">
      <xdr:nvSpPr>
        <xdr:cNvPr id="2471" name="AutoShape 2477" descr="C:\DOCUME~1\ADMINI~1\LOCALS~1\Temp\ksohtml\clip_image7340.png"/>
        <xdr:cNvSpPr>
          <a:spLocks noChangeAspect="1" noChangeArrowheads="1"/>
        </xdr:cNvSpPr>
      </xdr:nvSpPr>
      <xdr:spPr bwMode="auto">
        <a:xfrm>
          <a:off x="52911375" y="296513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253</xdr:col>
      <xdr:colOff>295275</xdr:colOff>
      <xdr:row>147</xdr:row>
      <xdr:rowOff>0</xdr:rowOff>
    </xdr:from>
    <xdr:to>
      <xdr:col>253</xdr:col>
      <xdr:colOff>600075</xdr:colOff>
      <xdr:row>148</xdr:row>
      <xdr:rowOff>104775</xdr:rowOff>
    </xdr:to>
    <xdr:sp macro="" textlink="">
      <xdr:nvSpPr>
        <xdr:cNvPr id="2472" name="AutoShape 2478" descr="C:\DOCUME~1\ADMINI~1\LOCALS~1\Temp\ksohtml\clip_image7356.png"/>
        <xdr:cNvSpPr>
          <a:spLocks noChangeAspect="1" noChangeArrowheads="1"/>
        </xdr:cNvSpPr>
      </xdr:nvSpPr>
      <xdr:spPr bwMode="auto">
        <a:xfrm>
          <a:off x="53225700" y="296513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254</xdr:col>
      <xdr:colOff>0</xdr:colOff>
      <xdr:row>147</xdr:row>
      <xdr:rowOff>0</xdr:rowOff>
    </xdr:from>
    <xdr:to>
      <xdr:col>254</xdr:col>
      <xdr:colOff>304800</xdr:colOff>
      <xdr:row>148</xdr:row>
      <xdr:rowOff>104775</xdr:rowOff>
    </xdr:to>
    <xdr:sp macro="" textlink="">
      <xdr:nvSpPr>
        <xdr:cNvPr id="2473" name="AutoShape 2479" descr="C:\DOCUME~1\ADMINI~1\LOCALS~1\Temp\ksohtml\clip_image7372.png"/>
        <xdr:cNvSpPr>
          <a:spLocks noChangeAspect="1" noChangeArrowheads="1"/>
        </xdr:cNvSpPr>
      </xdr:nvSpPr>
      <xdr:spPr bwMode="auto">
        <a:xfrm>
          <a:off x="53540025" y="296513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254</xdr:col>
      <xdr:colOff>314325</xdr:colOff>
      <xdr:row>147</xdr:row>
      <xdr:rowOff>0</xdr:rowOff>
    </xdr:from>
    <xdr:to>
      <xdr:col>255</xdr:col>
      <xdr:colOff>9525</xdr:colOff>
      <xdr:row>148</xdr:row>
      <xdr:rowOff>104775</xdr:rowOff>
    </xdr:to>
    <xdr:sp macro="" textlink="">
      <xdr:nvSpPr>
        <xdr:cNvPr id="2474" name="AutoShape 2480" descr="C:\DOCUME~1\ADMINI~1\LOCALS~1\Temp\ksohtml\clip_image7388.png"/>
        <xdr:cNvSpPr>
          <a:spLocks noChangeAspect="1" noChangeArrowheads="1"/>
        </xdr:cNvSpPr>
      </xdr:nvSpPr>
      <xdr:spPr bwMode="auto">
        <a:xfrm>
          <a:off x="53854350" y="296513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19050</xdr:colOff>
      <xdr:row>147</xdr:row>
      <xdr:rowOff>0</xdr:rowOff>
    </xdr:from>
    <xdr:to>
      <xdr:col>255</xdr:col>
      <xdr:colOff>323850</xdr:colOff>
      <xdr:row>148</xdr:row>
      <xdr:rowOff>104775</xdr:rowOff>
    </xdr:to>
    <xdr:sp macro="" textlink="">
      <xdr:nvSpPr>
        <xdr:cNvPr id="2475" name="AutoShape 2481" descr="C:\DOCUME~1\ADMINI~1\LOCALS~1\Temp\ksohtml\clip_image7404.png"/>
        <xdr:cNvSpPr>
          <a:spLocks noChangeAspect="1" noChangeArrowheads="1"/>
        </xdr:cNvSpPr>
      </xdr:nvSpPr>
      <xdr:spPr bwMode="auto">
        <a:xfrm>
          <a:off x="54168675" y="296513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333375</xdr:colOff>
      <xdr:row>147</xdr:row>
      <xdr:rowOff>0</xdr:rowOff>
    </xdr:from>
    <xdr:to>
      <xdr:col>255</xdr:col>
      <xdr:colOff>609600</xdr:colOff>
      <xdr:row>148</xdr:row>
      <xdr:rowOff>104775</xdr:rowOff>
    </xdr:to>
    <xdr:sp macro="" textlink="">
      <xdr:nvSpPr>
        <xdr:cNvPr id="2476" name="AutoShape 2482" descr="C:\DOCUME~1\ADMINI~1\LOCALS~1\Temp\ksohtml\clip_image7435.png"/>
        <xdr:cNvSpPr>
          <a:spLocks noChangeAspect="1" noChangeArrowheads="1"/>
        </xdr:cNvSpPr>
      </xdr:nvSpPr>
      <xdr:spPr bwMode="auto">
        <a:xfrm>
          <a:off x="54483000" y="29651325"/>
          <a:ext cx="276225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147</xdr:row>
      <xdr:rowOff>0</xdr:rowOff>
    </xdr:from>
    <xdr:to>
      <xdr:col>255</xdr:col>
      <xdr:colOff>609600</xdr:colOff>
      <xdr:row>148</xdr:row>
      <xdr:rowOff>104775</xdr:rowOff>
    </xdr:to>
    <xdr:sp macro="" textlink="">
      <xdr:nvSpPr>
        <xdr:cNvPr id="2477" name="AutoShape 2483" descr="C:\DOCUME~1\ADMINI~1\LOCALS~1\Temp\ksohtml\clip_image7436.png"/>
        <xdr:cNvSpPr>
          <a:spLocks noChangeAspect="1" noChangeArrowheads="1"/>
        </xdr:cNvSpPr>
      </xdr:nvSpPr>
      <xdr:spPr bwMode="auto">
        <a:xfrm>
          <a:off x="54759225" y="29651325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147</xdr:row>
      <xdr:rowOff>0</xdr:rowOff>
    </xdr:from>
    <xdr:to>
      <xdr:col>255</xdr:col>
      <xdr:colOff>609600</xdr:colOff>
      <xdr:row>148</xdr:row>
      <xdr:rowOff>104775</xdr:rowOff>
    </xdr:to>
    <xdr:sp macro="" textlink="">
      <xdr:nvSpPr>
        <xdr:cNvPr id="2478" name="AutoShape 2484" descr="C:\DOCUME~1\ADMINI~1\LOCALS~1\Temp\ksohtml\clip_image7437.png"/>
        <xdr:cNvSpPr>
          <a:spLocks noChangeAspect="1" noChangeArrowheads="1"/>
        </xdr:cNvSpPr>
      </xdr:nvSpPr>
      <xdr:spPr bwMode="auto">
        <a:xfrm>
          <a:off x="54759225" y="29651325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147</xdr:row>
      <xdr:rowOff>0</xdr:rowOff>
    </xdr:from>
    <xdr:to>
      <xdr:col>255</xdr:col>
      <xdr:colOff>609600</xdr:colOff>
      <xdr:row>148</xdr:row>
      <xdr:rowOff>104775</xdr:rowOff>
    </xdr:to>
    <xdr:sp macro="" textlink="">
      <xdr:nvSpPr>
        <xdr:cNvPr id="2479" name="AutoShape 2485" descr="C:\DOCUME~1\ADMINI~1\LOCALS~1\Temp\ksohtml\clip_image7438.png"/>
        <xdr:cNvSpPr>
          <a:spLocks noChangeAspect="1" noChangeArrowheads="1"/>
        </xdr:cNvSpPr>
      </xdr:nvSpPr>
      <xdr:spPr bwMode="auto">
        <a:xfrm>
          <a:off x="54759225" y="29651325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147</xdr:row>
      <xdr:rowOff>0</xdr:rowOff>
    </xdr:from>
    <xdr:to>
      <xdr:col>255</xdr:col>
      <xdr:colOff>609600</xdr:colOff>
      <xdr:row>148</xdr:row>
      <xdr:rowOff>104775</xdr:rowOff>
    </xdr:to>
    <xdr:sp macro="" textlink="">
      <xdr:nvSpPr>
        <xdr:cNvPr id="2480" name="AutoShape 2486" descr="C:\DOCUME~1\ADMINI~1\LOCALS~1\Temp\ksohtml\clip_image7486.png"/>
        <xdr:cNvSpPr>
          <a:spLocks noChangeAspect="1" noChangeArrowheads="1"/>
        </xdr:cNvSpPr>
      </xdr:nvSpPr>
      <xdr:spPr bwMode="auto">
        <a:xfrm>
          <a:off x="54759225" y="29651325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147</xdr:row>
      <xdr:rowOff>0</xdr:rowOff>
    </xdr:from>
    <xdr:to>
      <xdr:col>255</xdr:col>
      <xdr:colOff>609600</xdr:colOff>
      <xdr:row>148</xdr:row>
      <xdr:rowOff>104775</xdr:rowOff>
    </xdr:to>
    <xdr:sp macro="" textlink="">
      <xdr:nvSpPr>
        <xdr:cNvPr id="2481" name="AutoShape 2487" descr="C:\DOCUME~1\ADMINI~1\LOCALS~1\Temp\ksohtml\clip_image7502.png"/>
        <xdr:cNvSpPr>
          <a:spLocks noChangeAspect="1" noChangeArrowheads="1"/>
        </xdr:cNvSpPr>
      </xdr:nvSpPr>
      <xdr:spPr bwMode="auto">
        <a:xfrm>
          <a:off x="54759225" y="29651325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147</xdr:row>
      <xdr:rowOff>0</xdr:rowOff>
    </xdr:from>
    <xdr:to>
      <xdr:col>255</xdr:col>
      <xdr:colOff>609600</xdr:colOff>
      <xdr:row>148</xdr:row>
      <xdr:rowOff>104775</xdr:rowOff>
    </xdr:to>
    <xdr:sp macro="" textlink="">
      <xdr:nvSpPr>
        <xdr:cNvPr id="2482" name="AutoShape 2488" descr="C:\DOCUME~1\ADMINI~1\LOCALS~1\Temp\ksohtml\clip_image7518.png"/>
        <xdr:cNvSpPr>
          <a:spLocks noChangeAspect="1" noChangeArrowheads="1"/>
        </xdr:cNvSpPr>
      </xdr:nvSpPr>
      <xdr:spPr bwMode="auto">
        <a:xfrm>
          <a:off x="54759225" y="29651325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147</xdr:row>
      <xdr:rowOff>0</xdr:rowOff>
    </xdr:from>
    <xdr:to>
      <xdr:col>255</xdr:col>
      <xdr:colOff>609600</xdr:colOff>
      <xdr:row>148</xdr:row>
      <xdr:rowOff>104775</xdr:rowOff>
    </xdr:to>
    <xdr:sp macro="" textlink="">
      <xdr:nvSpPr>
        <xdr:cNvPr id="2483" name="AutoShape 2489" descr="C:\DOCUME~1\ADMINI~1\LOCALS~1\Temp\ksohtml\clip_image7536.png"/>
        <xdr:cNvSpPr>
          <a:spLocks noChangeAspect="1" noChangeArrowheads="1"/>
        </xdr:cNvSpPr>
      </xdr:nvSpPr>
      <xdr:spPr bwMode="auto">
        <a:xfrm>
          <a:off x="54759225" y="29651325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147</xdr:row>
      <xdr:rowOff>0</xdr:rowOff>
    </xdr:from>
    <xdr:to>
      <xdr:col>255</xdr:col>
      <xdr:colOff>609600</xdr:colOff>
      <xdr:row>148</xdr:row>
      <xdr:rowOff>104775</xdr:rowOff>
    </xdr:to>
    <xdr:sp macro="" textlink="">
      <xdr:nvSpPr>
        <xdr:cNvPr id="2484" name="AutoShape 2490" descr="C:\DOCUME~1\ADMINI~1\LOCALS~1\Temp\ksohtml\clip_image7552.png"/>
        <xdr:cNvSpPr>
          <a:spLocks noChangeAspect="1" noChangeArrowheads="1"/>
        </xdr:cNvSpPr>
      </xdr:nvSpPr>
      <xdr:spPr bwMode="auto">
        <a:xfrm>
          <a:off x="54759225" y="29651325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147</xdr:row>
      <xdr:rowOff>0</xdr:rowOff>
    </xdr:from>
    <xdr:to>
      <xdr:col>255</xdr:col>
      <xdr:colOff>609600</xdr:colOff>
      <xdr:row>148</xdr:row>
      <xdr:rowOff>104775</xdr:rowOff>
    </xdr:to>
    <xdr:sp macro="" textlink="">
      <xdr:nvSpPr>
        <xdr:cNvPr id="2485" name="AutoShape 2491" descr="C:\DOCUME~1\ADMINI~1\LOCALS~1\Temp\ksohtml\clip_image7568.png"/>
        <xdr:cNvSpPr>
          <a:spLocks noChangeAspect="1" noChangeArrowheads="1"/>
        </xdr:cNvSpPr>
      </xdr:nvSpPr>
      <xdr:spPr bwMode="auto">
        <a:xfrm>
          <a:off x="54759225" y="29651325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147</xdr:row>
      <xdr:rowOff>0</xdr:rowOff>
    </xdr:from>
    <xdr:to>
      <xdr:col>255</xdr:col>
      <xdr:colOff>609600</xdr:colOff>
      <xdr:row>148</xdr:row>
      <xdr:rowOff>104775</xdr:rowOff>
    </xdr:to>
    <xdr:sp macro="" textlink="">
      <xdr:nvSpPr>
        <xdr:cNvPr id="2486" name="AutoShape 2492" descr="C:\DOCUME~1\ADMINI~1\LOCALS~1\Temp\ksohtml\clip_image7584.png"/>
        <xdr:cNvSpPr>
          <a:spLocks noChangeAspect="1" noChangeArrowheads="1"/>
        </xdr:cNvSpPr>
      </xdr:nvSpPr>
      <xdr:spPr bwMode="auto">
        <a:xfrm>
          <a:off x="54759225" y="29651325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147</xdr:row>
      <xdr:rowOff>0</xdr:rowOff>
    </xdr:from>
    <xdr:to>
      <xdr:col>255</xdr:col>
      <xdr:colOff>609600</xdr:colOff>
      <xdr:row>148</xdr:row>
      <xdr:rowOff>104775</xdr:rowOff>
    </xdr:to>
    <xdr:sp macro="" textlink="">
      <xdr:nvSpPr>
        <xdr:cNvPr id="2487" name="AutoShape 2493" descr="C:\DOCUME~1\ADMINI~1\LOCALS~1\Temp\ksohtml\clip_image7600.png"/>
        <xdr:cNvSpPr>
          <a:spLocks noChangeAspect="1" noChangeArrowheads="1"/>
        </xdr:cNvSpPr>
      </xdr:nvSpPr>
      <xdr:spPr bwMode="auto">
        <a:xfrm>
          <a:off x="54759225" y="29651325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147</xdr:row>
      <xdr:rowOff>0</xdr:rowOff>
    </xdr:from>
    <xdr:to>
      <xdr:col>255</xdr:col>
      <xdr:colOff>609600</xdr:colOff>
      <xdr:row>148</xdr:row>
      <xdr:rowOff>104775</xdr:rowOff>
    </xdr:to>
    <xdr:sp macro="" textlink="">
      <xdr:nvSpPr>
        <xdr:cNvPr id="2488" name="AutoShape 2494" descr="C:\DOCUME~1\ADMINI~1\LOCALS~1\Temp\ksohtml\clip_image7618.png"/>
        <xdr:cNvSpPr>
          <a:spLocks noChangeAspect="1" noChangeArrowheads="1"/>
        </xdr:cNvSpPr>
      </xdr:nvSpPr>
      <xdr:spPr bwMode="auto">
        <a:xfrm>
          <a:off x="54759225" y="29651325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147</xdr:row>
      <xdr:rowOff>0</xdr:rowOff>
    </xdr:from>
    <xdr:to>
      <xdr:col>255</xdr:col>
      <xdr:colOff>609600</xdr:colOff>
      <xdr:row>148</xdr:row>
      <xdr:rowOff>104775</xdr:rowOff>
    </xdr:to>
    <xdr:sp macro="" textlink="">
      <xdr:nvSpPr>
        <xdr:cNvPr id="2489" name="AutoShape 2495" descr="C:\DOCUME~1\ADMINI~1\LOCALS~1\Temp\ksohtml\clip_image7634.png"/>
        <xdr:cNvSpPr>
          <a:spLocks noChangeAspect="1" noChangeArrowheads="1"/>
        </xdr:cNvSpPr>
      </xdr:nvSpPr>
      <xdr:spPr bwMode="auto">
        <a:xfrm>
          <a:off x="54759225" y="29651325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147</xdr:row>
      <xdr:rowOff>0</xdr:rowOff>
    </xdr:from>
    <xdr:to>
      <xdr:col>255</xdr:col>
      <xdr:colOff>609600</xdr:colOff>
      <xdr:row>148</xdr:row>
      <xdr:rowOff>104775</xdr:rowOff>
    </xdr:to>
    <xdr:sp macro="" textlink="">
      <xdr:nvSpPr>
        <xdr:cNvPr id="2490" name="AutoShape 2496" descr="C:\DOCUME~1\ADMINI~1\LOCALS~1\Temp\ksohtml\clip_image7650.png"/>
        <xdr:cNvSpPr>
          <a:spLocks noChangeAspect="1" noChangeArrowheads="1"/>
        </xdr:cNvSpPr>
      </xdr:nvSpPr>
      <xdr:spPr bwMode="auto">
        <a:xfrm>
          <a:off x="54759225" y="29651325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147</xdr:row>
      <xdr:rowOff>0</xdr:rowOff>
    </xdr:from>
    <xdr:to>
      <xdr:col>255</xdr:col>
      <xdr:colOff>609600</xdr:colOff>
      <xdr:row>148</xdr:row>
      <xdr:rowOff>104775</xdr:rowOff>
    </xdr:to>
    <xdr:sp macro="" textlink="">
      <xdr:nvSpPr>
        <xdr:cNvPr id="2491" name="AutoShape 2497" descr="C:\DOCUME~1\ADMINI~1\LOCALS~1\Temp\ksohtml\clip_image7666.png"/>
        <xdr:cNvSpPr>
          <a:spLocks noChangeAspect="1" noChangeArrowheads="1"/>
        </xdr:cNvSpPr>
      </xdr:nvSpPr>
      <xdr:spPr bwMode="auto">
        <a:xfrm>
          <a:off x="54759225" y="29651325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147</xdr:row>
      <xdr:rowOff>0</xdr:rowOff>
    </xdr:from>
    <xdr:to>
      <xdr:col>255</xdr:col>
      <xdr:colOff>609600</xdr:colOff>
      <xdr:row>148</xdr:row>
      <xdr:rowOff>104775</xdr:rowOff>
    </xdr:to>
    <xdr:sp macro="" textlink="">
      <xdr:nvSpPr>
        <xdr:cNvPr id="2492" name="AutoShape 2498" descr="C:\DOCUME~1\ADMINI~1\LOCALS~1\Temp\ksohtml\clip_image7682.png"/>
        <xdr:cNvSpPr>
          <a:spLocks noChangeAspect="1" noChangeArrowheads="1"/>
        </xdr:cNvSpPr>
      </xdr:nvSpPr>
      <xdr:spPr bwMode="auto">
        <a:xfrm>
          <a:off x="54759225" y="29651325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147</xdr:row>
      <xdr:rowOff>0</xdr:rowOff>
    </xdr:from>
    <xdr:to>
      <xdr:col>255</xdr:col>
      <xdr:colOff>609600</xdr:colOff>
      <xdr:row>148</xdr:row>
      <xdr:rowOff>104775</xdr:rowOff>
    </xdr:to>
    <xdr:sp macro="" textlink="">
      <xdr:nvSpPr>
        <xdr:cNvPr id="2493" name="AutoShape 2499" descr="C:\DOCUME~1\ADMINI~1\LOCALS~1\Temp\ksohtml\clip_image7698.png"/>
        <xdr:cNvSpPr>
          <a:spLocks noChangeAspect="1" noChangeArrowheads="1"/>
        </xdr:cNvSpPr>
      </xdr:nvSpPr>
      <xdr:spPr bwMode="auto">
        <a:xfrm>
          <a:off x="54759225" y="29651325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147</xdr:row>
      <xdr:rowOff>0</xdr:rowOff>
    </xdr:from>
    <xdr:to>
      <xdr:col>255</xdr:col>
      <xdr:colOff>609600</xdr:colOff>
      <xdr:row>148</xdr:row>
      <xdr:rowOff>104775</xdr:rowOff>
    </xdr:to>
    <xdr:sp macro="" textlink="">
      <xdr:nvSpPr>
        <xdr:cNvPr id="2494" name="AutoShape 2500" descr="C:\DOCUME~1\ADMINI~1\LOCALS~1\Temp\ksohtml\clip_image7714.png"/>
        <xdr:cNvSpPr>
          <a:spLocks noChangeAspect="1" noChangeArrowheads="1"/>
        </xdr:cNvSpPr>
      </xdr:nvSpPr>
      <xdr:spPr bwMode="auto">
        <a:xfrm>
          <a:off x="54759225" y="29651325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147</xdr:row>
      <xdr:rowOff>0</xdr:rowOff>
    </xdr:from>
    <xdr:to>
      <xdr:col>255</xdr:col>
      <xdr:colOff>609600</xdr:colOff>
      <xdr:row>148</xdr:row>
      <xdr:rowOff>104775</xdr:rowOff>
    </xdr:to>
    <xdr:sp macro="" textlink="">
      <xdr:nvSpPr>
        <xdr:cNvPr id="2495" name="AutoShape 2501" descr="C:\DOCUME~1\ADMINI~1\LOCALS~1\Temp\ksohtml\clip_image7732.png"/>
        <xdr:cNvSpPr>
          <a:spLocks noChangeAspect="1" noChangeArrowheads="1"/>
        </xdr:cNvSpPr>
      </xdr:nvSpPr>
      <xdr:spPr bwMode="auto">
        <a:xfrm>
          <a:off x="54759225" y="29651325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147</xdr:row>
      <xdr:rowOff>0</xdr:rowOff>
    </xdr:from>
    <xdr:to>
      <xdr:col>255</xdr:col>
      <xdr:colOff>609600</xdr:colOff>
      <xdr:row>148</xdr:row>
      <xdr:rowOff>104775</xdr:rowOff>
    </xdr:to>
    <xdr:sp macro="" textlink="">
      <xdr:nvSpPr>
        <xdr:cNvPr id="2496" name="AutoShape 2502" descr="C:\DOCUME~1\ADMINI~1\LOCALS~1\Temp\ksohtml\clip_image7748.png"/>
        <xdr:cNvSpPr>
          <a:spLocks noChangeAspect="1" noChangeArrowheads="1"/>
        </xdr:cNvSpPr>
      </xdr:nvSpPr>
      <xdr:spPr bwMode="auto">
        <a:xfrm>
          <a:off x="54759225" y="29651325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147</xdr:row>
      <xdr:rowOff>0</xdr:rowOff>
    </xdr:from>
    <xdr:to>
      <xdr:col>255</xdr:col>
      <xdr:colOff>609600</xdr:colOff>
      <xdr:row>148</xdr:row>
      <xdr:rowOff>104775</xdr:rowOff>
    </xdr:to>
    <xdr:sp macro="" textlink="">
      <xdr:nvSpPr>
        <xdr:cNvPr id="2497" name="AutoShape 2503" descr="C:\DOCUME~1\ADMINI~1\LOCALS~1\Temp\ksohtml\clip_image7764.png"/>
        <xdr:cNvSpPr>
          <a:spLocks noChangeAspect="1" noChangeArrowheads="1"/>
        </xdr:cNvSpPr>
      </xdr:nvSpPr>
      <xdr:spPr bwMode="auto">
        <a:xfrm>
          <a:off x="54759225" y="29651325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147</xdr:row>
      <xdr:rowOff>0</xdr:rowOff>
    </xdr:from>
    <xdr:to>
      <xdr:col>255</xdr:col>
      <xdr:colOff>609600</xdr:colOff>
      <xdr:row>148</xdr:row>
      <xdr:rowOff>104775</xdr:rowOff>
    </xdr:to>
    <xdr:sp macro="" textlink="">
      <xdr:nvSpPr>
        <xdr:cNvPr id="2498" name="AutoShape 2504" descr="C:\DOCUME~1\ADMINI~1\LOCALS~1\Temp\ksohtml\clip_image7780.png"/>
        <xdr:cNvSpPr>
          <a:spLocks noChangeAspect="1" noChangeArrowheads="1"/>
        </xdr:cNvSpPr>
      </xdr:nvSpPr>
      <xdr:spPr bwMode="auto">
        <a:xfrm>
          <a:off x="54759225" y="29651325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147</xdr:row>
      <xdr:rowOff>0</xdr:rowOff>
    </xdr:from>
    <xdr:to>
      <xdr:col>255</xdr:col>
      <xdr:colOff>609600</xdr:colOff>
      <xdr:row>148</xdr:row>
      <xdr:rowOff>104775</xdr:rowOff>
    </xdr:to>
    <xdr:sp macro="" textlink="">
      <xdr:nvSpPr>
        <xdr:cNvPr id="2499" name="AutoShape 2505" descr="C:\DOCUME~1\ADMINI~1\LOCALS~1\Temp\ksohtml\clip_image7796.png"/>
        <xdr:cNvSpPr>
          <a:spLocks noChangeAspect="1" noChangeArrowheads="1"/>
        </xdr:cNvSpPr>
      </xdr:nvSpPr>
      <xdr:spPr bwMode="auto">
        <a:xfrm>
          <a:off x="54759225" y="29651325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147</xdr:row>
      <xdr:rowOff>0</xdr:rowOff>
    </xdr:from>
    <xdr:to>
      <xdr:col>255</xdr:col>
      <xdr:colOff>609600</xdr:colOff>
      <xdr:row>148</xdr:row>
      <xdr:rowOff>104775</xdr:rowOff>
    </xdr:to>
    <xdr:sp macro="" textlink="">
      <xdr:nvSpPr>
        <xdr:cNvPr id="2500" name="AutoShape 2506" descr="C:\DOCUME~1\ADMINI~1\LOCALS~1\Temp\ksohtml\clip_image7812.png"/>
        <xdr:cNvSpPr>
          <a:spLocks noChangeAspect="1" noChangeArrowheads="1"/>
        </xdr:cNvSpPr>
      </xdr:nvSpPr>
      <xdr:spPr bwMode="auto">
        <a:xfrm>
          <a:off x="54759225" y="29651325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147</xdr:row>
      <xdr:rowOff>0</xdr:rowOff>
    </xdr:from>
    <xdr:to>
      <xdr:col>255</xdr:col>
      <xdr:colOff>609600</xdr:colOff>
      <xdr:row>148</xdr:row>
      <xdr:rowOff>104775</xdr:rowOff>
    </xdr:to>
    <xdr:sp macro="" textlink="">
      <xdr:nvSpPr>
        <xdr:cNvPr id="2501" name="AutoShape 2507" descr="C:\DOCUME~1\ADMINI~1\LOCALS~1\Temp\ksohtml\clip_image7828.png"/>
        <xdr:cNvSpPr>
          <a:spLocks noChangeAspect="1" noChangeArrowheads="1"/>
        </xdr:cNvSpPr>
      </xdr:nvSpPr>
      <xdr:spPr bwMode="auto">
        <a:xfrm>
          <a:off x="54759225" y="29651325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147</xdr:row>
      <xdr:rowOff>0</xdr:rowOff>
    </xdr:from>
    <xdr:to>
      <xdr:col>255</xdr:col>
      <xdr:colOff>609600</xdr:colOff>
      <xdr:row>148</xdr:row>
      <xdr:rowOff>104775</xdr:rowOff>
    </xdr:to>
    <xdr:sp macro="" textlink="">
      <xdr:nvSpPr>
        <xdr:cNvPr id="2502" name="AutoShape 2508" descr="C:\DOCUME~1\ADMINI~1\LOCALS~1\Temp\ksohtml\clip_image7844.png"/>
        <xdr:cNvSpPr>
          <a:spLocks noChangeAspect="1" noChangeArrowheads="1"/>
        </xdr:cNvSpPr>
      </xdr:nvSpPr>
      <xdr:spPr bwMode="auto">
        <a:xfrm>
          <a:off x="54759225" y="29651325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147</xdr:row>
      <xdr:rowOff>0</xdr:rowOff>
    </xdr:from>
    <xdr:to>
      <xdr:col>255</xdr:col>
      <xdr:colOff>609600</xdr:colOff>
      <xdr:row>148</xdr:row>
      <xdr:rowOff>104775</xdr:rowOff>
    </xdr:to>
    <xdr:sp macro="" textlink="">
      <xdr:nvSpPr>
        <xdr:cNvPr id="2503" name="AutoShape 2509" descr="C:\DOCUME~1\ADMINI~1\LOCALS~1\Temp\ksohtml\clip_image7875.png"/>
        <xdr:cNvSpPr>
          <a:spLocks noChangeAspect="1" noChangeArrowheads="1"/>
        </xdr:cNvSpPr>
      </xdr:nvSpPr>
      <xdr:spPr bwMode="auto">
        <a:xfrm>
          <a:off x="54759225" y="29651325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147</xdr:row>
      <xdr:rowOff>0</xdr:rowOff>
    </xdr:from>
    <xdr:to>
      <xdr:col>255</xdr:col>
      <xdr:colOff>609600</xdr:colOff>
      <xdr:row>148</xdr:row>
      <xdr:rowOff>104775</xdr:rowOff>
    </xdr:to>
    <xdr:sp macro="" textlink="">
      <xdr:nvSpPr>
        <xdr:cNvPr id="2504" name="AutoShape 2510" descr="C:\DOCUME~1\ADMINI~1\LOCALS~1\Temp\ksohtml\clip_image7876.png"/>
        <xdr:cNvSpPr>
          <a:spLocks noChangeAspect="1" noChangeArrowheads="1"/>
        </xdr:cNvSpPr>
      </xdr:nvSpPr>
      <xdr:spPr bwMode="auto">
        <a:xfrm>
          <a:off x="54759225" y="29651325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147</xdr:row>
      <xdr:rowOff>0</xdr:rowOff>
    </xdr:from>
    <xdr:to>
      <xdr:col>255</xdr:col>
      <xdr:colOff>609600</xdr:colOff>
      <xdr:row>148</xdr:row>
      <xdr:rowOff>104775</xdr:rowOff>
    </xdr:to>
    <xdr:sp macro="" textlink="">
      <xdr:nvSpPr>
        <xdr:cNvPr id="2505" name="AutoShape 2511" descr="C:\DOCUME~1\ADMINI~1\LOCALS~1\Temp\ksohtml\clip_image7877.png"/>
        <xdr:cNvSpPr>
          <a:spLocks noChangeAspect="1" noChangeArrowheads="1"/>
        </xdr:cNvSpPr>
      </xdr:nvSpPr>
      <xdr:spPr bwMode="auto">
        <a:xfrm>
          <a:off x="54759225" y="29651325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147</xdr:row>
      <xdr:rowOff>0</xdr:rowOff>
    </xdr:from>
    <xdr:to>
      <xdr:col>255</xdr:col>
      <xdr:colOff>609600</xdr:colOff>
      <xdr:row>148</xdr:row>
      <xdr:rowOff>104775</xdr:rowOff>
    </xdr:to>
    <xdr:sp macro="" textlink="">
      <xdr:nvSpPr>
        <xdr:cNvPr id="2506" name="AutoShape 2512" descr="C:\DOCUME~1\ADMINI~1\LOCALS~1\Temp\ksohtml\clip_image7878.png"/>
        <xdr:cNvSpPr>
          <a:spLocks noChangeAspect="1" noChangeArrowheads="1"/>
        </xdr:cNvSpPr>
      </xdr:nvSpPr>
      <xdr:spPr bwMode="auto">
        <a:xfrm>
          <a:off x="54759225" y="29651325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214</xdr:col>
      <xdr:colOff>0</xdr:colOff>
      <xdr:row>148</xdr:row>
      <xdr:rowOff>0</xdr:rowOff>
    </xdr:from>
    <xdr:to>
      <xdr:col>214</xdr:col>
      <xdr:colOff>304800</xdr:colOff>
      <xdr:row>149</xdr:row>
      <xdr:rowOff>104775</xdr:rowOff>
    </xdr:to>
    <xdr:sp macro="" textlink="">
      <xdr:nvSpPr>
        <xdr:cNvPr id="2507" name="AutoShape 2513" descr="C:\DOCUME~1\ADMINI~1\LOCALS~1\Temp\ksohtml\clip_image6167.png"/>
        <xdr:cNvSpPr>
          <a:spLocks noChangeAspect="1" noChangeArrowheads="1"/>
        </xdr:cNvSpPr>
      </xdr:nvSpPr>
      <xdr:spPr bwMode="auto">
        <a:xfrm>
          <a:off x="27841575" y="298513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214</xdr:col>
      <xdr:colOff>314325</xdr:colOff>
      <xdr:row>148</xdr:row>
      <xdr:rowOff>0</xdr:rowOff>
    </xdr:from>
    <xdr:to>
      <xdr:col>214</xdr:col>
      <xdr:colOff>619125</xdr:colOff>
      <xdr:row>149</xdr:row>
      <xdr:rowOff>104775</xdr:rowOff>
    </xdr:to>
    <xdr:sp macro="" textlink="">
      <xdr:nvSpPr>
        <xdr:cNvPr id="2508" name="AutoShape 2514" descr="C:\DOCUME~1\ADMINI~1\LOCALS~1\Temp\ksohtml\clip_image6183.png"/>
        <xdr:cNvSpPr>
          <a:spLocks noChangeAspect="1" noChangeArrowheads="1"/>
        </xdr:cNvSpPr>
      </xdr:nvSpPr>
      <xdr:spPr bwMode="auto">
        <a:xfrm>
          <a:off x="28155900" y="298513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214</xdr:col>
      <xdr:colOff>628650</xdr:colOff>
      <xdr:row>148</xdr:row>
      <xdr:rowOff>0</xdr:rowOff>
    </xdr:from>
    <xdr:to>
      <xdr:col>219</xdr:col>
      <xdr:colOff>266700</xdr:colOff>
      <xdr:row>149</xdr:row>
      <xdr:rowOff>104775</xdr:rowOff>
    </xdr:to>
    <xdr:sp macro="" textlink="">
      <xdr:nvSpPr>
        <xdr:cNvPr id="2509" name="AutoShape 2515" descr="C:\DOCUME~1\ADMINI~1\LOCALS~1\Temp\ksohtml\clip_image6199.png"/>
        <xdr:cNvSpPr>
          <a:spLocks noChangeAspect="1" noChangeArrowheads="1"/>
        </xdr:cNvSpPr>
      </xdr:nvSpPr>
      <xdr:spPr bwMode="auto">
        <a:xfrm>
          <a:off x="28470225" y="298513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218</xdr:col>
      <xdr:colOff>276225</xdr:colOff>
      <xdr:row>148</xdr:row>
      <xdr:rowOff>0</xdr:rowOff>
    </xdr:from>
    <xdr:to>
      <xdr:col>219</xdr:col>
      <xdr:colOff>304800</xdr:colOff>
      <xdr:row>149</xdr:row>
      <xdr:rowOff>104775</xdr:rowOff>
    </xdr:to>
    <xdr:sp macro="" textlink="">
      <xdr:nvSpPr>
        <xdr:cNvPr id="2510" name="AutoShape 2516" descr="C:\DOCUME~1\ADMINI~1\LOCALS~1\Temp\ksohtml\clip_image6217.png"/>
        <xdr:cNvSpPr>
          <a:spLocks noChangeAspect="1" noChangeArrowheads="1"/>
        </xdr:cNvSpPr>
      </xdr:nvSpPr>
      <xdr:spPr bwMode="auto">
        <a:xfrm>
          <a:off x="28784550" y="298513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218</xdr:col>
      <xdr:colOff>590550</xdr:colOff>
      <xdr:row>148</xdr:row>
      <xdr:rowOff>0</xdr:rowOff>
    </xdr:from>
    <xdr:to>
      <xdr:col>219</xdr:col>
      <xdr:colOff>304800</xdr:colOff>
      <xdr:row>149</xdr:row>
      <xdr:rowOff>104775</xdr:rowOff>
    </xdr:to>
    <xdr:sp macro="" textlink="">
      <xdr:nvSpPr>
        <xdr:cNvPr id="2511" name="AutoShape 2517" descr="C:\DOCUME~1\ADMINI~1\LOCALS~1\Temp\ksohtml\clip_image6233.png"/>
        <xdr:cNvSpPr>
          <a:spLocks noChangeAspect="1" noChangeArrowheads="1"/>
        </xdr:cNvSpPr>
      </xdr:nvSpPr>
      <xdr:spPr bwMode="auto">
        <a:xfrm>
          <a:off x="29098875" y="298513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219</xdr:col>
      <xdr:colOff>114300</xdr:colOff>
      <xdr:row>148</xdr:row>
      <xdr:rowOff>0</xdr:rowOff>
    </xdr:from>
    <xdr:to>
      <xdr:col>219</xdr:col>
      <xdr:colOff>419100</xdr:colOff>
      <xdr:row>149</xdr:row>
      <xdr:rowOff>104775</xdr:rowOff>
    </xdr:to>
    <xdr:sp macro="" textlink="">
      <xdr:nvSpPr>
        <xdr:cNvPr id="2512" name="AutoShape 2518" descr="C:\DOCUME~1\ADMINI~1\LOCALS~1\Temp\ksohtml\clip_image6249.png"/>
        <xdr:cNvSpPr>
          <a:spLocks noChangeAspect="1" noChangeArrowheads="1"/>
        </xdr:cNvSpPr>
      </xdr:nvSpPr>
      <xdr:spPr bwMode="auto">
        <a:xfrm>
          <a:off x="29413200" y="298513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219</xdr:col>
      <xdr:colOff>428625</xdr:colOff>
      <xdr:row>148</xdr:row>
      <xdr:rowOff>0</xdr:rowOff>
    </xdr:from>
    <xdr:to>
      <xdr:col>219</xdr:col>
      <xdr:colOff>733425</xdr:colOff>
      <xdr:row>149</xdr:row>
      <xdr:rowOff>104775</xdr:rowOff>
    </xdr:to>
    <xdr:sp macro="" textlink="">
      <xdr:nvSpPr>
        <xdr:cNvPr id="2513" name="AutoShape 2519" descr="C:\DOCUME~1\ADMINI~1\LOCALS~1\Temp\ksohtml\clip_image6265.png"/>
        <xdr:cNvSpPr>
          <a:spLocks noChangeAspect="1" noChangeArrowheads="1"/>
        </xdr:cNvSpPr>
      </xdr:nvSpPr>
      <xdr:spPr bwMode="auto">
        <a:xfrm>
          <a:off x="29727525" y="298513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219</xdr:col>
      <xdr:colOff>742950</xdr:colOff>
      <xdr:row>148</xdr:row>
      <xdr:rowOff>0</xdr:rowOff>
    </xdr:from>
    <xdr:to>
      <xdr:col>219</xdr:col>
      <xdr:colOff>1047750</xdr:colOff>
      <xdr:row>149</xdr:row>
      <xdr:rowOff>104775</xdr:rowOff>
    </xdr:to>
    <xdr:sp macro="" textlink="">
      <xdr:nvSpPr>
        <xdr:cNvPr id="2514" name="AutoShape 2520" descr="C:\DOCUME~1\ADMINI~1\LOCALS~1\Temp\ksohtml\clip_image6281.png"/>
        <xdr:cNvSpPr>
          <a:spLocks noChangeAspect="1" noChangeArrowheads="1"/>
        </xdr:cNvSpPr>
      </xdr:nvSpPr>
      <xdr:spPr bwMode="auto">
        <a:xfrm>
          <a:off x="30041850" y="298513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219</xdr:col>
      <xdr:colOff>1057275</xdr:colOff>
      <xdr:row>148</xdr:row>
      <xdr:rowOff>0</xdr:rowOff>
    </xdr:from>
    <xdr:to>
      <xdr:col>220</xdr:col>
      <xdr:colOff>285750</xdr:colOff>
      <xdr:row>149</xdr:row>
      <xdr:rowOff>104775</xdr:rowOff>
    </xdr:to>
    <xdr:sp macro="" textlink="">
      <xdr:nvSpPr>
        <xdr:cNvPr id="2515" name="AutoShape 2521" descr="C:\DOCUME~1\ADMINI~1\LOCALS~1\Temp\ksohtml\clip_image6299.png"/>
        <xdr:cNvSpPr>
          <a:spLocks noChangeAspect="1" noChangeArrowheads="1"/>
        </xdr:cNvSpPr>
      </xdr:nvSpPr>
      <xdr:spPr bwMode="auto">
        <a:xfrm>
          <a:off x="30356175" y="298513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220</xdr:col>
      <xdr:colOff>295275</xdr:colOff>
      <xdr:row>148</xdr:row>
      <xdr:rowOff>0</xdr:rowOff>
    </xdr:from>
    <xdr:to>
      <xdr:col>220</xdr:col>
      <xdr:colOff>600075</xdr:colOff>
      <xdr:row>149</xdr:row>
      <xdr:rowOff>104775</xdr:rowOff>
    </xdr:to>
    <xdr:sp macro="" textlink="">
      <xdr:nvSpPr>
        <xdr:cNvPr id="2516" name="AutoShape 2522" descr="C:\DOCUME~1\ADMINI~1\LOCALS~1\Temp\ksohtml\clip_image6315.png"/>
        <xdr:cNvSpPr>
          <a:spLocks noChangeAspect="1" noChangeArrowheads="1"/>
        </xdr:cNvSpPr>
      </xdr:nvSpPr>
      <xdr:spPr bwMode="auto">
        <a:xfrm>
          <a:off x="30670500" y="298513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221</xdr:col>
      <xdr:colOff>0</xdr:colOff>
      <xdr:row>148</xdr:row>
      <xdr:rowOff>0</xdr:rowOff>
    </xdr:from>
    <xdr:to>
      <xdr:col>221</xdr:col>
      <xdr:colOff>304800</xdr:colOff>
      <xdr:row>149</xdr:row>
      <xdr:rowOff>104775</xdr:rowOff>
    </xdr:to>
    <xdr:sp macro="" textlink="">
      <xdr:nvSpPr>
        <xdr:cNvPr id="2517" name="AutoShape 2523" descr="C:\DOCUME~1\ADMINI~1\LOCALS~1\Temp\ksohtml\clip_image6331.png"/>
        <xdr:cNvSpPr>
          <a:spLocks noChangeAspect="1" noChangeArrowheads="1"/>
        </xdr:cNvSpPr>
      </xdr:nvSpPr>
      <xdr:spPr bwMode="auto">
        <a:xfrm>
          <a:off x="31803975" y="298513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221</xdr:col>
      <xdr:colOff>314325</xdr:colOff>
      <xdr:row>148</xdr:row>
      <xdr:rowOff>0</xdr:rowOff>
    </xdr:from>
    <xdr:to>
      <xdr:col>221</xdr:col>
      <xdr:colOff>619125</xdr:colOff>
      <xdr:row>149</xdr:row>
      <xdr:rowOff>104775</xdr:rowOff>
    </xdr:to>
    <xdr:sp macro="" textlink="">
      <xdr:nvSpPr>
        <xdr:cNvPr id="2518" name="AutoShape 2524" descr="C:\DOCUME~1\ADMINI~1\LOCALS~1\Temp\ksohtml\clip_image6347.png"/>
        <xdr:cNvSpPr>
          <a:spLocks noChangeAspect="1" noChangeArrowheads="1"/>
        </xdr:cNvSpPr>
      </xdr:nvSpPr>
      <xdr:spPr bwMode="auto">
        <a:xfrm>
          <a:off x="32118300" y="298513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222</xdr:col>
      <xdr:colOff>19050</xdr:colOff>
      <xdr:row>148</xdr:row>
      <xdr:rowOff>0</xdr:rowOff>
    </xdr:from>
    <xdr:to>
      <xdr:col>222</xdr:col>
      <xdr:colOff>323850</xdr:colOff>
      <xdr:row>149</xdr:row>
      <xdr:rowOff>104775</xdr:rowOff>
    </xdr:to>
    <xdr:sp macro="" textlink="">
      <xdr:nvSpPr>
        <xdr:cNvPr id="2519" name="AutoShape 2525" descr="C:\DOCUME~1\ADMINI~1\LOCALS~1\Temp\ksohtml\clip_image6363.png"/>
        <xdr:cNvSpPr>
          <a:spLocks noChangeAspect="1" noChangeArrowheads="1"/>
        </xdr:cNvSpPr>
      </xdr:nvSpPr>
      <xdr:spPr bwMode="auto">
        <a:xfrm>
          <a:off x="34051875" y="298513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222</xdr:col>
      <xdr:colOff>333375</xdr:colOff>
      <xdr:row>148</xdr:row>
      <xdr:rowOff>0</xdr:rowOff>
    </xdr:from>
    <xdr:to>
      <xdr:col>223</xdr:col>
      <xdr:colOff>28575</xdr:colOff>
      <xdr:row>149</xdr:row>
      <xdr:rowOff>104775</xdr:rowOff>
    </xdr:to>
    <xdr:sp macro="" textlink="">
      <xdr:nvSpPr>
        <xdr:cNvPr id="2520" name="AutoShape 2526" descr="C:\DOCUME~1\ADMINI~1\LOCALS~1\Temp\ksohtml\clip_image6379.png"/>
        <xdr:cNvSpPr>
          <a:spLocks noChangeAspect="1" noChangeArrowheads="1"/>
        </xdr:cNvSpPr>
      </xdr:nvSpPr>
      <xdr:spPr bwMode="auto">
        <a:xfrm>
          <a:off x="34366200" y="298513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223</xdr:col>
      <xdr:colOff>38100</xdr:colOff>
      <xdr:row>148</xdr:row>
      <xdr:rowOff>0</xdr:rowOff>
    </xdr:from>
    <xdr:to>
      <xdr:col>223</xdr:col>
      <xdr:colOff>342900</xdr:colOff>
      <xdr:row>149</xdr:row>
      <xdr:rowOff>104775</xdr:rowOff>
    </xdr:to>
    <xdr:sp macro="" textlink="">
      <xdr:nvSpPr>
        <xdr:cNvPr id="2521" name="AutoShape 2527" descr="C:\DOCUME~1\ADMINI~1\LOCALS~1\Temp\ksohtml\clip_image6395.png"/>
        <xdr:cNvSpPr>
          <a:spLocks noChangeAspect="1" noChangeArrowheads="1"/>
        </xdr:cNvSpPr>
      </xdr:nvSpPr>
      <xdr:spPr bwMode="auto">
        <a:xfrm>
          <a:off x="34680525" y="298513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223</xdr:col>
      <xdr:colOff>352425</xdr:colOff>
      <xdr:row>148</xdr:row>
      <xdr:rowOff>0</xdr:rowOff>
    </xdr:from>
    <xdr:to>
      <xdr:col>224</xdr:col>
      <xdr:colOff>47625</xdr:colOff>
      <xdr:row>149</xdr:row>
      <xdr:rowOff>104775</xdr:rowOff>
    </xdr:to>
    <xdr:sp macro="" textlink="">
      <xdr:nvSpPr>
        <xdr:cNvPr id="2522" name="AutoShape 2528" descr="C:\DOCUME~1\ADMINI~1\LOCALS~1\Temp\ksohtml\clip_image6413.png"/>
        <xdr:cNvSpPr>
          <a:spLocks noChangeAspect="1" noChangeArrowheads="1"/>
        </xdr:cNvSpPr>
      </xdr:nvSpPr>
      <xdr:spPr bwMode="auto">
        <a:xfrm>
          <a:off x="34994850" y="298513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224</xdr:col>
      <xdr:colOff>57150</xdr:colOff>
      <xdr:row>148</xdr:row>
      <xdr:rowOff>0</xdr:rowOff>
    </xdr:from>
    <xdr:to>
      <xdr:col>224</xdr:col>
      <xdr:colOff>361950</xdr:colOff>
      <xdr:row>149</xdr:row>
      <xdr:rowOff>104775</xdr:rowOff>
    </xdr:to>
    <xdr:sp macro="" textlink="">
      <xdr:nvSpPr>
        <xdr:cNvPr id="2523" name="AutoShape 2529" descr="C:\DOCUME~1\ADMINI~1\LOCALS~1\Temp\ksohtml\clip_image6429.png"/>
        <xdr:cNvSpPr>
          <a:spLocks noChangeAspect="1" noChangeArrowheads="1"/>
        </xdr:cNvSpPr>
      </xdr:nvSpPr>
      <xdr:spPr bwMode="auto">
        <a:xfrm>
          <a:off x="35309175" y="298513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224</xdr:col>
      <xdr:colOff>371475</xdr:colOff>
      <xdr:row>148</xdr:row>
      <xdr:rowOff>0</xdr:rowOff>
    </xdr:from>
    <xdr:to>
      <xdr:col>225</xdr:col>
      <xdr:colOff>66675</xdr:colOff>
      <xdr:row>149</xdr:row>
      <xdr:rowOff>104775</xdr:rowOff>
    </xdr:to>
    <xdr:sp macro="" textlink="">
      <xdr:nvSpPr>
        <xdr:cNvPr id="2524" name="AutoShape 2530" descr="C:\DOCUME~1\ADMINI~1\LOCALS~1\Temp\ksohtml\clip_image6445.png"/>
        <xdr:cNvSpPr>
          <a:spLocks noChangeAspect="1" noChangeArrowheads="1"/>
        </xdr:cNvSpPr>
      </xdr:nvSpPr>
      <xdr:spPr bwMode="auto">
        <a:xfrm>
          <a:off x="35623500" y="298513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225</xdr:col>
      <xdr:colOff>76200</xdr:colOff>
      <xdr:row>148</xdr:row>
      <xdr:rowOff>0</xdr:rowOff>
    </xdr:from>
    <xdr:to>
      <xdr:col>225</xdr:col>
      <xdr:colOff>381000</xdr:colOff>
      <xdr:row>149</xdr:row>
      <xdr:rowOff>104775</xdr:rowOff>
    </xdr:to>
    <xdr:sp macro="" textlink="">
      <xdr:nvSpPr>
        <xdr:cNvPr id="2525" name="AutoShape 2531" descr="C:\DOCUME~1\ADMINI~1\LOCALS~1\Temp\ksohtml\clip_image6461.png"/>
        <xdr:cNvSpPr>
          <a:spLocks noChangeAspect="1" noChangeArrowheads="1"/>
        </xdr:cNvSpPr>
      </xdr:nvSpPr>
      <xdr:spPr bwMode="auto">
        <a:xfrm>
          <a:off x="35937825" y="298513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225</xdr:col>
      <xdr:colOff>390525</xdr:colOff>
      <xdr:row>148</xdr:row>
      <xdr:rowOff>0</xdr:rowOff>
    </xdr:from>
    <xdr:to>
      <xdr:col>226</xdr:col>
      <xdr:colOff>85725</xdr:colOff>
      <xdr:row>149</xdr:row>
      <xdr:rowOff>104775</xdr:rowOff>
    </xdr:to>
    <xdr:sp macro="" textlink="">
      <xdr:nvSpPr>
        <xdr:cNvPr id="2526" name="AutoShape 2532" descr="C:\DOCUME~1\ADMINI~1\LOCALS~1\Temp\ksohtml\clip_image6477.png"/>
        <xdr:cNvSpPr>
          <a:spLocks noChangeAspect="1" noChangeArrowheads="1"/>
        </xdr:cNvSpPr>
      </xdr:nvSpPr>
      <xdr:spPr bwMode="auto">
        <a:xfrm>
          <a:off x="36252150" y="298513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226</xdr:col>
      <xdr:colOff>95250</xdr:colOff>
      <xdr:row>148</xdr:row>
      <xdr:rowOff>0</xdr:rowOff>
    </xdr:from>
    <xdr:to>
      <xdr:col>226</xdr:col>
      <xdr:colOff>400050</xdr:colOff>
      <xdr:row>149</xdr:row>
      <xdr:rowOff>104775</xdr:rowOff>
    </xdr:to>
    <xdr:sp macro="" textlink="">
      <xdr:nvSpPr>
        <xdr:cNvPr id="2527" name="AutoShape 2533" descr="C:\DOCUME~1\ADMINI~1\LOCALS~1\Temp\ksohtml\clip_image6493.png"/>
        <xdr:cNvSpPr>
          <a:spLocks noChangeAspect="1" noChangeArrowheads="1"/>
        </xdr:cNvSpPr>
      </xdr:nvSpPr>
      <xdr:spPr bwMode="auto">
        <a:xfrm>
          <a:off x="36566475" y="298513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226</xdr:col>
      <xdr:colOff>409575</xdr:colOff>
      <xdr:row>148</xdr:row>
      <xdr:rowOff>0</xdr:rowOff>
    </xdr:from>
    <xdr:to>
      <xdr:col>227</xdr:col>
      <xdr:colOff>104775</xdr:colOff>
      <xdr:row>149</xdr:row>
      <xdr:rowOff>104775</xdr:rowOff>
    </xdr:to>
    <xdr:sp macro="" textlink="">
      <xdr:nvSpPr>
        <xdr:cNvPr id="2528" name="AutoShape 2534" descr="C:\DOCUME~1\ADMINI~1\LOCALS~1\Temp\ksohtml\clip_image6509.png"/>
        <xdr:cNvSpPr>
          <a:spLocks noChangeAspect="1" noChangeArrowheads="1"/>
        </xdr:cNvSpPr>
      </xdr:nvSpPr>
      <xdr:spPr bwMode="auto">
        <a:xfrm>
          <a:off x="36880800" y="298513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227</xdr:col>
      <xdr:colOff>114300</xdr:colOff>
      <xdr:row>148</xdr:row>
      <xdr:rowOff>0</xdr:rowOff>
    </xdr:from>
    <xdr:to>
      <xdr:col>227</xdr:col>
      <xdr:colOff>419100</xdr:colOff>
      <xdr:row>149</xdr:row>
      <xdr:rowOff>104775</xdr:rowOff>
    </xdr:to>
    <xdr:sp macro="" textlink="">
      <xdr:nvSpPr>
        <xdr:cNvPr id="2529" name="AutoShape 2535" descr="C:\DOCUME~1\ADMINI~1\LOCALS~1\Temp\ksohtml\clip_image6525.png"/>
        <xdr:cNvSpPr>
          <a:spLocks noChangeAspect="1" noChangeArrowheads="1"/>
        </xdr:cNvSpPr>
      </xdr:nvSpPr>
      <xdr:spPr bwMode="auto">
        <a:xfrm>
          <a:off x="37195125" y="298513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227</xdr:col>
      <xdr:colOff>428625</xdr:colOff>
      <xdr:row>148</xdr:row>
      <xdr:rowOff>0</xdr:rowOff>
    </xdr:from>
    <xdr:to>
      <xdr:col>228</xdr:col>
      <xdr:colOff>123825</xdr:colOff>
      <xdr:row>149</xdr:row>
      <xdr:rowOff>104775</xdr:rowOff>
    </xdr:to>
    <xdr:sp macro="" textlink="">
      <xdr:nvSpPr>
        <xdr:cNvPr id="2530" name="AutoShape 2536" descr="C:\DOCUME~1\ADMINI~1\LOCALS~1\Temp\ksohtml\clip_image6559.png"/>
        <xdr:cNvSpPr>
          <a:spLocks noChangeAspect="1" noChangeArrowheads="1"/>
        </xdr:cNvSpPr>
      </xdr:nvSpPr>
      <xdr:spPr bwMode="auto">
        <a:xfrm>
          <a:off x="37509450" y="298513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228</xdr:col>
      <xdr:colOff>133350</xdr:colOff>
      <xdr:row>148</xdr:row>
      <xdr:rowOff>0</xdr:rowOff>
    </xdr:from>
    <xdr:to>
      <xdr:col>228</xdr:col>
      <xdr:colOff>438150</xdr:colOff>
      <xdr:row>149</xdr:row>
      <xdr:rowOff>104775</xdr:rowOff>
    </xdr:to>
    <xdr:sp macro="" textlink="">
      <xdr:nvSpPr>
        <xdr:cNvPr id="2531" name="AutoShape 2537" descr="C:\DOCUME~1\ADMINI~1\LOCALS~1\Temp\ksohtml\clip_image6560.png"/>
        <xdr:cNvSpPr>
          <a:spLocks noChangeAspect="1" noChangeArrowheads="1"/>
        </xdr:cNvSpPr>
      </xdr:nvSpPr>
      <xdr:spPr bwMode="auto">
        <a:xfrm>
          <a:off x="37823775" y="298513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228</xdr:col>
      <xdr:colOff>447675</xdr:colOff>
      <xdr:row>148</xdr:row>
      <xdr:rowOff>0</xdr:rowOff>
    </xdr:from>
    <xdr:to>
      <xdr:col>229</xdr:col>
      <xdr:colOff>142875</xdr:colOff>
      <xdr:row>149</xdr:row>
      <xdr:rowOff>104775</xdr:rowOff>
    </xdr:to>
    <xdr:sp macro="" textlink="">
      <xdr:nvSpPr>
        <xdr:cNvPr id="2532" name="AutoShape 2538" descr="C:\DOCUME~1\ADMINI~1\LOCALS~1\Temp\ksohtml\clip_image6561.png"/>
        <xdr:cNvSpPr>
          <a:spLocks noChangeAspect="1" noChangeArrowheads="1"/>
        </xdr:cNvSpPr>
      </xdr:nvSpPr>
      <xdr:spPr bwMode="auto">
        <a:xfrm>
          <a:off x="38138100" y="298513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229</xdr:col>
      <xdr:colOff>152400</xdr:colOff>
      <xdr:row>148</xdr:row>
      <xdr:rowOff>0</xdr:rowOff>
    </xdr:from>
    <xdr:to>
      <xdr:col>229</xdr:col>
      <xdr:colOff>457200</xdr:colOff>
      <xdr:row>149</xdr:row>
      <xdr:rowOff>104775</xdr:rowOff>
    </xdr:to>
    <xdr:sp macro="" textlink="">
      <xdr:nvSpPr>
        <xdr:cNvPr id="2533" name="AutoShape 2539" descr="C:\DOCUME~1\ADMINI~1\LOCALS~1\Temp\ksohtml\clip_image6562.png"/>
        <xdr:cNvSpPr>
          <a:spLocks noChangeAspect="1" noChangeArrowheads="1"/>
        </xdr:cNvSpPr>
      </xdr:nvSpPr>
      <xdr:spPr bwMode="auto">
        <a:xfrm>
          <a:off x="38452425" y="298513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229</xdr:col>
      <xdr:colOff>466725</xdr:colOff>
      <xdr:row>148</xdr:row>
      <xdr:rowOff>0</xdr:rowOff>
    </xdr:from>
    <xdr:to>
      <xdr:col>230</xdr:col>
      <xdr:colOff>161925</xdr:colOff>
      <xdr:row>149</xdr:row>
      <xdr:rowOff>104775</xdr:rowOff>
    </xdr:to>
    <xdr:sp macro="" textlink="">
      <xdr:nvSpPr>
        <xdr:cNvPr id="2534" name="AutoShape 2540" descr="C:\DOCUME~1\ADMINI~1\LOCALS~1\Temp\ksohtml\clip_image6607.png"/>
        <xdr:cNvSpPr>
          <a:spLocks noChangeAspect="1" noChangeArrowheads="1"/>
        </xdr:cNvSpPr>
      </xdr:nvSpPr>
      <xdr:spPr bwMode="auto">
        <a:xfrm>
          <a:off x="38766750" y="298513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230</xdr:col>
      <xdr:colOff>171450</xdr:colOff>
      <xdr:row>148</xdr:row>
      <xdr:rowOff>0</xdr:rowOff>
    </xdr:from>
    <xdr:to>
      <xdr:col>230</xdr:col>
      <xdr:colOff>476250</xdr:colOff>
      <xdr:row>149</xdr:row>
      <xdr:rowOff>104775</xdr:rowOff>
    </xdr:to>
    <xdr:sp macro="" textlink="">
      <xdr:nvSpPr>
        <xdr:cNvPr id="2535" name="AutoShape 2541" descr="C:\DOCUME~1\ADMINI~1\LOCALS~1\Temp\ksohtml\clip_image6623.png"/>
        <xdr:cNvSpPr>
          <a:spLocks noChangeAspect="1" noChangeArrowheads="1"/>
        </xdr:cNvSpPr>
      </xdr:nvSpPr>
      <xdr:spPr bwMode="auto">
        <a:xfrm>
          <a:off x="39081075" y="298513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230</xdr:col>
      <xdr:colOff>485775</xdr:colOff>
      <xdr:row>148</xdr:row>
      <xdr:rowOff>0</xdr:rowOff>
    </xdr:from>
    <xdr:to>
      <xdr:col>231</xdr:col>
      <xdr:colOff>180975</xdr:colOff>
      <xdr:row>149</xdr:row>
      <xdr:rowOff>104775</xdr:rowOff>
    </xdr:to>
    <xdr:sp macro="" textlink="">
      <xdr:nvSpPr>
        <xdr:cNvPr id="2536" name="AutoShape 2542" descr="C:\DOCUME~1\ADMINI~1\LOCALS~1\Temp\ksohtml\clip_image6639.png"/>
        <xdr:cNvSpPr>
          <a:spLocks noChangeAspect="1" noChangeArrowheads="1"/>
        </xdr:cNvSpPr>
      </xdr:nvSpPr>
      <xdr:spPr bwMode="auto">
        <a:xfrm>
          <a:off x="39395400" y="298513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231</xdr:col>
      <xdr:colOff>190500</xdr:colOff>
      <xdr:row>148</xdr:row>
      <xdr:rowOff>0</xdr:rowOff>
    </xdr:from>
    <xdr:to>
      <xdr:col>231</xdr:col>
      <xdr:colOff>495300</xdr:colOff>
      <xdr:row>149</xdr:row>
      <xdr:rowOff>104775</xdr:rowOff>
    </xdr:to>
    <xdr:sp macro="" textlink="">
      <xdr:nvSpPr>
        <xdr:cNvPr id="2537" name="AutoShape 2543" descr="C:\DOCUME~1\ADMINI~1\LOCALS~1\Temp\ksohtml\clip_image6657.png"/>
        <xdr:cNvSpPr>
          <a:spLocks noChangeAspect="1" noChangeArrowheads="1"/>
        </xdr:cNvSpPr>
      </xdr:nvSpPr>
      <xdr:spPr bwMode="auto">
        <a:xfrm>
          <a:off x="39709725" y="298513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231</xdr:col>
      <xdr:colOff>504825</xdr:colOff>
      <xdr:row>148</xdr:row>
      <xdr:rowOff>0</xdr:rowOff>
    </xdr:from>
    <xdr:to>
      <xdr:col>232</xdr:col>
      <xdr:colOff>200025</xdr:colOff>
      <xdr:row>149</xdr:row>
      <xdr:rowOff>104775</xdr:rowOff>
    </xdr:to>
    <xdr:sp macro="" textlink="">
      <xdr:nvSpPr>
        <xdr:cNvPr id="2538" name="AutoShape 2544" descr="C:\DOCUME~1\ADMINI~1\LOCALS~1\Temp\ksohtml\clip_image6673.png"/>
        <xdr:cNvSpPr>
          <a:spLocks noChangeAspect="1" noChangeArrowheads="1"/>
        </xdr:cNvSpPr>
      </xdr:nvSpPr>
      <xdr:spPr bwMode="auto">
        <a:xfrm>
          <a:off x="40024050" y="298513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232</xdr:col>
      <xdr:colOff>209550</xdr:colOff>
      <xdr:row>148</xdr:row>
      <xdr:rowOff>0</xdr:rowOff>
    </xdr:from>
    <xdr:to>
      <xdr:col>232</xdr:col>
      <xdr:colOff>514350</xdr:colOff>
      <xdr:row>149</xdr:row>
      <xdr:rowOff>104775</xdr:rowOff>
    </xdr:to>
    <xdr:sp macro="" textlink="">
      <xdr:nvSpPr>
        <xdr:cNvPr id="2539" name="AutoShape 2545" descr="C:\DOCUME~1\ADMINI~1\LOCALS~1\Temp\ksohtml\clip_image6689.png"/>
        <xdr:cNvSpPr>
          <a:spLocks noChangeAspect="1" noChangeArrowheads="1"/>
        </xdr:cNvSpPr>
      </xdr:nvSpPr>
      <xdr:spPr bwMode="auto">
        <a:xfrm>
          <a:off x="40338375" y="298513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232</xdr:col>
      <xdr:colOff>523875</xdr:colOff>
      <xdr:row>148</xdr:row>
      <xdr:rowOff>0</xdr:rowOff>
    </xdr:from>
    <xdr:to>
      <xdr:col>233</xdr:col>
      <xdr:colOff>219075</xdr:colOff>
      <xdr:row>149</xdr:row>
      <xdr:rowOff>104775</xdr:rowOff>
    </xdr:to>
    <xdr:sp macro="" textlink="">
      <xdr:nvSpPr>
        <xdr:cNvPr id="2540" name="AutoShape 2546" descr="C:\DOCUME~1\ADMINI~1\LOCALS~1\Temp\ksohtml\clip_image6705.png"/>
        <xdr:cNvSpPr>
          <a:spLocks noChangeAspect="1" noChangeArrowheads="1"/>
        </xdr:cNvSpPr>
      </xdr:nvSpPr>
      <xdr:spPr bwMode="auto">
        <a:xfrm>
          <a:off x="40652700" y="298513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233</xdr:col>
      <xdr:colOff>228600</xdr:colOff>
      <xdr:row>148</xdr:row>
      <xdr:rowOff>0</xdr:rowOff>
    </xdr:from>
    <xdr:to>
      <xdr:col>233</xdr:col>
      <xdr:colOff>533400</xdr:colOff>
      <xdr:row>149</xdr:row>
      <xdr:rowOff>104775</xdr:rowOff>
    </xdr:to>
    <xdr:sp macro="" textlink="">
      <xdr:nvSpPr>
        <xdr:cNvPr id="2541" name="AutoShape 2547" descr="C:\DOCUME~1\ADMINI~1\LOCALS~1\Temp\ksohtml\clip_image6721.png"/>
        <xdr:cNvSpPr>
          <a:spLocks noChangeAspect="1" noChangeArrowheads="1"/>
        </xdr:cNvSpPr>
      </xdr:nvSpPr>
      <xdr:spPr bwMode="auto">
        <a:xfrm>
          <a:off x="40967025" y="298513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233</xdr:col>
      <xdr:colOff>542925</xdr:colOff>
      <xdr:row>148</xdr:row>
      <xdr:rowOff>0</xdr:rowOff>
    </xdr:from>
    <xdr:to>
      <xdr:col>234</xdr:col>
      <xdr:colOff>238125</xdr:colOff>
      <xdr:row>149</xdr:row>
      <xdr:rowOff>104775</xdr:rowOff>
    </xdr:to>
    <xdr:sp macro="" textlink="">
      <xdr:nvSpPr>
        <xdr:cNvPr id="2542" name="AutoShape 2548" descr="C:\DOCUME~1\ADMINI~1\LOCALS~1\Temp\ksohtml\clip_image6739.png"/>
        <xdr:cNvSpPr>
          <a:spLocks noChangeAspect="1" noChangeArrowheads="1"/>
        </xdr:cNvSpPr>
      </xdr:nvSpPr>
      <xdr:spPr bwMode="auto">
        <a:xfrm>
          <a:off x="41281350" y="298513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234</xdr:col>
      <xdr:colOff>247650</xdr:colOff>
      <xdr:row>148</xdr:row>
      <xdr:rowOff>0</xdr:rowOff>
    </xdr:from>
    <xdr:to>
      <xdr:col>234</xdr:col>
      <xdr:colOff>552450</xdr:colOff>
      <xdr:row>149</xdr:row>
      <xdr:rowOff>104775</xdr:rowOff>
    </xdr:to>
    <xdr:sp macro="" textlink="">
      <xdr:nvSpPr>
        <xdr:cNvPr id="2543" name="AutoShape 2549" descr="C:\DOCUME~1\ADMINI~1\LOCALS~1\Temp\ksohtml\clip_image6755.png"/>
        <xdr:cNvSpPr>
          <a:spLocks noChangeAspect="1" noChangeArrowheads="1"/>
        </xdr:cNvSpPr>
      </xdr:nvSpPr>
      <xdr:spPr bwMode="auto">
        <a:xfrm>
          <a:off x="41595675" y="298513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234</xdr:col>
      <xdr:colOff>561975</xdr:colOff>
      <xdr:row>148</xdr:row>
      <xdr:rowOff>0</xdr:rowOff>
    </xdr:from>
    <xdr:to>
      <xdr:col>235</xdr:col>
      <xdr:colOff>257175</xdr:colOff>
      <xdr:row>149</xdr:row>
      <xdr:rowOff>104775</xdr:rowOff>
    </xdr:to>
    <xdr:sp macro="" textlink="">
      <xdr:nvSpPr>
        <xdr:cNvPr id="2544" name="AutoShape 2550" descr="C:\DOCUME~1\ADMINI~1\LOCALS~1\Temp\ksohtml\clip_image6771.png"/>
        <xdr:cNvSpPr>
          <a:spLocks noChangeAspect="1" noChangeArrowheads="1"/>
        </xdr:cNvSpPr>
      </xdr:nvSpPr>
      <xdr:spPr bwMode="auto">
        <a:xfrm>
          <a:off x="41910000" y="298513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235</xdr:col>
      <xdr:colOff>266700</xdr:colOff>
      <xdr:row>148</xdr:row>
      <xdr:rowOff>0</xdr:rowOff>
    </xdr:from>
    <xdr:to>
      <xdr:col>235</xdr:col>
      <xdr:colOff>571500</xdr:colOff>
      <xdr:row>149</xdr:row>
      <xdr:rowOff>104775</xdr:rowOff>
    </xdr:to>
    <xdr:sp macro="" textlink="">
      <xdr:nvSpPr>
        <xdr:cNvPr id="2545" name="AutoShape 2551" descr="C:\DOCUME~1\ADMINI~1\LOCALS~1\Temp\ksohtml\clip_image6787.png"/>
        <xdr:cNvSpPr>
          <a:spLocks noChangeAspect="1" noChangeArrowheads="1"/>
        </xdr:cNvSpPr>
      </xdr:nvSpPr>
      <xdr:spPr bwMode="auto">
        <a:xfrm>
          <a:off x="42224325" y="298513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235</xdr:col>
      <xdr:colOff>581025</xdr:colOff>
      <xdr:row>148</xdr:row>
      <xdr:rowOff>0</xdr:rowOff>
    </xdr:from>
    <xdr:to>
      <xdr:col>236</xdr:col>
      <xdr:colOff>276225</xdr:colOff>
      <xdr:row>149</xdr:row>
      <xdr:rowOff>104775</xdr:rowOff>
    </xdr:to>
    <xdr:sp macro="" textlink="">
      <xdr:nvSpPr>
        <xdr:cNvPr id="2546" name="AutoShape 2552" descr="C:\DOCUME~1\ADMINI~1\LOCALS~1\Temp\ksohtml\clip_image6803.png"/>
        <xdr:cNvSpPr>
          <a:spLocks noChangeAspect="1" noChangeArrowheads="1"/>
        </xdr:cNvSpPr>
      </xdr:nvSpPr>
      <xdr:spPr bwMode="auto">
        <a:xfrm>
          <a:off x="42538650" y="298513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236</xdr:col>
      <xdr:colOff>285750</xdr:colOff>
      <xdr:row>148</xdr:row>
      <xdr:rowOff>0</xdr:rowOff>
    </xdr:from>
    <xdr:to>
      <xdr:col>236</xdr:col>
      <xdr:colOff>590550</xdr:colOff>
      <xdr:row>149</xdr:row>
      <xdr:rowOff>104775</xdr:rowOff>
    </xdr:to>
    <xdr:sp macro="" textlink="">
      <xdr:nvSpPr>
        <xdr:cNvPr id="2547" name="AutoShape 2553" descr="C:\DOCUME~1\ADMINI~1\LOCALS~1\Temp\ksohtml\clip_image6819.png"/>
        <xdr:cNvSpPr>
          <a:spLocks noChangeAspect="1" noChangeArrowheads="1"/>
        </xdr:cNvSpPr>
      </xdr:nvSpPr>
      <xdr:spPr bwMode="auto">
        <a:xfrm>
          <a:off x="42852975" y="298513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236</xdr:col>
      <xdr:colOff>600075</xdr:colOff>
      <xdr:row>148</xdr:row>
      <xdr:rowOff>0</xdr:rowOff>
    </xdr:from>
    <xdr:to>
      <xdr:col>237</xdr:col>
      <xdr:colOff>295275</xdr:colOff>
      <xdr:row>149</xdr:row>
      <xdr:rowOff>104775</xdr:rowOff>
    </xdr:to>
    <xdr:sp macro="" textlink="">
      <xdr:nvSpPr>
        <xdr:cNvPr id="2548" name="AutoShape 2554" descr="C:\DOCUME~1\ADMINI~1\LOCALS~1\Temp\ksohtml\clip_image6835.png"/>
        <xdr:cNvSpPr>
          <a:spLocks noChangeAspect="1" noChangeArrowheads="1"/>
        </xdr:cNvSpPr>
      </xdr:nvSpPr>
      <xdr:spPr bwMode="auto">
        <a:xfrm>
          <a:off x="43167300" y="298513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237</xdr:col>
      <xdr:colOff>304800</xdr:colOff>
      <xdr:row>148</xdr:row>
      <xdr:rowOff>0</xdr:rowOff>
    </xdr:from>
    <xdr:to>
      <xdr:col>237</xdr:col>
      <xdr:colOff>609600</xdr:colOff>
      <xdr:row>149</xdr:row>
      <xdr:rowOff>104775</xdr:rowOff>
    </xdr:to>
    <xdr:sp macro="" textlink="">
      <xdr:nvSpPr>
        <xdr:cNvPr id="2549" name="AutoShape 2555" descr="C:\DOCUME~1\ADMINI~1\LOCALS~1\Temp\ksohtml\clip_image6853.png"/>
        <xdr:cNvSpPr>
          <a:spLocks noChangeAspect="1" noChangeArrowheads="1"/>
        </xdr:cNvSpPr>
      </xdr:nvSpPr>
      <xdr:spPr bwMode="auto">
        <a:xfrm>
          <a:off x="43481625" y="298513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238</xdr:col>
      <xdr:colOff>9525</xdr:colOff>
      <xdr:row>148</xdr:row>
      <xdr:rowOff>0</xdr:rowOff>
    </xdr:from>
    <xdr:to>
      <xdr:col>238</xdr:col>
      <xdr:colOff>314325</xdr:colOff>
      <xdr:row>149</xdr:row>
      <xdr:rowOff>104775</xdr:rowOff>
    </xdr:to>
    <xdr:sp macro="" textlink="">
      <xdr:nvSpPr>
        <xdr:cNvPr id="2550" name="AutoShape 2556" descr="C:\DOCUME~1\ADMINI~1\LOCALS~1\Temp\ksohtml\clip_image6869.png"/>
        <xdr:cNvSpPr>
          <a:spLocks noChangeAspect="1" noChangeArrowheads="1"/>
        </xdr:cNvSpPr>
      </xdr:nvSpPr>
      <xdr:spPr bwMode="auto">
        <a:xfrm>
          <a:off x="43795950" y="298513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238</xdr:col>
      <xdr:colOff>323850</xdr:colOff>
      <xdr:row>148</xdr:row>
      <xdr:rowOff>0</xdr:rowOff>
    </xdr:from>
    <xdr:to>
      <xdr:col>239</xdr:col>
      <xdr:colOff>19050</xdr:colOff>
      <xdr:row>149</xdr:row>
      <xdr:rowOff>104775</xdr:rowOff>
    </xdr:to>
    <xdr:sp macro="" textlink="">
      <xdr:nvSpPr>
        <xdr:cNvPr id="2551" name="AutoShape 2557" descr="C:\DOCUME~1\ADMINI~1\LOCALS~1\Temp\ksohtml\clip_image6885.png"/>
        <xdr:cNvSpPr>
          <a:spLocks noChangeAspect="1" noChangeArrowheads="1"/>
        </xdr:cNvSpPr>
      </xdr:nvSpPr>
      <xdr:spPr bwMode="auto">
        <a:xfrm>
          <a:off x="44110275" y="298513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239</xdr:col>
      <xdr:colOff>28575</xdr:colOff>
      <xdr:row>148</xdr:row>
      <xdr:rowOff>0</xdr:rowOff>
    </xdr:from>
    <xdr:to>
      <xdr:col>239</xdr:col>
      <xdr:colOff>333375</xdr:colOff>
      <xdr:row>149</xdr:row>
      <xdr:rowOff>104775</xdr:rowOff>
    </xdr:to>
    <xdr:sp macro="" textlink="">
      <xdr:nvSpPr>
        <xdr:cNvPr id="2552" name="AutoShape 2558" descr="C:\DOCUME~1\ADMINI~1\LOCALS~1\Temp\ksohtml\clip_image6901.png"/>
        <xdr:cNvSpPr>
          <a:spLocks noChangeAspect="1" noChangeArrowheads="1"/>
        </xdr:cNvSpPr>
      </xdr:nvSpPr>
      <xdr:spPr bwMode="auto">
        <a:xfrm>
          <a:off x="44424600" y="298513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239</xdr:col>
      <xdr:colOff>342900</xdr:colOff>
      <xdr:row>148</xdr:row>
      <xdr:rowOff>0</xdr:rowOff>
    </xdr:from>
    <xdr:to>
      <xdr:col>240</xdr:col>
      <xdr:colOff>38100</xdr:colOff>
      <xdr:row>149</xdr:row>
      <xdr:rowOff>104775</xdr:rowOff>
    </xdr:to>
    <xdr:sp macro="" textlink="">
      <xdr:nvSpPr>
        <xdr:cNvPr id="2553" name="AutoShape 2559" descr="C:\DOCUME~1\ADMINI~1\LOCALS~1\Temp\ksohtml\clip_image6917.png"/>
        <xdr:cNvSpPr>
          <a:spLocks noChangeAspect="1" noChangeArrowheads="1"/>
        </xdr:cNvSpPr>
      </xdr:nvSpPr>
      <xdr:spPr bwMode="auto">
        <a:xfrm>
          <a:off x="44738925" y="298513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240</xdr:col>
      <xdr:colOff>47625</xdr:colOff>
      <xdr:row>148</xdr:row>
      <xdr:rowOff>0</xdr:rowOff>
    </xdr:from>
    <xdr:to>
      <xdr:col>240</xdr:col>
      <xdr:colOff>352425</xdr:colOff>
      <xdr:row>149</xdr:row>
      <xdr:rowOff>104775</xdr:rowOff>
    </xdr:to>
    <xdr:sp macro="" textlink="">
      <xdr:nvSpPr>
        <xdr:cNvPr id="2554" name="AutoShape 2560" descr="C:\DOCUME~1\ADMINI~1\LOCALS~1\Temp\ksohtml\clip_image6933.png"/>
        <xdr:cNvSpPr>
          <a:spLocks noChangeAspect="1" noChangeArrowheads="1"/>
        </xdr:cNvSpPr>
      </xdr:nvSpPr>
      <xdr:spPr bwMode="auto">
        <a:xfrm>
          <a:off x="45053250" y="298513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240</xdr:col>
      <xdr:colOff>361950</xdr:colOff>
      <xdr:row>148</xdr:row>
      <xdr:rowOff>0</xdr:rowOff>
    </xdr:from>
    <xdr:to>
      <xdr:col>241</xdr:col>
      <xdr:colOff>57150</xdr:colOff>
      <xdr:row>149</xdr:row>
      <xdr:rowOff>104775</xdr:rowOff>
    </xdr:to>
    <xdr:sp macro="" textlink="">
      <xdr:nvSpPr>
        <xdr:cNvPr id="2555" name="AutoShape 2561" descr="C:\DOCUME~1\ADMINI~1\LOCALS~1\Temp\ksohtml\clip_image6949.png"/>
        <xdr:cNvSpPr>
          <a:spLocks noChangeAspect="1" noChangeArrowheads="1"/>
        </xdr:cNvSpPr>
      </xdr:nvSpPr>
      <xdr:spPr bwMode="auto">
        <a:xfrm>
          <a:off x="45367575" y="298513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241</xdr:col>
      <xdr:colOff>66675</xdr:colOff>
      <xdr:row>148</xdr:row>
      <xdr:rowOff>0</xdr:rowOff>
    </xdr:from>
    <xdr:to>
      <xdr:col>241</xdr:col>
      <xdr:colOff>371475</xdr:colOff>
      <xdr:row>149</xdr:row>
      <xdr:rowOff>104775</xdr:rowOff>
    </xdr:to>
    <xdr:sp macro="" textlink="">
      <xdr:nvSpPr>
        <xdr:cNvPr id="2556" name="AutoShape 2562" descr="C:\DOCUME~1\ADMINI~1\LOCALS~1\Temp\ksohtml\clip_image6965.png"/>
        <xdr:cNvSpPr>
          <a:spLocks noChangeAspect="1" noChangeArrowheads="1"/>
        </xdr:cNvSpPr>
      </xdr:nvSpPr>
      <xdr:spPr bwMode="auto">
        <a:xfrm>
          <a:off x="45681900" y="298513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241</xdr:col>
      <xdr:colOff>381000</xdr:colOff>
      <xdr:row>148</xdr:row>
      <xdr:rowOff>0</xdr:rowOff>
    </xdr:from>
    <xdr:to>
      <xdr:col>242</xdr:col>
      <xdr:colOff>76200</xdr:colOff>
      <xdr:row>149</xdr:row>
      <xdr:rowOff>104775</xdr:rowOff>
    </xdr:to>
    <xdr:sp macro="" textlink="">
      <xdr:nvSpPr>
        <xdr:cNvPr id="2557" name="AutoShape 2563" descr="C:\DOCUME~1\ADMINI~1\LOCALS~1\Temp\ksohtml\clip_image6999.png"/>
        <xdr:cNvSpPr>
          <a:spLocks noChangeAspect="1" noChangeArrowheads="1"/>
        </xdr:cNvSpPr>
      </xdr:nvSpPr>
      <xdr:spPr bwMode="auto">
        <a:xfrm>
          <a:off x="45996225" y="298513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242</xdr:col>
      <xdr:colOff>85725</xdr:colOff>
      <xdr:row>148</xdr:row>
      <xdr:rowOff>0</xdr:rowOff>
    </xdr:from>
    <xdr:to>
      <xdr:col>242</xdr:col>
      <xdr:colOff>390525</xdr:colOff>
      <xdr:row>149</xdr:row>
      <xdr:rowOff>104775</xdr:rowOff>
    </xdr:to>
    <xdr:sp macro="" textlink="">
      <xdr:nvSpPr>
        <xdr:cNvPr id="2558" name="AutoShape 2564" descr="C:\DOCUME~1\ADMINI~1\LOCALS~1\Temp\ksohtml\clip_image7000.png"/>
        <xdr:cNvSpPr>
          <a:spLocks noChangeAspect="1" noChangeArrowheads="1"/>
        </xdr:cNvSpPr>
      </xdr:nvSpPr>
      <xdr:spPr bwMode="auto">
        <a:xfrm>
          <a:off x="46310550" y="298513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242</xdr:col>
      <xdr:colOff>400050</xdr:colOff>
      <xdr:row>148</xdr:row>
      <xdr:rowOff>0</xdr:rowOff>
    </xdr:from>
    <xdr:to>
      <xdr:col>243</xdr:col>
      <xdr:colOff>95250</xdr:colOff>
      <xdr:row>149</xdr:row>
      <xdr:rowOff>104775</xdr:rowOff>
    </xdr:to>
    <xdr:sp macro="" textlink="">
      <xdr:nvSpPr>
        <xdr:cNvPr id="2559" name="AutoShape 2565" descr="C:\DOCUME~1\ADMINI~1\LOCALS~1\Temp\ksohtml\clip_image7001.png"/>
        <xdr:cNvSpPr>
          <a:spLocks noChangeAspect="1" noChangeArrowheads="1"/>
        </xdr:cNvSpPr>
      </xdr:nvSpPr>
      <xdr:spPr bwMode="auto">
        <a:xfrm>
          <a:off x="46624875" y="298513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243</xdr:col>
      <xdr:colOff>104775</xdr:colOff>
      <xdr:row>148</xdr:row>
      <xdr:rowOff>0</xdr:rowOff>
    </xdr:from>
    <xdr:to>
      <xdr:col>243</xdr:col>
      <xdr:colOff>409575</xdr:colOff>
      <xdr:row>149</xdr:row>
      <xdr:rowOff>104775</xdr:rowOff>
    </xdr:to>
    <xdr:sp macro="" textlink="">
      <xdr:nvSpPr>
        <xdr:cNvPr id="2560" name="AutoShape 2566" descr="C:\DOCUME~1\ADMINI~1\LOCALS~1\Temp\ksohtml\clip_image7002.png"/>
        <xdr:cNvSpPr>
          <a:spLocks noChangeAspect="1" noChangeArrowheads="1"/>
        </xdr:cNvSpPr>
      </xdr:nvSpPr>
      <xdr:spPr bwMode="auto">
        <a:xfrm>
          <a:off x="46939200" y="298513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243</xdr:col>
      <xdr:colOff>419100</xdr:colOff>
      <xdr:row>148</xdr:row>
      <xdr:rowOff>0</xdr:rowOff>
    </xdr:from>
    <xdr:to>
      <xdr:col>244</xdr:col>
      <xdr:colOff>114300</xdr:colOff>
      <xdr:row>149</xdr:row>
      <xdr:rowOff>104775</xdr:rowOff>
    </xdr:to>
    <xdr:sp macro="" textlink="">
      <xdr:nvSpPr>
        <xdr:cNvPr id="2561" name="AutoShape 2567" descr="C:\DOCUME~1\ADMINI~1\LOCALS~1\Temp\ksohtml\clip_image7047.png"/>
        <xdr:cNvSpPr>
          <a:spLocks noChangeAspect="1" noChangeArrowheads="1"/>
        </xdr:cNvSpPr>
      </xdr:nvSpPr>
      <xdr:spPr bwMode="auto">
        <a:xfrm>
          <a:off x="47253525" y="298513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244</xdr:col>
      <xdr:colOff>123825</xdr:colOff>
      <xdr:row>148</xdr:row>
      <xdr:rowOff>0</xdr:rowOff>
    </xdr:from>
    <xdr:to>
      <xdr:col>244</xdr:col>
      <xdr:colOff>428625</xdr:colOff>
      <xdr:row>149</xdr:row>
      <xdr:rowOff>104775</xdr:rowOff>
    </xdr:to>
    <xdr:sp macro="" textlink="">
      <xdr:nvSpPr>
        <xdr:cNvPr id="2562" name="AutoShape 2568" descr="C:\DOCUME~1\ADMINI~1\LOCALS~1\Temp\ksohtml\clip_image7063.png"/>
        <xdr:cNvSpPr>
          <a:spLocks noChangeAspect="1" noChangeArrowheads="1"/>
        </xdr:cNvSpPr>
      </xdr:nvSpPr>
      <xdr:spPr bwMode="auto">
        <a:xfrm>
          <a:off x="47567850" y="298513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244</xdr:col>
      <xdr:colOff>438150</xdr:colOff>
      <xdr:row>148</xdr:row>
      <xdr:rowOff>0</xdr:rowOff>
    </xdr:from>
    <xdr:to>
      <xdr:col>245</xdr:col>
      <xdr:colOff>133350</xdr:colOff>
      <xdr:row>149</xdr:row>
      <xdr:rowOff>104775</xdr:rowOff>
    </xdr:to>
    <xdr:sp macro="" textlink="">
      <xdr:nvSpPr>
        <xdr:cNvPr id="2563" name="AutoShape 2569" descr="C:\DOCUME~1\ADMINI~1\LOCALS~1\Temp\ksohtml\clip_image7079.png"/>
        <xdr:cNvSpPr>
          <a:spLocks noChangeAspect="1" noChangeArrowheads="1"/>
        </xdr:cNvSpPr>
      </xdr:nvSpPr>
      <xdr:spPr bwMode="auto">
        <a:xfrm>
          <a:off x="47882175" y="298513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245</xdr:col>
      <xdr:colOff>142875</xdr:colOff>
      <xdr:row>148</xdr:row>
      <xdr:rowOff>0</xdr:rowOff>
    </xdr:from>
    <xdr:to>
      <xdr:col>245</xdr:col>
      <xdr:colOff>447675</xdr:colOff>
      <xdr:row>149</xdr:row>
      <xdr:rowOff>104775</xdr:rowOff>
    </xdr:to>
    <xdr:sp macro="" textlink="">
      <xdr:nvSpPr>
        <xdr:cNvPr id="2564" name="AutoShape 2570" descr="C:\DOCUME~1\ADMINI~1\LOCALS~1\Temp\ksohtml\clip_image7097.png"/>
        <xdr:cNvSpPr>
          <a:spLocks noChangeAspect="1" noChangeArrowheads="1"/>
        </xdr:cNvSpPr>
      </xdr:nvSpPr>
      <xdr:spPr bwMode="auto">
        <a:xfrm>
          <a:off x="48196500" y="298513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245</xdr:col>
      <xdr:colOff>457200</xdr:colOff>
      <xdr:row>148</xdr:row>
      <xdr:rowOff>0</xdr:rowOff>
    </xdr:from>
    <xdr:to>
      <xdr:col>246</xdr:col>
      <xdr:colOff>152400</xdr:colOff>
      <xdr:row>149</xdr:row>
      <xdr:rowOff>104775</xdr:rowOff>
    </xdr:to>
    <xdr:sp macro="" textlink="">
      <xdr:nvSpPr>
        <xdr:cNvPr id="2565" name="AutoShape 2571" descr="C:\DOCUME~1\ADMINI~1\LOCALS~1\Temp\ksohtml\clip_image7113.png"/>
        <xdr:cNvSpPr>
          <a:spLocks noChangeAspect="1" noChangeArrowheads="1"/>
        </xdr:cNvSpPr>
      </xdr:nvSpPr>
      <xdr:spPr bwMode="auto">
        <a:xfrm>
          <a:off x="48510825" y="298513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246</xdr:col>
      <xdr:colOff>161925</xdr:colOff>
      <xdr:row>148</xdr:row>
      <xdr:rowOff>0</xdr:rowOff>
    </xdr:from>
    <xdr:to>
      <xdr:col>246</xdr:col>
      <xdr:colOff>466725</xdr:colOff>
      <xdr:row>149</xdr:row>
      <xdr:rowOff>104775</xdr:rowOff>
    </xdr:to>
    <xdr:sp macro="" textlink="">
      <xdr:nvSpPr>
        <xdr:cNvPr id="2566" name="AutoShape 2572" descr="C:\DOCUME~1\ADMINI~1\LOCALS~1\Temp\ksohtml\clip_image7129.png"/>
        <xdr:cNvSpPr>
          <a:spLocks noChangeAspect="1" noChangeArrowheads="1"/>
        </xdr:cNvSpPr>
      </xdr:nvSpPr>
      <xdr:spPr bwMode="auto">
        <a:xfrm>
          <a:off x="48825150" y="298513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246</xdr:col>
      <xdr:colOff>476250</xdr:colOff>
      <xdr:row>148</xdr:row>
      <xdr:rowOff>0</xdr:rowOff>
    </xdr:from>
    <xdr:to>
      <xdr:col>247</xdr:col>
      <xdr:colOff>171450</xdr:colOff>
      <xdr:row>149</xdr:row>
      <xdr:rowOff>104775</xdr:rowOff>
    </xdr:to>
    <xdr:sp macro="" textlink="">
      <xdr:nvSpPr>
        <xdr:cNvPr id="2567" name="AutoShape 2573" descr="C:\DOCUME~1\ADMINI~1\LOCALS~1\Temp\ksohtml\clip_image7145.png"/>
        <xdr:cNvSpPr>
          <a:spLocks noChangeAspect="1" noChangeArrowheads="1"/>
        </xdr:cNvSpPr>
      </xdr:nvSpPr>
      <xdr:spPr bwMode="auto">
        <a:xfrm>
          <a:off x="49139475" y="298513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247</xdr:col>
      <xdr:colOff>180975</xdr:colOff>
      <xdr:row>148</xdr:row>
      <xdr:rowOff>0</xdr:rowOff>
    </xdr:from>
    <xdr:to>
      <xdr:col>247</xdr:col>
      <xdr:colOff>485775</xdr:colOff>
      <xdr:row>149</xdr:row>
      <xdr:rowOff>104775</xdr:rowOff>
    </xdr:to>
    <xdr:sp macro="" textlink="">
      <xdr:nvSpPr>
        <xdr:cNvPr id="2568" name="AutoShape 2574" descr="C:\DOCUME~1\ADMINI~1\LOCALS~1\Temp\ksohtml\clip_image7161.png"/>
        <xdr:cNvSpPr>
          <a:spLocks noChangeAspect="1" noChangeArrowheads="1"/>
        </xdr:cNvSpPr>
      </xdr:nvSpPr>
      <xdr:spPr bwMode="auto">
        <a:xfrm>
          <a:off x="49453800" y="298513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247</xdr:col>
      <xdr:colOff>495300</xdr:colOff>
      <xdr:row>148</xdr:row>
      <xdr:rowOff>0</xdr:rowOff>
    </xdr:from>
    <xdr:to>
      <xdr:col>248</xdr:col>
      <xdr:colOff>190500</xdr:colOff>
      <xdr:row>149</xdr:row>
      <xdr:rowOff>104775</xdr:rowOff>
    </xdr:to>
    <xdr:sp macro="" textlink="">
      <xdr:nvSpPr>
        <xdr:cNvPr id="2569" name="AutoShape 2575" descr="C:\DOCUME~1\ADMINI~1\LOCALS~1\Temp\ksohtml\clip_image7179.png"/>
        <xdr:cNvSpPr>
          <a:spLocks noChangeAspect="1" noChangeArrowheads="1"/>
        </xdr:cNvSpPr>
      </xdr:nvSpPr>
      <xdr:spPr bwMode="auto">
        <a:xfrm>
          <a:off x="49768125" y="298513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248</xdr:col>
      <xdr:colOff>200025</xdr:colOff>
      <xdr:row>148</xdr:row>
      <xdr:rowOff>0</xdr:rowOff>
    </xdr:from>
    <xdr:to>
      <xdr:col>248</xdr:col>
      <xdr:colOff>504825</xdr:colOff>
      <xdr:row>149</xdr:row>
      <xdr:rowOff>104775</xdr:rowOff>
    </xdr:to>
    <xdr:sp macro="" textlink="">
      <xdr:nvSpPr>
        <xdr:cNvPr id="2570" name="AutoShape 2576" descr="C:\DOCUME~1\ADMINI~1\LOCALS~1\Temp\ksohtml\clip_image7195.png"/>
        <xdr:cNvSpPr>
          <a:spLocks noChangeAspect="1" noChangeArrowheads="1"/>
        </xdr:cNvSpPr>
      </xdr:nvSpPr>
      <xdr:spPr bwMode="auto">
        <a:xfrm>
          <a:off x="50082450" y="298513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248</xdr:col>
      <xdr:colOff>514350</xdr:colOff>
      <xdr:row>148</xdr:row>
      <xdr:rowOff>0</xdr:rowOff>
    </xdr:from>
    <xdr:to>
      <xdr:col>249</xdr:col>
      <xdr:colOff>209550</xdr:colOff>
      <xdr:row>149</xdr:row>
      <xdr:rowOff>104775</xdr:rowOff>
    </xdr:to>
    <xdr:sp macro="" textlink="">
      <xdr:nvSpPr>
        <xdr:cNvPr id="2571" name="AutoShape 2577" descr="C:\DOCUME~1\ADMINI~1\LOCALS~1\Temp\ksohtml\clip_image7211.png"/>
        <xdr:cNvSpPr>
          <a:spLocks noChangeAspect="1" noChangeArrowheads="1"/>
        </xdr:cNvSpPr>
      </xdr:nvSpPr>
      <xdr:spPr bwMode="auto">
        <a:xfrm>
          <a:off x="50396775" y="298513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249</xdr:col>
      <xdr:colOff>219075</xdr:colOff>
      <xdr:row>148</xdr:row>
      <xdr:rowOff>0</xdr:rowOff>
    </xdr:from>
    <xdr:to>
      <xdr:col>249</xdr:col>
      <xdr:colOff>523875</xdr:colOff>
      <xdr:row>149</xdr:row>
      <xdr:rowOff>104775</xdr:rowOff>
    </xdr:to>
    <xdr:sp macro="" textlink="">
      <xdr:nvSpPr>
        <xdr:cNvPr id="2572" name="AutoShape 2578" descr="C:\DOCUME~1\ADMINI~1\LOCALS~1\Temp\ksohtml\clip_image7227.png"/>
        <xdr:cNvSpPr>
          <a:spLocks noChangeAspect="1" noChangeArrowheads="1"/>
        </xdr:cNvSpPr>
      </xdr:nvSpPr>
      <xdr:spPr bwMode="auto">
        <a:xfrm>
          <a:off x="50711100" y="298513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249</xdr:col>
      <xdr:colOff>533400</xdr:colOff>
      <xdr:row>148</xdr:row>
      <xdr:rowOff>0</xdr:rowOff>
    </xdr:from>
    <xdr:to>
      <xdr:col>250</xdr:col>
      <xdr:colOff>228600</xdr:colOff>
      <xdr:row>149</xdr:row>
      <xdr:rowOff>104775</xdr:rowOff>
    </xdr:to>
    <xdr:sp macro="" textlink="">
      <xdr:nvSpPr>
        <xdr:cNvPr id="2573" name="AutoShape 2579" descr="C:\DOCUME~1\ADMINI~1\LOCALS~1\Temp\ksohtml\clip_image7243.png"/>
        <xdr:cNvSpPr>
          <a:spLocks noChangeAspect="1" noChangeArrowheads="1"/>
        </xdr:cNvSpPr>
      </xdr:nvSpPr>
      <xdr:spPr bwMode="auto">
        <a:xfrm>
          <a:off x="51025425" y="298513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250</xdr:col>
      <xdr:colOff>238125</xdr:colOff>
      <xdr:row>148</xdr:row>
      <xdr:rowOff>0</xdr:rowOff>
    </xdr:from>
    <xdr:to>
      <xdr:col>250</xdr:col>
      <xdr:colOff>542925</xdr:colOff>
      <xdr:row>149</xdr:row>
      <xdr:rowOff>104775</xdr:rowOff>
    </xdr:to>
    <xdr:sp macro="" textlink="">
      <xdr:nvSpPr>
        <xdr:cNvPr id="2574" name="AutoShape 2580" descr="C:\DOCUME~1\ADMINI~1\LOCALS~1\Temp\ksohtml\clip_image7259.png"/>
        <xdr:cNvSpPr>
          <a:spLocks noChangeAspect="1" noChangeArrowheads="1"/>
        </xdr:cNvSpPr>
      </xdr:nvSpPr>
      <xdr:spPr bwMode="auto">
        <a:xfrm>
          <a:off x="51339750" y="298513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250</xdr:col>
      <xdr:colOff>552450</xdr:colOff>
      <xdr:row>148</xdr:row>
      <xdr:rowOff>0</xdr:rowOff>
    </xdr:from>
    <xdr:to>
      <xdr:col>251</xdr:col>
      <xdr:colOff>247650</xdr:colOff>
      <xdr:row>149</xdr:row>
      <xdr:rowOff>104775</xdr:rowOff>
    </xdr:to>
    <xdr:sp macro="" textlink="">
      <xdr:nvSpPr>
        <xdr:cNvPr id="2575" name="AutoShape 2581" descr="C:\DOCUME~1\ADMINI~1\LOCALS~1\Temp\ksohtml\clip_image7275.png"/>
        <xdr:cNvSpPr>
          <a:spLocks noChangeAspect="1" noChangeArrowheads="1"/>
        </xdr:cNvSpPr>
      </xdr:nvSpPr>
      <xdr:spPr bwMode="auto">
        <a:xfrm>
          <a:off x="51654075" y="298513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251</xdr:col>
      <xdr:colOff>257175</xdr:colOff>
      <xdr:row>148</xdr:row>
      <xdr:rowOff>0</xdr:rowOff>
    </xdr:from>
    <xdr:to>
      <xdr:col>251</xdr:col>
      <xdr:colOff>561975</xdr:colOff>
      <xdr:row>149</xdr:row>
      <xdr:rowOff>104775</xdr:rowOff>
    </xdr:to>
    <xdr:sp macro="" textlink="">
      <xdr:nvSpPr>
        <xdr:cNvPr id="2576" name="AutoShape 2582" descr="C:\DOCUME~1\ADMINI~1\LOCALS~1\Temp\ksohtml\clip_image7293.png"/>
        <xdr:cNvSpPr>
          <a:spLocks noChangeAspect="1" noChangeArrowheads="1"/>
        </xdr:cNvSpPr>
      </xdr:nvSpPr>
      <xdr:spPr bwMode="auto">
        <a:xfrm>
          <a:off x="51968400" y="298513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251</xdr:col>
      <xdr:colOff>571500</xdr:colOff>
      <xdr:row>148</xdr:row>
      <xdr:rowOff>0</xdr:rowOff>
    </xdr:from>
    <xdr:to>
      <xdr:col>252</xdr:col>
      <xdr:colOff>266700</xdr:colOff>
      <xdr:row>149</xdr:row>
      <xdr:rowOff>104775</xdr:rowOff>
    </xdr:to>
    <xdr:sp macro="" textlink="">
      <xdr:nvSpPr>
        <xdr:cNvPr id="2577" name="AutoShape 2583" descr="C:\DOCUME~1\ADMINI~1\LOCALS~1\Temp\ksohtml\clip_image7309.png"/>
        <xdr:cNvSpPr>
          <a:spLocks noChangeAspect="1" noChangeArrowheads="1"/>
        </xdr:cNvSpPr>
      </xdr:nvSpPr>
      <xdr:spPr bwMode="auto">
        <a:xfrm>
          <a:off x="52282725" y="298513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252</xdr:col>
      <xdr:colOff>276225</xdr:colOff>
      <xdr:row>148</xdr:row>
      <xdr:rowOff>0</xdr:rowOff>
    </xdr:from>
    <xdr:to>
      <xdr:col>252</xdr:col>
      <xdr:colOff>581025</xdr:colOff>
      <xdr:row>149</xdr:row>
      <xdr:rowOff>104775</xdr:rowOff>
    </xdr:to>
    <xdr:sp macro="" textlink="">
      <xdr:nvSpPr>
        <xdr:cNvPr id="2578" name="AutoShape 2584" descr="C:\DOCUME~1\ADMINI~1\LOCALS~1\Temp\ksohtml\clip_image7325.png"/>
        <xdr:cNvSpPr>
          <a:spLocks noChangeAspect="1" noChangeArrowheads="1"/>
        </xdr:cNvSpPr>
      </xdr:nvSpPr>
      <xdr:spPr bwMode="auto">
        <a:xfrm>
          <a:off x="52597050" y="298513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252</xdr:col>
      <xdr:colOff>590550</xdr:colOff>
      <xdr:row>148</xdr:row>
      <xdr:rowOff>0</xdr:rowOff>
    </xdr:from>
    <xdr:to>
      <xdr:col>253</xdr:col>
      <xdr:colOff>285750</xdr:colOff>
      <xdr:row>149</xdr:row>
      <xdr:rowOff>104775</xdr:rowOff>
    </xdr:to>
    <xdr:sp macro="" textlink="">
      <xdr:nvSpPr>
        <xdr:cNvPr id="2579" name="AutoShape 2585" descr="C:\DOCUME~1\ADMINI~1\LOCALS~1\Temp\ksohtml\clip_image7341.png"/>
        <xdr:cNvSpPr>
          <a:spLocks noChangeAspect="1" noChangeArrowheads="1"/>
        </xdr:cNvSpPr>
      </xdr:nvSpPr>
      <xdr:spPr bwMode="auto">
        <a:xfrm>
          <a:off x="52911375" y="298513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253</xdr:col>
      <xdr:colOff>295275</xdr:colOff>
      <xdr:row>148</xdr:row>
      <xdr:rowOff>0</xdr:rowOff>
    </xdr:from>
    <xdr:to>
      <xdr:col>253</xdr:col>
      <xdr:colOff>600075</xdr:colOff>
      <xdr:row>149</xdr:row>
      <xdr:rowOff>104775</xdr:rowOff>
    </xdr:to>
    <xdr:sp macro="" textlink="">
      <xdr:nvSpPr>
        <xdr:cNvPr id="2580" name="AutoShape 2586" descr="C:\DOCUME~1\ADMINI~1\LOCALS~1\Temp\ksohtml\clip_image7357.png"/>
        <xdr:cNvSpPr>
          <a:spLocks noChangeAspect="1" noChangeArrowheads="1"/>
        </xdr:cNvSpPr>
      </xdr:nvSpPr>
      <xdr:spPr bwMode="auto">
        <a:xfrm>
          <a:off x="53225700" y="298513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254</xdr:col>
      <xdr:colOff>0</xdr:colOff>
      <xdr:row>148</xdr:row>
      <xdr:rowOff>0</xdr:rowOff>
    </xdr:from>
    <xdr:to>
      <xdr:col>254</xdr:col>
      <xdr:colOff>304800</xdr:colOff>
      <xdr:row>149</xdr:row>
      <xdr:rowOff>104775</xdr:rowOff>
    </xdr:to>
    <xdr:sp macro="" textlink="">
      <xdr:nvSpPr>
        <xdr:cNvPr id="2581" name="AutoShape 2587" descr="C:\DOCUME~1\ADMINI~1\LOCALS~1\Temp\ksohtml\clip_image7373.png"/>
        <xdr:cNvSpPr>
          <a:spLocks noChangeAspect="1" noChangeArrowheads="1"/>
        </xdr:cNvSpPr>
      </xdr:nvSpPr>
      <xdr:spPr bwMode="auto">
        <a:xfrm>
          <a:off x="53540025" y="298513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254</xdr:col>
      <xdr:colOff>314325</xdr:colOff>
      <xdr:row>148</xdr:row>
      <xdr:rowOff>0</xdr:rowOff>
    </xdr:from>
    <xdr:to>
      <xdr:col>255</xdr:col>
      <xdr:colOff>9525</xdr:colOff>
      <xdr:row>149</xdr:row>
      <xdr:rowOff>104775</xdr:rowOff>
    </xdr:to>
    <xdr:sp macro="" textlink="">
      <xdr:nvSpPr>
        <xdr:cNvPr id="2582" name="AutoShape 2588" descr="C:\DOCUME~1\ADMINI~1\LOCALS~1\Temp\ksohtml\clip_image7389.png"/>
        <xdr:cNvSpPr>
          <a:spLocks noChangeAspect="1" noChangeArrowheads="1"/>
        </xdr:cNvSpPr>
      </xdr:nvSpPr>
      <xdr:spPr bwMode="auto">
        <a:xfrm>
          <a:off x="53854350" y="298513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19050</xdr:colOff>
      <xdr:row>148</xdr:row>
      <xdr:rowOff>0</xdr:rowOff>
    </xdr:from>
    <xdr:to>
      <xdr:col>255</xdr:col>
      <xdr:colOff>323850</xdr:colOff>
      <xdr:row>149</xdr:row>
      <xdr:rowOff>104775</xdr:rowOff>
    </xdr:to>
    <xdr:sp macro="" textlink="">
      <xdr:nvSpPr>
        <xdr:cNvPr id="2583" name="AutoShape 2589" descr="C:\DOCUME~1\ADMINI~1\LOCALS~1\Temp\ksohtml\clip_image7405.png"/>
        <xdr:cNvSpPr>
          <a:spLocks noChangeAspect="1" noChangeArrowheads="1"/>
        </xdr:cNvSpPr>
      </xdr:nvSpPr>
      <xdr:spPr bwMode="auto">
        <a:xfrm>
          <a:off x="54168675" y="298513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333375</xdr:colOff>
      <xdr:row>148</xdr:row>
      <xdr:rowOff>0</xdr:rowOff>
    </xdr:from>
    <xdr:to>
      <xdr:col>255</xdr:col>
      <xdr:colOff>609600</xdr:colOff>
      <xdr:row>149</xdr:row>
      <xdr:rowOff>104775</xdr:rowOff>
    </xdr:to>
    <xdr:sp macro="" textlink="">
      <xdr:nvSpPr>
        <xdr:cNvPr id="2584" name="AutoShape 2590" descr="C:\DOCUME~1\ADMINI~1\LOCALS~1\Temp\ksohtml\clip_image7439.png"/>
        <xdr:cNvSpPr>
          <a:spLocks noChangeAspect="1" noChangeArrowheads="1"/>
        </xdr:cNvSpPr>
      </xdr:nvSpPr>
      <xdr:spPr bwMode="auto">
        <a:xfrm>
          <a:off x="54483000" y="29851350"/>
          <a:ext cx="276225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148</xdr:row>
      <xdr:rowOff>0</xdr:rowOff>
    </xdr:from>
    <xdr:to>
      <xdr:col>255</xdr:col>
      <xdr:colOff>609600</xdr:colOff>
      <xdr:row>149</xdr:row>
      <xdr:rowOff>104775</xdr:rowOff>
    </xdr:to>
    <xdr:sp macro="" textlink="">
      <xdr:nvSpPr>
        <xdr:cNvPr id="2585" name="AutoShape 2591" descr="C:\DOCUME~1\ADMINI~1\LOCALS~1\Temp\ksohtml\clip_image7440.png"/>
        <xdr:cNvSpPr>
          <a:spLocks noChangeAspect="1" noChangeArrowheads="1"/>
        </xdr:cNvSpPr>
      </xdr:nvSpPr>
      <xdr:spPr bwMode="auto">
        <a:xfrm>
          <a:off x="54759225" y="29851350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148</xdr:row>
      <xdr:rowOff>0</xdr:rowOff>
    </xdr:from>
    <xdr:to>
      <xdr:col>255</xdr:col>
      <xdr:colOff>609600</xdr:colOff>
      <xdr:row>149</xdr:row>
      <xdr:rowOff>104775</xdr:rowOff>
    </xdr:to>
    <xdr:sp macro="" textlink="">
      <xdr:nvSpPr>
        <xdr:cNvPr id="2586" name="AutoShape 2592" descr="C:\DOCUME~1\ADMINI~1\LOCALS~1\Temp\ksohtml\clip_image7441.png"/>
        <xdr:cNvSpPr>
          <a:spLocks noChangeAspect="1" noChangeArrowheads="1"/>
        </xdr:cNvSpPr>
      </xdr:nvSpPr>
      <xdr:spPr bwMode="auto">
        <a:xfrm>
          <a:off x="54759225" y="29851350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148</xdr:row>
      <xdr:rowOff>0</xdr:rowOff>
    </xdr:from>
    <xdr:to>
      <xdr:col>255</xdr:col>
      <xdr:colOff>609600</xdr:colOff>
      <xdr:row>149</xdr:row>
      <xdr:rowOff>104775</xdr:rowOff>
    </xdr:to>
    <xdr:sp macro="" textlink="">
      <xdr:nvSpPr>
        <xdr:cNvPr id="2587" name="AutoShape 2593" descr="C:\DOCUME~1\ADMINI~1\LOCALS~1\Temp\ksohtml\clip_image7442.png"/>
        <xdr:cNvSpPr>
          <a:spLocks noChangeAspect="1" noChangeArrowheads="1"/>
        </xdr:cNvSpPr>
      </xdr:nvSpPr>
      <xdr:spPr bwMode="auto">
        <a:xfrm>
          <a:off x="54759225" y="29851350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148</xdr:row>
      <xdr:rowOff>0</xdr:rowOff>
    </xdr:from>
    <xdr:to>
      <xdr:col>255</xdr:col>
      <xdr:colOff>609600</xdr:colOff>
      <xdr:row>149</xdr:row>
      <xdr:rowOff>104775</xdr:rowOff>
    </xdr:to>
    <xdr:sp macro="" textlink="">
      <xdr:nvSpPr>
        <xdr:cNvPr id="2588" name="AutoShape 2594" descr="C:\DOCUME~1\ADMINI~1\LOCALS~1\Temp\ksohtml\clip_image7487.png"/>
        <xdr:cNvSpPr>
          <a:spLocks noChangeAspect="1" noChangeArrowheads="1"/>
        </xdr:cNvSpPr>
      </xdr:nvSpPr>
      <xdr:spPr bwMode="auto">
        <a:xfrm>
          <a:off x="54759225" y="29851350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148</xdr:row>
      <xdr:rowOff>0</xdr:rowOff>
    </xdr:from>
    <xdr:to>
      <xdr:col>255</xdr:col>
      <xdr:colOff>609600</xdr:colOff>
      <xdr:row>149</xdr:row>
      <xdr:rowOff>104775</xdr:rowOff>
    </xdr:to>
    <xdr:sp macro="" textlink="">
      <xdr:nvSpPr>
        <xdr:cNvPr id="2589" name="AutoShape 2595" descr="C:\DOCUME~1\ADMINI~1\LOCALS~1\Temp\ksohtml\clip_image7503.png"/>
        <xdr:cNvSpPr>
          <a:spLocks noChangeAspect="1" noChangeArrowheads="1"/>
        </xdr:cNvSpPr>
      </xdr:nvSpPr>
      <xdr:spPr bwMode="auto">
        <a:xfrm>
          <a:off x="54759225" y="29851350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148</xdr:row>
      <xdr:rowOff>0</xdr:rowOff>
    </xdr:from>
    <xdr:to>
      <xdr:col>255</xdr:col>
      <xdr:colOff>609600</xdr:colOff>
      <xdr:row>149</xdr:row>
      <xdr:rowOff>104775</xdr:rowOff>
    </xdr:to>
    <xdr:sp macro="" textlink="">
      <xdr:nvSpPr>
        <xdr:cNvPr id="2590" name="AutoShape 2596" descr="C:\DOCUME~1\ADMINI~1\LOCALS~1\Temp\ksohtml\clip_image7519.png"/>
        <xdr:cNvSpPr>
          <a:spLocks noChangeAspect="1" noChangeArrowheads="1"/>
        </xdr:cNvSpPr>
      </xdr:nvSpPr>
      <xdr:spPr bwMode="auto">
        <a:xfrm>
          <a:off x="54759225" y="29851350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148</xdr:row>
      <xdr:rowOff>0</xdr:rowOff>
    </xdr:from>
    <xdr:to>
      <xdr:col>255</xdr:col>
      <xdr:colOff>609600</xdr:colOff>
      <xdr:row>149</xdr:row>
      <xdr:rowOff>104775</xdr:rowOff>
    </xdr:to>
    <xdr:sp macro="" textlink="">
      <xdr:nvSpPr>
        <xdr:cNvPr id="2591" name="AutoShape 2597" descr="C:\DOCUME~1\ADMINI~1\LOCALS~1\Temp\ksohtml\clip_image7537.png"/>
        <xdr:cNvSpPr>
          <a:spLocks noChangeAspect="1" noChangeArrowheads="1"/>
        </xdr:cNvSpPr>
      </xdr:nvSpPr>
      <xdr:spPr bwMode="auto">
        <a:xfrm>
          <a:off x="54759225" y="29851350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148</xdr:row>
      <xdr:rowOff>0</xdr:rowOff>
    </xdr:from>
    <xdr:to>
      <xdr:col>255</xdr:col>
      <xdr:colOff>609600</xdr:colOff>
      <xdr:row>149</xdr:row>
      <xdr:rowOff>104775</xdr:rowOff>
    </xdr:to>
    <xdr:sp macro="" textlink="">
      <xdr:nvSpPr>
        <xdr:cNvPr id="2592" name="AutoShape 2598" descr="C:\DOCUME~1\ADMINI~1\LOCALS~1\Temp\ksohtml\clip_image7553.png"/>
        <xdr:cNvSpPr>
          <a:spLocks noChangeAspect="1" noChangeArrowheads="1"/>
        </xdr:cNvSpPr>
      </xdr:nvSpPr>
      <xdr:spPr bwMode="auto">
        <a:xfrm>
          <a:off x="54759225" y="29851350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148</xdr:row>
      <xdr:rowOff>0</xdr:rowOff>
    </xdr:from>
    <xdr:to>
      <xdr:col>255</xdr:col>
      <xdr:colOff>609600</xdr:colOff>
      <xdr:row>149</xdr:row>
      <xdr:rowOff>104775</xdr:rowOff>
    </xdr:to>
    <xdr:sp macro="" textlink="">
      <xdr:nvSpPr>
        <xdr:cNvPr id="2593" name="AutoShape 2599" descr="C:\DOCUME~1\ADMINI~1\LOCALS~1\Temp\ksohtml\clip_image7569.png"/>
        <xdr:cNvSpPr>
          <a:spLocks noChangeAspect="1" noChangeArrowheads="1"/>
        </xdr:cNvSpPr>
      </xdr:nvSpPr>
      <xdr:spPr bwMode="auto">
        <a:xfrm>
          <a:off x="54759225" y="29851350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148</xdr:row>
      <xdr:rowOff>0</xdr:rowOff>
    </xdr:from>
    <xdr:to>
      <xdr:col>255</xdr:col>
      <xdr:colOff>609600</xdr:colOff>
      <xdr:row>149</xdr:row>
      <xdr:rowOff>104775</xdr:rowOff>
    </xdr:to>
    <xdr:sp macro="" textlink="">
      <xdr:nvSpPr>
        <xdr:cNvPr id="2594" name="AutoShape 2600" descr="C:\DOCUME~1\ADMINI~1\LOCALS~1\Temp\ksohtml\clip_image7585.png"/>
        <xdr:cNvSpPr>
          <a:spLocks noChangeAspect="1" noChangeArrowheads="1"/>
        </xdr:cNvSpPr>
      </xdr:nvSpPr>
      <xdr:spPr bwMode="auto">
        <a:xfrm>
          <a:off x="54759225" y="29851350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148</xdr:row>
      <xdr:rowOff>0</xdr:rowOff>
    </xdr:from>
    <xdr:to>
      <xdr:col>255</xdr:col>
      <xdr:colOff>609600</xdr:colOff>
      <xdr:row>149</xdr:row>
      <xdr:rowOff>104775</xdr:rowOff>
    </xdr:to>
    <xdr:sp macro="" textlink="">
      <xdr:nvSpPr>
        <xdr:cNvPr id="2595" name="AutoShape 2601" descr="C:\DOCUME~1\ADMINI~1\LOCALS~1\Temp\ksohtml\clip_image7601.png"/>
        <xdr:cNvSpPr>
          <a:spLocks noChangeAspect="1" noChangeArrowheads="1"/>
        </xdr:cNvSpPr>
      </xdr:nvSpPr>
      <xdr:spPr bwMode="auto">
        <a:xfrm>
          <a:off x="54759225" y="29851350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148</xdr:row>
      <xdr:rowOff>0</xdr:rowOff>
    </xdr:from>
    <xdr:to>
      <xdr:col>255</xdr:col>
      <xdr:colOff>609600</xdr:colOff>
      <xdr:row>149</xdr:row>
      <xdr:rowOff>104775</xdr:rowOff>
    </xdr:to>
    <xdr:sp macro="" textlink="">
      <xdr:nvSpPr>
        <xdr:cNvPr id="2596" name="AutoShape 2602" descr="C:\DOCUME~1\ADMINI~1\LOCALS~1\Temp\ksohtml\clip_image7619.png"/>
        <xdr:cNvSpPr>
          <a:spLocks noChangeAspect="1" noChangeArrowheads="1"/>
        </xdr:cNvSpPr>
      </xdr:nvSpPr>
      <xdr:spPr bwMode="auto">
        <a:xfrm>
          <a:off x="54759225" y="29851350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148</xdr:row>
      <xdr:rowOff>0</xdr:rowOff>
    </xdr:from>
    <xdr:to>
      <xdr:col>255</xdr:col>
      <xdr:colOff>609600</xdr:colOff>
      <xdr:row>149</xdr:row>
      <xdr:rowOff>104775</xdr:rowOff>
    </xdr:to>
    <xdr:sp macro="" textlink="">
      <xdr:nvSpPr>
        <xdr:cNvPr id="2597" name="AutoShape 2603" descr="C:\DOCUME~1\ADMINI~1\LOCALS~1\Temp\ksohtml\clip_image7635.png"/>
        <xdr:cNvSpPr>
          <a:spLocks noChangeAspect="1" noChangeArrowheads="1"/>
        </xdr:cNvSpPr>
      </xdr:nvSpPr>
      <xdr:spPr bwMode="auto">
        <a:xfrm>
          <a:off x="54759225" y="29851350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148</xdr:row>
      <xdr:rowOff>0</xdr:rowOff>
    </xdr:from>
    <xdr:to>
      <xdr:col>255</xdr:col>
      <xdr:colOff>609600</xdr:colOff>
      <xdr:row>149</xdr:row>
      <xdr:rowOff>104775</xdr:rowOff>
    </xdr:to>
    <xdr:sp macro="" textlink="">
      <xdr:nvSpPr>
        <xdr:cNvPr id="2598" name="AutoShape 2604" descr="C:\DOCUME~1\ADMINI~1\LOCALS~1\Temp\ksohtml\clip_image7651.png"/>
        <xdr:cNvSpPr>
          <a:spLocks noChangeAspect="1" noChangeArrowheads="1"/>
        </xdr:cNvSpPr>
      </xdr:nvSpPr>
      <xdr:spPr bwMode="auto">
        <a:xfrm>
          <a:off x="54759225" y="29851350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148</xdr:row>
      <xdr:rowOff>0</xdr:rowOff>
    </xdr:from>
    <xdr:to>
      <xdr:col>255</xdr:col>
      <xdr:colOff>609600</xdr:colOff>
      <xdr:row>149</xdr:row>
      <xdr:rowOff>104775</xdr:rowOff>
    </xdr:to>
    <xdr:sp macro="" textlink="">
      <xdr:nvSpPr>
        <xdr:cNvPr id="2599" name="AutoShape 2605" descr="C:\DOCUME~1\ADMINI~1\LOCALS~1\Temp\ksohtml\clip_image7667.png"/>
        <xdr:cNvSpPr>
          <a:spLocks noChangeAspect="1" noChangeArrowheads="1"/>
        </xdr:cNvSpPr>
      </xdr:nvSpPr>
      <xdr:spPr bwMode="auto">
        <a:xfrm>
          <a:off x="54759225" y="29851350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148</xdr:row>
      <xdr:rowOff>0</xdr:rowOff>
    </xdr:from>
    <xdr:to>
      <xdr:col>255</xdr:col>
      <xdr:colOff>609600</xdr:colOff>
      <xdr:row>149</xdr:row>
      <xdr:rowOff>104775</xdr:rowOff>
    </xdr:to>
    <xdr:sp macro="" textlink="">
      <xdr:nvSpPr>
        <xdr:cNvPr id="2600" name="AutoShape 2606" descr="C:\DOCUME~1\ADMINI~1\LOCALS~1\Temp\ksohtml\clip_image7683.png"/>
        <xdr:cNvSpPr>
          <a:spLocks noChangeAspect="1" noChangeArrowheads="1"/>
        </xdr:cNvSpPr>
      </xdr:nvSpPr>
      <xdr:spPr bwMode="auto">
        <a:xfrm>
          <a:off x="54759225" y="29851350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148</xdr:row>
      <xdr:rowOff>0</xdr:rowOff>
    </xdr:from>
    <xdr:to>
      <xdr:col>255</xdr:col>
      <xdr:colOff>609600</xdr:colOff>
      <xdr:row>149</xdr:row>
      <xdr:rowOff>104775</xdr:rowOff>
    </xdr:to>
    <xdr:sp macro="" textlink="">
      <xdr:nvSpPr>
        <xdr:cNvPr id="2601" name="AutoShape 2607" descr="C:\DOCUME~1\ADMINI~1\LOCALS~1\Temp\ksohtml\clip_image7699.png"/>
        <xdr:cNvSpPr>
          <a:spLocks noChangeAspect="1" noChangeArrowheads="1"/>
        </xdr:cNvSpPr>
      </xdr:nvSpPr>
      <xdr:spPr bwMode="auto">
        <a:xfrm>
          <a:off x="54759225" y="29851350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148</xdr:row>
      <xdr:rowOff>0</xdr:rowOff>
    </xdr:from>
    <xdr:to>
      <xdr:col>255</xdr:col>
      <xdr:colOff>609600</xdr:colOff>
      <xdr:row>149</xdr:row>
      <xdr:rowOff>104775</xdr:rowOff>
    </xdr:to>
    <xdr:sp macro="" textlink="">
      <xdr:nvSpPr>
        <xdr:cNvPr id="2602" name="AutoShape 2608" descr="C:\DOCUME~1\ADMINI~1\LOCALS~1\Temp\ksohtml\clip_image7715.png"/>
        <xdr:cNvSpPr>
          <a:spLocks noChangeAspect="1" noChangeArrowheads="1"/>
        </xdr:cNvSpPr>
      </xdr:nvSpPr>
      <xdr:spPr bwMode="auto">
        <a:xfrm>
          <a:off x="54759225" y="29851350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148</xdr:row>
      <xdr:rowOff>0</xdr:rowOff>
    </xdr:from>
    <xdr:to>
      <xdr:col>255</xdr:col>
      <xdr:colOff>609600</xdr:colOff>
      <xdr:row>149</xdr:row>
      <xdr:rowOff>104775</xdr:rowOff>
    </xdr:to>
    <xdr:sp macro="" textlink="">
      <xdr:nvSpPr>
        <xdr:cNvPr id="2603" name="AutoShape 2609" descr="C:\DOCUME~1\ADMINI~1\LOCALS~1\Temp\ksohtml\clip_image7733.png"/>
        <xdr:cNvSpPr>
          <a:spLocks noChangeAspect="1" noChangeArrowheads="1"/>
        </xdr:cNvSpPr>
      </xdr:nvSpPr>
      <xdr:spPr bwMode="auto">
        <a:xfrm>
          <a:off x="54759225" y="29851350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148</xdr:row>
      <xdr:rowOff>0</xdr:rowOff>
    </xdr:from>
    <xdr:to>
      <xdr:col>255</xdr:col>
      <xdr:colOff>609600</xdr:colOff>
      <xdr:row>149</xdr:row>
      <xdr:rowOff>104775</xdr:rowOff>
    </xdr:to>
    <xdr:sp macro="" textlink="">
      <xdr:nvSpPr>
        <xdr:cNvPr id="2604" name="AutoShape 2610" descr="C:\DOCUME~1\ADMINI~1\LOCALS~1\Temp\ksohtml\clip_image7749.png"/>
        <xdr:cNvSpPr>
          <a:spLocks noChangeAspect="1" noChangeArrowheads="1"/>
        </xdr:cNvSpPr>
      </xdr:nvSpPr>
      <xdr:spPr bwMode="auto">
        <a:xfrm>
          <a:off x="54759225" y="29851350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148</xdr:row>
      <xdr:rowOff>0</xdr:rowOff>
    </xdr:from>
    <xdr:to>
      <xdr:col>255</xdr:col>
      <xdr:colOff>609600</xdr:colOff>
      <xdr:row>149</xdr:row>
      <xdr:rowOff>104775</xdr:rowOff>
    </xdr:to>
    <xdr:sp macro="" textlink="">
      <xdr:nvSpPr>
        <xdr:cNvPr id="2605" name="AutoShape 2611" descr="C:\DOCUME~1\ADMINI~1\LOCALS~1\Temp\ksohtml\clip_image7765.png"/>
        <xdr:cNvSpPr>
          <a:spLocks noChangeAspect="1" noChangeArrowheads="1"/>
        </xdr:cNvSpPr>
      </xdr:nvSpPr>
      <xdr:spPr bwMode="auto">
        <a:xfrm>
          <a:off x="54759225" y="29851350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148</xdr:row>
      <xdr:rowOff>0</xdr:rowOff>
    </xdr:from>
    <xdr:to>
      <xdr:col>255</xdr:col>
      <xdr:colOff>609600</xdr:colOff>
      <xdr:row>149</xdr:row>
      <xdr:rowOff>104775</xdr:rowOff>
    </xdr:to>
    <xdr:sp macro="" textlink="">
      <xdr:nvSpPr>
        <xdr:cNvPr id="2606" name="AutoShape 2612" descr="C:\DOCUME~1\ADMINI~1\LOCALS~1\Temp\ksohtml\clip_image7781.png"/>
        <xdr:cNvSpPr>
          <a:spLocks noChangeAspect="1" noChangeArrowheads="1"/>
        </xdr:cNvSpPr>
      </xdr:nvSpPr>
      <xdr:spPr bwMode="auto">
        <a:xfrm>
          <a:off x="54759225" y="29851350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148</xdr:row>
      <xdr:rowOff>0</xdr:rowOff>
    </xdr:from>
    <xdr:to>
      <xdr:col>255</xdr:col>
      <xdr:colOff>609600</xdr:colOff>
      <xdr:row>149</xdr:row>
      <xdr:rowOff>104775</xdr:rowOff>
    </xdr:to>
    <xdr:sp macro="" textlink="">
      <xdr:nvSpPr>
        <xdr:cNvPr id="2607" name="AutoShape 2613" descr="C:\DOCUME~1\ADMINI~1\LOCALS~1\Temp\ksohtml\clip_image7797.png"/>
        <xdr:cNvSpPr>
          <a:spLocks noChangeAspect="1" noChangeArrowheads="1"/>
        </xdr:cNvSpPr>
      </xdr:nvSpPr>
      <xdr:spPr bwMode="auto">
        <a:xfrm>
          <a:off x="54759225" y="29851350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148</xdr:row>
      <xdr:rowOff>0</xdr:rowOff>
    </xdr:from>
    <xdr:to>
      <xdr:col>255</xdr:col>
      <xdr:colOff>609600</xdr:colOff>
      <xdr:row>149</xdr:row>
      <xdr:rowOff>104775</xdr:rowOff>
    </xdr:to>
    <xdr:sp macro="" textlink="">
      <xdr:nvSpPr>
        <xdr:cNvPr id="2608" name="AutoShape 2614" descr="C:\DOCUME~1\ADMINI~1\LOCALS~1\Temp\ksohtml\clip_image7813.png"/>
        <xdr:cNvSpPr>
          <a:spLocks noChangeAspect="1" noChangeArrowheads="1"/>
        </xdr:cNvSpPr>
      </xdr:nvSpPr>
      <xdr:spPr bwMode="auto">
        <a:xfrm>
          <a:off x="54759225" y="29851350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148</xdr:row>
      <xdr:rowOff>0</xdr:rowOff>
    </xdr:from>
    <xdr:to>
      <xdr:col>255</xdr:col>
      <xdr:colOff>609600</xdr:colOff>
      <xdr:row>149</xdr:row>
      <xdr:rowOff>104775</xdr:rowOff>
    </xdr:to>
    <xdr:sp macro="" textlink="">
      <xdr:nvSpPr>
        <xdr:cNvPr id="2609" name="AutoShape 2615" descr="C:\DOCUME~1\ADMINI~1\LOCALS~1\Temp\ksohtml\clip_image7829.png"/>
        <xdr:cNvSpPr>
          <a:spLocks noChangeAspect="1" noChangeArrowheads="1"/>
        </xdr:cNvSpPr>
      </xdr:nvSpPr>
      <xdr:spPr bwMode="auto">
        <a:xfrm>
          <a:off x="54759225" y="29851350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148</xdr:row>
      <xdr:rowOff>0</xdr:rowOff>
    </xdr:from>
    <xdr:to>
      <xdr:col>255</xdr:col>
      <xdr:colOff>609600</xdr:colOff>
      <xdr:row>149</xdr:row>
      <xdr:rowOff>104775</xdr:rowOff>
    </xdr:to>
    <xdr:sp macro="" textlink="">
      <xdr:nvSpPr>
        <xdr:cNvPr id="2610" name="AutoShape 2616" descr="C:\DOCUME~1\ADMINI~1\LOCALS~1\Temp\ksohtml\clip_image7845.png"/>
        <xdr:cNvSpPr>
          <a:spLocks noChangeAspect="1" noChangeArrowheads="1"/>
        </xdr:cNvSpPr>
      </xdr:nvSpPr>
      <xdr:spPr bwMode="auto">
        <a:xfrm>
          <a:off x="54759225" y="29851350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148</xdr:row>
      <xdr:rowOff>0</xdr:rowOff>
    </xdr:from>
    <xdr:to>
      <xdr:col>255</xdr:col>
      <xdr:colOff>609600</xdr:colOff>
      <xdr:row>149</xdr:row>
      <xdr:rowOff>104775</xdr:rowOff>
    </xdr:to>
    <xdr:sp macro="" textlink="">
      <xdr:nvSpPr>
        <xdr:cNvPr id="2611" name="AutoShape 2617" descr="C:\DOCUME~1\ADMINI~1\LOCALS~1\Temp\ksohtml\clip_image7879.png"/>
        <xdr:cNvSpPr>
          <a:spLocks noChangeAspect="1" noChangeArrowheads="1"/>
        </xdr:cNvSpPr>
      </xdr:nvSpPr>
      <xdr:spPr bwMode="auto">
        <a:xfrm>
          <a:off x="54759225" y="29851350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148</xdr:row>
      <xdr:rowOff>0</xdr:rowOff>
    </xdr:from>
    <xdr:to>
      <xdr:col>255</xdr:col>
      <xdr:colOff>609600</xdr:colOff>
      <xdr:row>149</xdr:row>
      <xdr:rowOff>104775</xdr:rowOff>
    </xdr:to>
    <xdr:sp macro="" textlink="">
      <xdr:nvSpPr>
        <xdr:cNvPr id="2612" name="AutoShape 2618" descr="C:\DOCUME~1\ADMINI~1\LOCALS~1\Temp\ksohtml\clip_image7880.png"/>
        <xdr:cNvSpPr>
          <a:spLocks noChangeAspect="1" noChangeArrowheads="1"/>
        </xdr:cNvSpPr>
      </xdr:nvSpPr>
      <xdr:spPr bwMode="auto">
        <a:xfrm>
          <a:off x="54759225" y="29851350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148</xdr:row>
      <xdr:rowOff>0</xdr:rowOff>
    </xdr:from>
    <xdr:to>
      <xdr:col>255</xdr:col>
      <xdr:colOff>609600</xdr:colOff>
      <xdr:row>149</xdr:row>
      <xdr:rowOff>104775</xdr:rowOff>
    </xdr:to>
    <xdr:sp macro="" textlink="">
      <xdr:nvSpPr>
        <xdr:cNvPr id="2613" name="AutoShape 2619" descr="C:\DOCUME~1\ADMINI~1\LOCALS~1\Temp\ksohtml\clip_image7881.png"/>
        <xdr:cNvSpPr>
          <a:spLocks noChangeAspect="1" noChangeArrowheads="1"/>
        </xdr:cNvSpPr>
      </xdr:nvSpPr>
      <xdr:spPr bwMode="auto">
        <a:xfrm>
          <a:off x="54759225" y="29851350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148</xdr:row>
      <xdr:rowOff>0</xdr:rowOff>
    </xdr:from>
    <xdr:to>
      <xdr:col>255</xdr:col>
      <xdr:colOff>609600</xdr:colOff>
      <xdr:row>149</xdr:row>
      <xdr:rowOff>104775</xdr:rowOff>
    </xdr:to>
    <xdr:sp macro="" textlink="">
      <xdr:nvSpPr>
        <xdr:cNvPr id="2614" name="AutoShape 2620" descr="C:\DOCUME~1\ADMINI~1\LOCALS~1\Temp\ksohtml\clip_image7882.png"/>
        <xdr:cNvSpPr>
          <a:spLocks noChangeAspect="1" noChangeArrowheads="1"/>
        </xdr:cNvSpPr>
      </xdr:nvSpPr>
      <xdr:spPr bwMode="auto">
        <a:xfrm>
          <a:off x="54759225" y="29851350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214</xdr:col>
      <xdr:colOff>0</xdr:colOff>
      <xdr:row>149</xdr:row>
      <xdr:rowOff>0</xdr:rowOff>
    </xdr:from>
    <xdr:to>
      <xdr:col>214</xdr:col>
      <xdr:colOff>304800</xdr:colOff>
      <xdr:row>150</xdr:row>
      <xdr:rowOff>104775</xdr:rowOff>
    </xdr:to>
    <xdr:sp macro="" textlink="">
      <xdr:nvSpPr>
        <xdr:cNvPr id="2615" name="AutoShape 2621" descr="C:\DOCUME~1\ADMINI~1\LOCALS~1\Temp\ksohtml\clip_image6168.png"/>
        <xdr:cNvSpPr>
          <a:spLocks noChangeAspect="1" noChangeArrowheads="1"/>
        </xdr:cNvSpPr>
      </xdr:nvSpPr>
      <xdr:spPr bwMode="auto">
        <a:xfrm>
          <a:off x="27841575" y="300513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214</xdr:col>
      <xdr:colOff>314325</xdr:colOff>
      <xdr:row>149</xdr:row>
      <xdr:rowOff>0</xdr:rowOff>
    </xdr:from>
    <xdr:to>
      <xdr:col>214</xdr:col>
      <xdr:colOff>619125</xdr:colOff>
      <xdr:row>150</xdr:row>
      <xdr:rowOff>104775</xdr:rowOff>
    </xdr:to>
    <xdr:sp macro="" textlink="">
      <xdr:nvSpPr>
        <xdr:cNvPr id="2616" name="AutoShape 2622" descr="C:\DOCUME~1\ADMINI~1\LOCALS~1\Temp\ksohtml\clip_image6184.png"/>
        <xdr:cNvSpPr>
          <a:spLocks noChangeAspect="1" noChangeArrowheads="1"/>
        </xdr:cNvSpPr>
      </xdr:nvSpPr>
      <xdr:spPr bwMode="auto">
        <a:xfrm>
          <a:off x="28155900" y="300513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214</xdr:col>
      <xdr:colOff>628650</xdr:colOff>
      <xdr:row>149</xdr:row>
      <xdr:rowOff>0</xdr:rowOff>
    </xdr:from>
    <xdr:to>
      <xdr:col>219</xdr:col>
      <xdr:colOff>266700</xdr:colOff>
      <xdr:row>150</xdr:row>
      <xdr:rowOff>104775</xdr:rowOff>
    </xdr:to>
    <xdr:sp macro="" textlink="">
      <xdr:nvSpPr>
        <xdr:cNvPr id="2617" name="AutoShape 2623" descr="C:\DOCUME~1\ADMINI~1\LOCALS~1\Temp\ksohtml\clip_image6200.png"/>
        <xdr:cNvSpPr>
          <a:spLocks noChangeAspect="1" noChangeArrowheads="1"/>
        </xdr:cNvSpPr>
      </xdr:nvSpPr>
      <xdr:spPr bwMode="auto">
        <a:xfrm>
          <a:off x="28470225" y="300513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218</xdr:col>
      <xdr:colOff>276225</xdr:colOff>
      <xdr:row>149</xdr:row>
      <xdr:rowOff>0</xdr:rowOff>
    </xdr:from>
    <xdr:to>
      <xdr:col>219</xdr:col>
      <xdr:colOff>304800</xdr:colOff>
      <xdr:row>150</xdr:row>
      <xdr:rowOff>104775</xdr:rowOff>
    </xdr:to>
    <xdr:sp macro="" textlink="">
      <xdr:nvSpPr>
        <xdr:cNvPr id="2618" name="AutoShape 2624" descr="C:\DOCUME~1\ADMINI~1\LOCALS~1\Temp\ksohtml\clip_image6218.png"/>
        <xdr:cNvSpPr>
          <a:spLocks noChangeAspect="1" noChangeArrowheads="1"/>
        </xdr:cNvSpPr>
      </xdr:nvSpPr>
      <xdr:spPr bwMode="auto">
        <a:xfrm>
          <a:off x="28784550" y="300513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218</xdr:col>
      <xdr:colOff>590550</xdr:colOff>
      <xdr:row>149</xdr:row>
      <xdr:rowOff>0</xdr:rowOff>
    </xdr:from>
    <xdr:to>
      <xdr:col>219</xdr:col>
      <xdr:colOff>304800</xdr:colOff>
      <xdr:row>150</xdr:row>
      <xdr:rowOff>104775</xdr:rowOff>
    </xdr:to>
    <xdr:sp macro="" textlink="">
      <xdr:nvSpPr>
        <xdr:cNvPr id="2619" name="AutoShape 2625" descr="C:\DOCUME~1\ADMINI~1\LOCALS~1\Temp\ksohtml\clip_image6234.png"/>
        <xdr:cNvSpPr>
          <a:spLocks noChangeAspect="1" noChangeArrowheads="1"/>
        </xdr:cNvSpPr>
      </xdr:nvSpPr>
      <xdr:spPr bwMode="auto">
        <a:xfrm>
          <a:off x="29098875" y="300513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219</xdr:col>
      <xdr:colOff>114300</xdr:colOff>
      <xdr:row>149</xdr:row>
      <xdr:rowOff>0</xdr:rowOff>
    </xdr:from>
    <xdr:to>
      <xdr:col>219</xdr:col>
      <xdr:colOff>419100</xdr:colOff>
      <xdr:row>150</xdr:row>
      <xdr:rowOff>104775</xdr:rowOff>
    </xdr:to>
    <xdr:sp macro="" textlink="">
      <xdr:nvSpPr>
        <xdr:cNvPr id="2620" name="AutoShape 2626" descr="C:\DOCUME~1\ADMINI~1\LOCALS~1\Temp\ksohtml\clip_image6250.png"/>
        <xdr:cNvSpPr>
          <a:spLocks noChangeAspect="1" noChangeArrowheads="1"/>
        </xdr:cNvSpPr>
      </xdr:nvSpPr>
      <xdr:spPr bwMode="auto">
        <a:xfrm>
          <a:off x="29413200" y="300513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219</xdr:col>
      <xdr:colOff>428625</xdr:colOff>
      <xdr:row>149</xdr:row>
      <xdr:rowOff>0</xdr:rowOff>
    </xdr:from>
    <xdr:to>
      <xdr:col>219</xdr:col>
      <xdr:colOff>733425</xdr:colOff>
      <xdr:row>150</xdr:row>
      <xdr:rowOff>104775</xdr:rowOff>
    </xdr:to>
    <xdr:sp macro="" textlink="">
      <xdr:nvSpPr>
        <xdr:cNvPr id="2621" name="AutoShape 2627" descr="C:\DOCUME~1\ADMINI~1\LOCALS~1\Temp\ksohtml\clip_image6266.png"/>
        <xdr:cNvSpPr>
          <a:spLocks noChangeAspect="1" noChangeArrowheads="1"/>
        </xdr:cNvSpPr>
      </xdr:nvSpPr>
      <xdr:spPr bwMode="auto">
        <a:xfrm>
          <a:off x="29727525" y="300513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219</xdr:col>
      <xdr:colOff>742950</xdr:colOff>
      <xdr:row>149</xdr:row>
      <xdr:rowOff>0</xdr:rowOff>
    </xdr:from>
    <xdr:to>
      <xdr:col>219</xdr:col>
      <xdr:colOff>1047750</xdr:colOff>
      <xdr:row>150</xdr:row>
      <xdr:rowOff>104775</xdr:rowOff>
    </xdr:to>
    <xdr:sp macro="" textlink="">
      <xdr:nvSpPr>
        <xdr:cNvPr id="2622" name="AutoShape 2628" descr="C:\DOCUME~1\ADMINI~1\LOCALS~1\Temp\ksohtml\clip_image6282.png"/>
        <xdr:cNvSpPr>
          <a:spLocks noChangeAspect="1" noChangeArrowheads="1"/>
        </xdr:cNvSpPr>
      </xdr:nvSpPr>
      <xdr:spPr bwMode="auto">
        <a:xfrm>
          <a:off x="30041850" y="300513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219</xdr:col>
      <xdr:colOff>1057275</xdr:colOff>
      <xdr:row>149</xdr:row>
      <xdr:rowOff>0</xdr:rowOff>
    </xdr:from>
    <xdr:to>
      <xdr:col>220</xdr:col>
      <xdr:colOff>285750</xdr:colOff>
      <xdr:row>150</xdr:row>
      <xdr:rowOff>104775</xdr:rowOff>
    </xdr:to>
    <xdr:sp macro="" textlink="">
      <xdr:nvSpPr>
        <xdr:cNvPr id="2623" name="AutoShape 2629" descr="C:\DOCUME~1\ADMINI~1\LOCALS~1\Temp\ksohtml\clip_image6300.png"/>
        <xdr:cNvSpPr>
          <a:spLocks noChangeAspect="1" noChangeArrowheads="1"/>
        </xdr:cNvSpPr>
      </xdr:nvSpPr>
      <xdr:spPr bwMode="auto">
        <a:xfrm>
          <a:off x="30356175" y="300513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220</xdr:col>
      <xdr:colOff>295275</xdr:colOff>
      <xdr:row>149</xdr:row>
      <xdr:rowOff>0</xdr:rowOff>
    </xdr:from>
    <xdr:to>
      <xdr:col>220</xdr:col>
      <xdr:colOff>600075</xdr:colOff>
      <xdr:row>150</xdr:row>
      <xdr:rowOff>104775</xdr:rowOff>
    </xdr:to>
    <xdr:sp macro="" textlink="">
      <xdr:nvSpPr>
        <xdr:cNvPr id="2624" name="AutoShape 2630" descr="C:\DOCUME~1\ADMINI~1\LOCALS~1\Temp\ksohtml\clip_image6316.png"/>
        <xdr:cNvSpPr>
          <a:spLocks noChangeAspect="1" noChangeArrowheads="1"/>
        </xdr:cNvSpPr>
      </xdr:nvSpPr>
      <xdr:spPr bwMode="auto">
        <a:xfrm>
          <a:off x="30670500" y="300513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221</xdr:col>
      <xdr:colOff>0</xdr:colOff>
      <xdr:row>149</xdr:row>
      <xdr:rowOff>0</xdr:rowOff>
    </xdr:from>
    <xdr:to>
      <xdr:col>221</xdr:col>
      <xdr:colOff>304800</xdr:colOff>
      <xdr:row>150</xdr:row>
      <xdr:rowOff>104775</xdr:rowOff>
    </xdr:to>
    <xdr:sp macro="" textlink="">
      <xdr:nvSpPr>
        <xdr:cNvPr id="2625" name="AutoShape 2631" descr="C:\DOCUME~1\ADMINI~1\LOCALS~1\Temp\ksohtml\clip_image6332.png"/>
        <xdr:cNvSpPr>
          <a:spLocks noChangeAspect="1" noChangeArrowheads="1"/>
        </xdr:cNvSpPr>
      </xdr:nvSpPr>
      <xdr:spPr bwMode="auto">
        <a:xfrm>
          <a:off x="31803975" y="300513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221</xdr:col>
      <xdr:colOff>314325</xdr:colOff>
      <xdr:row>149</xdr:row>
      <xdr:rowOff>0</xdr:rowOff>
    </xdr:from>
    <xdr:to>
      <xdr:col>221</xdr:col>
      <xdr:colOff>619125</xdr:colOff>
      <xdr:row>150</xdr:row>
      <xdr:rowOff>104775</xdr:rowOff>
    </xdr:to>
    <xdr:sp macro="" textlink="">
      <xdr:nvSpPr>
        <xdr:cNvPr id="2626" name="AutoShape 2632" descr="C:\DOCUME~1\ADMINI~1\LOCALS~1\Temp\ksohtml\clip_image6348.png"/>
        <xdr:cNvSpPr>
          <a:spLocks noChangeAspect="1" noChangeArrowheads="1"/>
        </xdr:cNvSpPr>
      </xdr:nvSpPr>
      <xdr:spPr bwMode="auto">
        <a:xfrm>
          <a:off x="32118300" y="300513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222</xdr:col>
      <xdr:colOff>19050</xdr:colOff>
      <xdr:row>149</xdr:row>
      <xdr:rowOff>0</xdr:rowOff>
    </xdr:from>
    <xdr:to>
      <xdr:col>222</xdr:col>
      <xdr:colOff>323850</xdr:colOff>
      <xdr:row>150</xdr:row>
      <xdr:rowOff>104775</xdr:rowOff>
    </xdr:to>
    <xdr:sp macro="" textlink="">
      <xdr:nvSpPr>
        <xdr:cNvPr id="2627" name="AutoShape 2633" descr="C:\DOCUME~1\ADMINI~1\LOCALS~1\Temp\ksohtml\clip_image6364.png"/>
        <xdr:cNvSpPr>
          <a:spLocks noChangeAspect="1" noChangeArrowheads="1"/>
        </xdr:cNvSpPr>
      </xdr:nvSpPr>
      <xdr:spPr bwMode="auto">
        <a:xfrm>
          <a:off x="34051875" y="300513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222</xdr:col>
      <xdr:colOff>333375</xdr:colOff>
      <xdr:row>149</xdr:row>
      <xdr:rowOff>0</xdr:rowOff>
    </xdr:from>
    <xdr:to>
      <xdr:col>223</xdr:col>
      <xdr:colOff>28575</xdr:colOff>
      <xdr:row>150</xdr:row>
      <xdr:rowOff>104775</xdr:rowOff>
    </xdr:to>
    <xdr:sp macro="" textlink="">
      <xdr:nvSpPr>
        <xdr:cNvPr id="2628" name="AutoShape 2634" descr="C:\DOCUME~1\ADMINI~1\LOCALS~1\Temp\ksohtml\clip_image6380.png"/>
        <xdr:cNvSpPr>
          <a:spLocks noChangeAspect="1" noChangeArrowheads="1"/>
        </xdr:cNvSpPr>
      </xdr:nvSpPr>
      <xdr:spPr bwMode="auto">
        <a:xfrm>
          <a:off x="34366200" y="300513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223</xdr:col>
      <xdr:colOff>38100</xdr:colOff>
      <xdr:row>149</xdr:row>
      <xdr:rowOff>0</xdr:rowOff>
    </xdr:from>
    <xdr:to>
      <xdr:col>223</xdr:col>
      <xdr:colOff>342900</xdr:colOff>
      <xdr:row>150</xdr:row>
      <xdr:rowOff>104775</xdr:rowOff>
    </xdr:to>
    <xdr:sp macro="" textlink="">
      <xdr:nvSpPr>
        <xdr:cNvPr id="2629" name="AutoShape 2635" descr="C:\DOCUME~1\ADMINI~1\LOCALS~1\Temp\ksohtml\clip_image6396.png"/>
        <xdr:cNvSpPr>
          <a:spLocks noChangeAspect="1" noChangeArrowheads="1"/>
        </xdr:cNvSpPr>
      </xdr:nvSpPr>
      <xdr:spPr bwMode="auto">
        <a:xfrm>
          <a:off x="34680525" y="300513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223</xdr:col>
      <xdr:colOff>352425</xdr:colOff>
      <xdr:row>149</xdr:row>
      <xdr:rowOff>0</xdr:rowOff>
    </xdr:from>
    <xdr:to>
      <xdr:col>224</xdr:col>
      <xdr:colOff>47625</xdr:colOff>
      <xdr:row>150</xdr:row>
      <xdr:rowOff>104775</xdr:rowOff>
    </xdr:to>
    <xdr:sp macro="" textlink="">
      <xdr:nvSpPr>
        <xdr:cNvPr id="2630" name="AutoShape 2636" descr="C:\DOCUME~1\ADMINI~1\LOCALS~1\Temp\ksohtml\clip_image6414.png"/>
        <xdr:cNvSpPr>
          <a:spLocks noChangeAspect="1" noChangeArrowheads="1"/>
        </xdr:cNvSpPr>
      </xdr:nvSpPr>
      <xdr:spPr bwMode="auto">
        <a:xfrm>
          <a:off x="34994850" y="300513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224</xdr:col>
      <xdr:colOff>57150</xdr:colOff>
      <xdr:row>149</xdr:row>
      <xdr:rowOff>0</xdr:rowOff>
    </xdr:from>
    <xdr:to>
      <xdr:col>224</xdr:col>
      <xdr:colOff>361950</xdr:colOff>
      <xdr:row>150</xdr:row>
      <xdr:rowOff>104775</xdr:rowOff>
    </xdr:to>
    <xdr:sp macro="" textlink="">
      <xdr:nvSpPr>
        <xdr:cNvPr id="2631" name="AutoShape 2637" descr="C:\DOCUME~1\ADMINI~1\LOCALS~1\Temp\ksohtml\clip_image6430.png"/>
        <xdr:cNvSpPr>
          <a:spLocks noChangeAspect="1" noChangeArrowheads="1"/>
        </xdr:cNvSpPr>
      </xdr:nvSpPr>
      <xdr:spPr bwMode="auto">
        <a:xfrm>
          <a:off x="35309175" y="300513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224</xdr:col>
      <xdr:colOff>371475</xdr:colOff>
      <xdr:row>149</xdr:row>
      <xdr:rowOff>0</xdr:rowOff>
    </xdr:from>
    <xdr:to>
      <xdr:col>225</xdr:col>
      <xdr:colOff>66675</xdr:colOff>
      <xdr:row>150</xdr:row>
      <xdr:rowOff>104775</xdr:rowOff>
    </xdr:to>
    <xdr:sp macro="" textlink="">
      <xdr:nvSpPr>
        <xdr:cNvPr id="2632" name="AutoShape 2638" descr="C:\DOCUME~1\ADMINI~1\LOCALS~1\Temp\ksohtml\clip_image6446.png"/>
        <xdr:cNvSpPr>
          <a:spLocks noChangeAspect="1" noChangeArrowheads="1"/>
        </xdr:cNvSpPr>
      </xdr:nvSpPr>
      <xdr:spPr bwMode="auto">
        <a:xfrm>
          <a:off x="35623500" y="300513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225</xdr:col>
      <xdr:colOff>76200</xdr:colOff>
      <xdr:row>149</xdr:row>
      <xdr:rowOff>0</xdr:rowOff>
    </xdr:from>
    <xdr:to>
      <xdr:col>225</xdr:col>
      <xdr:colOff>381000</xdr:colOff>
      <xdr:row>150</xdr:row>
      <xdr:rowOff>104775</xdr:rowOff>
    </xdr:to>
    <xdr:sp macro="" textlink="">
      <xdr:nvSpPr>
        <xdr:cNvPr id="2633" name="AutoShape 2639" descr="C:\DOCUME~1\ADMINI~1\LOCALS~1\Temp\ksohtml\clip_image6462.png"/>
        <xdr:cNvSpPr>
          <a:spLocks noChangeAspect="1" noChangeArrowheads="1"/>
        </xdr:cNvSpPr>
      </xdr:nvSpPr>
      <xdr:spPr bwMode="auto">
        <a:xfrm>
          <a:off x="35937825" y="300513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225</xdr:col>
      <xdr:colOff>390525</xdr:colOff>
      <xdr:row>149</xdr:row>
      <xdr:rowOff>0</xdr:rowOff>
    </xdr:from>
    <xdr:to>
      <xdr:col>226</xdr:col>
      <xdr:colOff>85725</xdr:colOff>
      <xdr:row>150</xdr:row>
      <xdr:rowOff>104775</xdr:rowOff>
    </xdr:to>
    <xdr:sp macro="" textlink="">
      <xdr:nvSpPr>
        <xdr:cNvPr id="2634" name="AutoShape 2640" descr="C:\DOCUME~1\ADMINI~1\LOCALS~1\Temp\ksohtml\clip_image6478.png"/>
        <xdr:cNvSpPr>
          <a:spLocks noChangeAspect="1" noChangeArrowheads="1"/>
        </xdr:cNvSpPr>
      </xdr:nvSpPr>
      <xdr:spPr bwMode="auto">
        <a:xfrm>
          <a:off x="36252150" y="300513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226</xdr:col>
      <xdr:colOff>95250</xdr:colOff>
      <xdr:row>149</xdr:row>
      <xdr:rowOff>0</xdr:rowOff>
    </xdr:from>
    <xdr:to>
      <xdr:col>226</xdr:col>
      <xdr:colOff>400050</xdr:colOff>
      <xdr:row>150</xdr:row>
      <xdr:rowOff>104775</xdr:rowOff>
    </xdr:to>
    <xdr:sp macro="" textlink="">
      <xdr:nvSpPr>
        <xdr:cNvPr id="2635" name="AutoShape 2641" descr="C:\DOCUME~1\ADMINI~1\LOCALS~1\Temp\ksohtml\clip_image6494.png"/>
        <xdr:cNvSpPr>
          <a:spLocks noChangeAspect="1" noChangeArrowheads="1"/>
        </xdr:cNvSpPr>
      </xdr:nvSpPr>
      <xdr:spPr bwMode="auto">
        <a:xfrm>
          <a:off x="36566475" y="300513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226</xdr:col>
      <xdr:colOff>409575</xdr:colOff>
      <xdr:row>149</xdr:row>
      <xdr:rowOff>0</xdr:rowOff>
    </xdr:from>
    <xdr:to>
      <xdr:col>227</xdr:col>
      <xdr:colOff>104775</xdr:colOff>
      <xdr:row>150</xdr:row>
      <xdr:rowOff>104775</xdr:rowOff>
    </xdr:to>
    <xdr:sp macro="" textlink="">
      <xdr:nvSpPr>
        <xdr:cNvPr id="2636" name="AutoShape 2642" descr="C:\DOCUME~1\ADMINI~1\LOCALS~1\Temp\ksohtml\clip_image6510.png"/>
        <xdr:cNvSpPr>
          <a:spLocks noChangeAspect="1" noChangeArrowheads="1"/>
        </xdr:cNvSpPr>
      </xdr:nvSpPr>
      <xdr:spPr bwMode="auto">
        <a:xfrm>
          <a:off x="36880800" y="300513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227</xdr:col>
      <xdr:colOff>114300</xdr:colOff>
      <xdr:row>149</xdr:row>
      <xdr:rowOff>0</xdr:rowOff>
    </xdr:from>
    <xdr:to>
      <xdr:col>227</xdr:col>
      <xdr:colOff>419100</xdr:colOff>
      <xdr:row>150</xdr:row>
      <xdr:rowOff>104775</xdr:rowOff>
    </xdr:to>
    <xdr:sp macro="" textlink="">
      <xdr:nvSpPr>
        <xdr:cNvPr id="2637" name="AutoShape 2643" descr="C:\DOCUME~1\ADMINI~1\LOCALS~1\Temp\ksohtml\clip_image6526.png"/>
        <xdr:cNvSpPr>
          <a:spLocks noChangeAspect="1" noChangeArrowheads="1"/>
        </xdr:cNvSpPr>
      </xdr:nvSpPr>
      <xdr:spPr bwMode="auto">
        <a:xfrm>
          <a:off x="37195125" y="300513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227</xdr:col>
      <xdr:colOff>428625</xdr:colOff>
      <xdr:row>149</xdr:row>
      <xdr:rowOff>0</xdr:rowOff>
    </xdr:from>
    <xdr:to>
      <xdr:col>228</xdr:col>
      <xdr:colOff>123825</xdr:colOff>
      <xdr:row>150</xdr:row>
      <xdr:rowOff>104775</xdr:rowOff>
    </xdr:to>
    <xdr:sp macro="" textlink="">
      <xdr:nvSpPr>
        <xdr:cNvPr id="2638" name="AutoShape 2644" descr="C:\DOCUME~1\ADMINI~1\LOCALS~1\Temp\ksohtml\clip_image6563.png"/>
        <xdr:cNvSpPr>
          <a:spLocks noChangeAspect="1" noChangeArrowheads="1"/>
        </xdr:cNvSpPr>
      </xdr:nvSpPr>
      <xdr:spPr bwMode="auto">
        <a:xfrm>
          <a:off x="37509450" y="300513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228</xdr:col>
      <xdr:colOff>133350</xdr:colOff>
      <xdr:row>149</xdr:row>
      <xdr:rowOff>0</xdr:rowOff>
    </xdr:from>
    <xdr:to>
      <xdr:col>228</xdr:col>
      <xdr:colOff>438150</xdr:colOff>
      <xdr:row>150</xdr:row>
      <xdr:rowOff>104775</xdr:rowOff>
    </xdr:to>
    <xdr:sp macro="" textlink="">
      <xdr:nvSpPr>
        <xdr:cNvPr id="2639" name="AutoShape 2645" descr="C:\DOCUME~1\ADMINI~1\LOCALS~1\Temp\ksohtml\clip_image6564.png"/>
        <xdr:cNvSpPr>
          <a:spLocks noChangeAspect="1" noChangeArrowheads="1"/>
        </xdr:cNvSpPr>
      </xdr:nvSpPr>
      <xdr:spPr bwMode="auto">
        <a:xfrm>
          <a:off x="37823775" y="300513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228</xdr:col>
      <xdr:colOff>447675</xdr:colOff>
      <xdr:row>149</xdr:row>
      <xdr:rowOff>0</xdr:rowOff>
    </xdr:from>
    <xdr:to>
      <xdr:col>229</xdr:col>
      <xdr:colOff>142875</xdr:colOff>
      <xdr:row>150</xdr:row>
      <xdr:rowOff>104775</xdr:rowOff>
    </xdr:to>
    <xdr:sp macro="" textlink="">
      <xdr:nvSpPr>
        <xdr:cNvPr id="2640" name="AutoShape 2646" descr="C:\DOCUME~1\ADMINI~1\LOCALS~1\Temp\ksohtml\clip_image6565.png"/>
        <xdr:cNvSpPr>
          <a:spLocks noChangeAspect="1" noChangeArrowheads="1"/>
        </xdr:cNvSpPr>
      </xdr:nvSpPr>
      <xdr:spPr bwMode="auto">
        <a:xfrm>
          <a:off x="38138100" y="300513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229</xdr:col>
      <xdr:colOff>152400</xdr:colOff>
      <xdr:row>149</xdr:row>
      <xdr:rowOff>0</xdr:rowOff>
    </xdr:from>
    <xdr:to>
      <xdr:col>229</xdr:col>
      <xdr:colOff>457200</xdr:colOff>
      <xdr:row>150</xdr:row>
      <xdr:rowOff>104775</xdr:rowOff>
    </xdr:to>
    <xdr:sp macro="" textlink="">
      <xdr:nvSpPr>
        <xdr:cNvPr id="2641" name="AutoShape 2647" descr="C:\DOCUME~1\ADMINI~1\LOCALS~1\Temp\ksohtml\clip_image6566.png"/>
        <xdr:cNvSpPr>
          <a:spLocks noChangeAspect="1" noChangeArrowheads="1"/>
        </xdr:cNvSpPr>
      </xdr:nvSpPr>
      <xdr:spPr bwMode="auto">
        <a:xfrm>
          <a:off x="38452425" y="300513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229</xdr:col>
      <xdr:colOff>466725</xdr:colOff>
      <xdr:row>149</xdr:row>
      <xdr:rowOff>0</xdr:rowOff>
    </xdr:from>
    <xdr:to>
      <xdr:col>230</xdr:col>
      <xdr:colOff>161925</xdr:colOff>
      <xdr:row>150</xdr:row>
      <xdr:rowOff>104775</xdr:rowOff>
    </xdr:to>
    <xdr:sp macro="" textlink="">
      <xdr:nvSpPr>
        <xdr:cNvPr id="2642" name="AutoShape 2648" descr="C:\DOCUME~1\ADMINI~1\LOCALS~1\Temp\ksohtml\clip_image6608.png"/>
        <xdr:cNvSpPr>
          <a:spLocks noChangeAspect="1" noChangeArrowheads="1"/>
        </xdr:cNvSpPr>
      </xdr:nvSpPr>
      <xdr:spPr bwMode="auto">
        <a:xfrm>
          <a:off x="38766750" y="300513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230</xdr:col>
      <xdr:colOff>171450</xdr:colOff>
      <xdr:row>149</xdr:row>
      <xdr:rowOff>0</xdr:rowOff>
    </xdr:from>
    <xdr:to>
      <xdr:col>230</xdr:col>
      <xdr:colOff>476250</xdr:colOff>
      <xdr:row>150</xdr:row>
      <xdr:rowOff>104775</xdr:rowOff>
    </xdr:to>
    <xdr:sp macro="" textlink="">
      <xdr:nvSpPr>
        <xdr:cNvPr id="2643" name="AutoShape 2649" descr="C:\DOCUME~1\ADMINI~1\LOCALS~1\Temp\ksohtml\clip_image6624.png"/>
        <xdr:cNvSpPr>
          <a:spLocks noChangeAspect="1" noChangeArrowheads="1"/>
        </xdr:cNvSpPr>
      </xdr:nvSpPr>
      <xdr:spPr bwMode="auto">
        <a:xfrm>
          <a:off x="39081075" y="300513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230</xdr:col>
      <xdr:colOff>485775</xdr:colOff>
      <xdr:row>149</xdr:row>
      <xdr:rowOff>0</xdr:rowOff>
    </xdr:from>
    <xdr:to>
      <xdr:col>231</xdr:col>
      <xdr:colOff>180975</xdr:colOff>
      <xdr:row>150</xdr:row>
      <xdr:rowOff>104775</xdr:rowOff>
    </xdr:to>
    <xdr:sp macro="" textlink="">
      <xdr:nvSpPr>
        <xdr:cNvPr id="2644" name="AutoShape 2650" descr="C:\DOCUME~1\ADMINI~1\LOCALS~1\Temp\ksohtml\clip_image6640.png"/>
        <xdr:cNvSpPr>
          <a:spLocks noChangeAspect="1" noChangeArrowheads="1"/>
        </xdr:cNvSpPr>
      </xdr:nvSpPr>
      <xdr:spPr bwMode="auto">
        <a:xfrm>
          <a:off x="39395400" y="300513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231</xdr:col>
      <xdr:colOff>190500</xdr:colOff>
      <xdr:row>149</xdr:row>
      <xdr:rowOff>0</xdr:rowOff>
    </xdr:from>
    <xdr:to>
      <xdr:col>231</xdr:col>
      <xdr:colOff>495300</xdr:colOff>
      <xdr:row>150</xdr:row>
      <xdr:rowOff>104775</xdr:rowOff>
    </xdr:to>
    <xdr:sp macro="" textlink="">
      <xdr:nvSpPr>
        <xdr:cNvPr id="2645" name="AutoShape 2651" descr="C:\DOCUME~1\ADMINI~1\LOCALS~1\Temp\ksohtml\clip_image6658.png"/>
        <xdr:cNvSpPr>
          <a:spLocks noChangeAspect="1" noChangeArrowheads="1"/>
        </xdr:cNvSpPr>
      </xdr:nvSpPr>
      <xdr:spPr bwMode="auto">
        <a:xfrm>
          <a:off x="39709725" y="300513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231</xdr:col>
      <xdr:colOff>504825</xdr:colOff>
      <xdr:row>149</xdr:row>
      <xdr:rowOff>0</xdr:rowOff>
    </xdr:from>
    <xdr:to>
      <xdr:col>232</xdr:col>
      <xdr:colOff>200025</xdr:colOff>
      <xdr:row>150</xdr:row>
      <xdr:rowOff>104775</xdr:rowOff>
    </xdr:to>
    <xdr:sp macro="" textlink="">
      <xdr:nvSpPr>
        <xdr:cNvPr id="2646" name="AutoShape 2652" descr="C:\DOCUME~1\ADMINI~1\LOCALS~1\Temp\ksohtml\clip_image6674.png"/>
        <xdr:cNvSpPr>
          <a:spLocks noChangeAspect="1" noChangeArrowheads="1"/>
        </xdr:cNvSpPr>
      </xdr:nvSpPr>
      <xdr:spPr bwMode="auto">
        <a:xfrm>
          <a:off x="40024050" y="300513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232</xdr:col>
      <xdr:colOff>209550</xdr:colOff>
      <xdr:row>149</xdr:row>
      <xdr:rowOff>0</xdr:rowOff>
    </xdr:from>
    <xdr:to>
      <xdr:col>232</xdr:col>
      <xdr:colOff>514350</xdr:colOff>
      <xdr:row>150</xdr:row>
      <xdr:rowOff>104775</xdr:rowOff>
    </xdr:to>
    <xdr:sp macro="" textlink="">
      <xdr:nvSpPr>
        <xdr:cNvPr id="2647" name="AutoShape 2653" descr="C:\DOCUME~1\ADMINI~1\LOCALS~1\Temp\ksohtml\clip_image6690.png"/>
        <xdr:cNvSpPr>
          <a:spLocks noChangeAspect="1" noChangeArrowheads="1"/>
        </xdr:cNvSpPr>
      </xdr:nvSpPr>
      <xdr:spPr bwMode="auto">
        <a:xfrm>
          <a:off x="40338375" y="300513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232</xdr:col>
      <xdr:colOff>523875</xdr:colOff>
      <xdr:row>149</xdr:row>
      <xdr:rowOff>0</xdr:rowOff>
    </xdr:from>
    <xdr:to>
      <xdr:col>233</xdr:col>
      <xdr:colOff>219075</xdr:colOff>
      <xdr:row>150</xdr:row>
      <xdr:rowOff>104775</xdr:rowOff>
    </xdr:to>
    <xdr:sp macro="" textlink="">
      <xdr:nvSpPr>
        <xdr:cNvPr id="2648" name="AutoShape 2654" descr="C:\DOCUME~1\ADMINI~1\LOCALS~1\Temp\ksohtml\clip_image6706.png"/>
        <xdr:cNvSpPr>
          <a:spLocks noChangeAspect="1" noChangeArrowheads="1"/>
        </xdr:cNvSpPr>
      </xdr:nvSpPr>
      <xdr:spPr bwMode="auto">
        <a:xfrm>
          <a:off x="40652700" y="300513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233</xdr:col>
      <xdr:colOff>228600</xdr:colOff>
      <xdr:row>149</xdr:row>
      <xdr:rowOff>0</xdr:rowOff>
    </xdr:from>
    <xdr:to>
      <xdr:col>233</xdr:col>
      <xdr:colOff>533400</xdr:colOff>
      <xdr:row>150</xdr:row>
      <xdr:rowOff>104775</xdr:rowOff>
    </xdr:to>
    <xdr:sp macro="" textlink="">
      <xdr:nvSpPr>
        <xdr:cNvPr id="2649" name="AutoShape 2655" descr="C:\DOCUME~1\ADMINI~1\LOCALS~1\Temp\ksohtml\clip_image6722.png"/>
        <xdr:cNvSpPr>
          <a:spLocks noChangeAspect="1" noChangeArrowheads="1"/>
        </xdr:cNvSpPr>
      </xdr:nvSpPr>
      <xdr:spPr bwMode="auto">
        <a:xfrm>
          <a:off x="40967025" y="300513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233</xdr:col>
      <xdr:colOff>542925</xdr:colOff>
      <xdr:row>149</xdr:row>
      <xdr:rowOff>0</xdr:rowOff>
    </xdr:from>
    <xdr:to>
      <xdr:col>234</xdr:col>
      <xdr:colOff>238125</xdr:colOff>
      <xdr:row>150</xdr:row>
      <xdr:rowOff>104775</xdr:rowOff>
    </xdr:to>
    <xdr:sp macro="" textlink="">
      <xdr:nvSpPr>
        <xdr:cNvPr id="2650" name="AutoShape 2656" descr="C:\DOCUME~1\ADMINI~1\LOCALS~1\Temp\ksohtml\clip_image6740.png"/>
        <xdr:cNvSpPr>
          <a:spLocks noChangeAspect="1" noChangeArrowheads="1"/>
        </xdr:cNvSpPr>
      </xdr:nvSpPr>
      <xdr:spPr bwMode="auto">
        <a:xfrm>
          <a:off x="41281350" y="300513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234</xdr:col>
      <xdr:colOff>247650</xdr:colOff>
      <xdr:row>149</xdr:row>
      <xdr:rowOff>0</xdr:rowOff>
    </xdr:from>
    <xdr:to>
      <xdr:col>234</xdr:col>
      <xdr:colOff>552450</xdr:colOff>
      <xdr:row>150</xdr:row>
      <xdr:rowOff>104775</xdr:rowOff>
    </xdr:to>
    <xdr:sp macro="" textlink="">
      <xdr:nvSpPr>
        <xdr:cNvPr id="2651" name="AutoShape 2657" descr="C:\DOCUME~1\ADMINI~1\LOCALS~1\Temp\ksohtml\clip_image6756.png"/>
        <xdr:cNvSpPr>
          <a:spLocks noChangeAspect="1" noChangeArrowheads="1"/>
        </xdr:cNvSpPr>
      </xdr:nvSpPr>
      <xdr:spPr bwMode="auto">
        <a:xfrm>
          <a:off x="41595675" y="300513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234</xdr:col>
      <xdr:colOff>561975</xdr:colOff>
      <xdr:row>149</xdr:row>
      <xdr:rowOff>0</xdr:rowOff>
    </xdr:from>
    <xdr:to>
      <xdr:col>235</xdr:col>
      <xdr:colOff>257175</xdr:colOff>
      <xdr:row>150</xdr:row>
      <xdr:rowOff>104775</xdr:rowOff>
    </xdr:to>
    <xdr:sp macro="" textlink="">
      <xdr:nvSpPr>
        <xdr:cNvPr id="2652" name="AutoShape 2658" descr="C:\DOCUME~1\ADMINI~1\LOCALS~1\Temp\ksohtml\clip_image6772.png"/>
        <xdr:cNvSpPr>
          <a:spLocks noChangeAspect="1" noChangeArrowheads="1"/>
        </xdr:cNvSpPr>
      </xdr:nvSpPr>
      <xdr:spPr bwMode="auto">
        <a:xfrm>
          <a:off x="41910000" y="300513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235</xdr:col>
      <xdr:colOff>266700</xdr:colOff>
      <xdr:row>149</xdr:row>
      <xdr:rowOff>0</xdr:rowOff>
    </xdr:from>
    <xdr:to>
      <xdr:col>235</xdr:col>
      <xdr:colOff>571500</xdr:colOff>
      <xdr:row>150</xdr:row>
      <xdr:rowOff>104775</xdr:rowOff>
    </xdr:to>
    <xdr:sp macro="" textlink="">
      <xdr:nvSpPr>
        <xdr:cNvPr id="2653" name="AutoShape 2659" descr="C:\DOCUME~1\ADMINI~1\LOCALS~1\Temp\ksohtml\clip_image6788.png"/>
        <xdr:cNvSpPr>
          <a:spLocks noChangeAspect="1" noChangeArrowheads="1"/>
        </xdr:cNvSpPr>
      </xdr:nvSpPr>
      <xdr:spPr bwMode="auto">
        <a:xfrm>
          <a:off x="42224325" y="300513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235</xdr:col>
      <xdr:colOff>581025</xdr:colOff>
      <xdr:row>149</xdr:row>
      <xdr:rowOff>0</xdr:rowOff>
    </xdr:from>
    <xdr:to>
      <xdr:col>236</xdr:col>
      <xdr:colOff>276225</xdr:colOff>
      <xdr:row>150</xdr:row>
      <xdr:rowOff>104775</xdr:rowOff>
    </xdr:to>
    <xdr:sp macro="" textlink="">
      <xdr:nvSpPr>
        <xdr:cNvPr id="2654" name="AutoShape 2660" descr="C:\DOCUME~1\ADMINI~1\LOCALS~1\Temp\ksohtml\clip_image6804.png"/>
        <xdr:cNvSpPr>
          <a:spLocks noChangeAspect="1" noChangeArrowheads="1"/>
        </xdr:cNvSpPr>
      </xdr:nvSpPr>
      <xdr:spPr bwMode="auto">
        <a:xfrm>
          <a:off x="42538650" y="300513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236</xdr:col>
      <xdr:colOff>285750</xdr:colOff>
      <xdr:row>149</xdr:row>
      <xdr:rowOff>0</xdr:rowOff>
    </xdr:from>
    <xdr:to>
      <xdr:col>236</xdr:col>
      <xdr:colOff>590550</xdr:colOff>
      <xdr:row>150</xdr:row>
      <xdr:rowOff>104775</xdr:rowOff>
    </xdr:to>
    <xdr:sp macro="" textlink="">
      <xdr:nvSpPr>
        <xdr:cNvPr id="2655" name="AutoShape 2661" descr="C:\DOCUME~1\ADMINI~1\LOCALS~1\Temp\ksohtml\clip_image6820.png"/>
        <xdr:cNvSpPr>
          <a:spLocks noChangeAspect="1" noChangeArrowheads="1"/>
        </xdr:cNvSpPr>
      </xdr:nvSpPr>
      <xdr:spPr bwMode="auto">
        <a:xfrm>
          <a:off x="42852975" y="300513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236</xdr:col>
      <xdr:colOff>600075</xdr:colOff>
      <xdr:row>149</xdr:row>
      <xdr:rowOff>0</xdr:rowOff>
    </xdr:from>
    <xdr:to>
      <xdr:col>237</xdr:col>
      <xdr:colOff>295275</xdr:colOff>
      <xdr:row>150</xdr:row>
      <xdr:rowOff>104775</xdr:rowOff>
    </xdr:to>
    <xdr:sp macro="" textlink="">
      <xdr:nvSpPr>
        <xdr:cNvPr id="2656" name="AutoShape 2662" descr="C:\DOCUME~1\ADMINI~1\LOCALS~1\Temp\ksohtml\clip_image6836.png"/>
        <xdr:cNvSpPr>
          <a:spLocks noChangeAspect="1" noChangeArrowheads="1"/>
        </xdr:cNvSpPr>
      </xdr:nvSpPr>
      <xdr:spPr bwMode="auto">
        <a:xfrm>
          <a:off x="43167300" y="300513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237</xdr:col>
      <xdr:colOff>304800</xdr:colOff>
      <xdr:row>149</xdr:row>
      <xdr:rowOff>0</xdr:rowOff>
    </xdr:from>
    <xdr:to>
      <xdr:col>237</xdr:col>
      <xdr:colOff>609600</xdr:colOff>
      <xdr:row>150</xdr:row>
      <xdr:rowOff>104775</xdr:rowOff>
    </xdr:to>
    <xdr:sp macro="" textlink="">
      <xdr:nvSpPr>
        <xdr:cNvPr id="2657" name="AutoShape 2663" descr="C:\DOCUME~1\ADMINI~1\LOCALS~1\Temp\ksohtml\clip_image6854.png"/>
        <xdr:cNvSpPr>
          <a:spLocks noChangeAspect="1" noChangeArrowheads="1"/>
        </xdr:cNvSpPr>
      </xdr:nvSpPr>
      <xdr:spPr bwMode="auto">
        <a:xfrm>
          <a:off x="43481625" y="300513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238</xdr:col>
      <xdr:colOff>9525</xdr:colOff>
      <xdr:row>149</xdr:row>
      <xdr:rowOff>0</xdr:rowOff>
    </xdr:from>
    <xdr:to>
      <xdr:col>238</xdr:col>
      <xdr:colOff>314325</xdr:colOff>
      <xdr:row>150</xdr:row>
      <xdr:rowOff>104775</xdr:rowOff>
    </xdr:to>
    <xdr:sp macro="" textlink="">
      <xdr:nvSpPr>
        <xdr:cNvPr id="2658" name="AutoShape 2664" descr="C:\DOCUME~1\ADMINI~1\LOCALS~1\Temp\ksohtml\clip_image6870.png"/>
        <xdr:cNvSpPr>
          <a:spLocks noChangeAspect="1" noChangeArrowheads="1"/>
        </xdr:cNvSpPr>
      </xdr:nvSpPr>
      <xdr:spPr bwMode="auto">
        <a:xfrm>
          <a:off x="43795950" y="300513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238</xdr:col>
      <xdr:colOff>323850</xdr:colOff>
      <xdr:row>149</xdr:row>
      <xdr:rowOff>0</xdr:rowOff>
    </xdr:from>
    <xdr:to>
      <xdr:col>239</xdr:col>
      <xdr:colOff>19050</xdr:colOff>
      <xdr:row>150</xdr:row>
      <xdr:rowOff>104775</xdr:rowOff>
    </xdr:to>
    <xdr:sp macro="" textlink="">
      <xdr:nvSpPr>
        <xdr:cNvPr id="2659" name="AutoShape 2665" descr="C:\DOCUME~1\ADMINI~1\LOCALS~1\Temp\ksohtml\clip_image6886.png"/>
        <xdr:cNvSpPr>
          <a:spLocks noChangeAspect="1" noChangeArrowheads="1"/>
        </xdr:cNvSpPr>
      </xdr:nvSpPr>
      <xdr:spPr bwMode="auto">
        <a:xfrm>
          <a:off x="44110275" y="300513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239</xdr:col>
      <xdr:colOff>28575</xdr:colOff>
      <xdr:row>149</xdr:row>
      <xdr:rowOff>0</xdr:rowOff>
    </xdr:from>
    <xdr:to>
      <xdr:col>239</xdr:col>
      <xdr:colOff>333375</xdr:colOff>
      <xdr:row>150</xdr:row>
      <xdr:rowOff>104775</xdr:rowOff>
    </xdr:to>
    <xdr:sp macro="" textlink="">
      <xdr:nvSpPr>
        <xdr:cNvPr id="2660" name="AutoShape 2666" descr="C:\DOCUME~1\ADMINI~1\LOCALS~1\Temp\ksohtml\clip_image6902.png"/>
        <xdr:cNvSpPr>
          <a:spLocks noChangeAspect="1" noChangeArrowheads="1"/>
        </xdr:cNvSpPr>
      </xdr:nvSpPr>
      <xdr:spPr bwMode="auto">
        <a:xfrm>
          <a:off x="44424600" y="300513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239</xdr:col>
      <xdr:colOff>342900</xdr:colOff>
      <xdr:row>149</xdr:row>
      <xdr:rowOff>0</xdr:rowOff>
    </xdr:from>
    <xdr:to>
      <xdr:col>240</xdr:col>
      <xdr:colOff>38100</xdr:colOff>
      <xdr:row>150</xdr:row>
      <xdr:rowOff>104775</xdr:rowOff>
    </xdr:to>
    <xdr:sp macro="" textlink="">
      <xdr:nvSpPr>
        <xdr:cNvPr id="2661" name="AutoShape 2667" descr="C:\DOCUME~1\ADMINI~1\LOCALS~1\Temp\ksohtml\clip_image6918.png"/>
        <xdr:cNvSpPr>
          <a:spLocks noChangeAspect="1" noChangeArrowheads="1"/>
        </xdr:cNvSpPr>
      </xdr:nvSpPr>
      <xdr:spPr bwMode="auto">
        <a:xfrm>
          <a:off x="44738925" y="300513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240</xdr:col>
      <xdr:colOff>47625</xdr:colOff>
      <xdr:row>149</xdr:row>
      <xdr:rowOff>0</xdr:rowOff>
    </xdr:from>
    <xdr:to>
      <xdr:col>240</xdr:col>
      <xdr:colOff>352425</xdr:colOff>
      <xdr:row>150</xdr:row>
      <xdr:rowOff>104775</xdr:rowOff>
    </xdr:to>
    <xdr:sp macro="" textlink="">
      <xdr:nvSpPr>
        <xdr:cNvPr id="2662" name="AutoShape 2668" descr="C:\DOCUME~1\ADMINI~1\LOCALS~1\Temp\ksohtml\clip_image6934.png"/>
        <xdr:cNvSpPr>
          <a:spLocks noChangeAspect="1" noChangeArrowheads="1"/>
        </xdr:cNvSpPr>
      </xdr:nvSpPr>
      <xdr:spPr bwMode="auto">
        <a:xfrm>
          <a:off x="45053250" y="300513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240</xdr:col>
      <xdr:colOff>361950</xdr:colOff>
      <xdr:row>149</xdr:row>
      <xdr:rowOff>0</xdr:rowOff>
    </xdr:from>
    <xdr:to>
      <xdr:col>241</xdr:col>
      <xdr:colOff>57150</xdr:colOff>
      <xdr:row>150</xdr:row>
      <xdr:rowOff>104775</xdr:rowOff>
    </xdr:to>
    <xdr:sp macro="" textlink="">
      <xdr:nvSpPr>
        <xdr:cNvPr id="2663" name="AutoShape 2669" descr="C:\DOCUME~1\ADMINI~1\LOCALS~1\Temp\ksohtml\clip_image6950.png"/>
        <xdr:cNvSpPr>
          <a:spLocks noChangeAspect="1" noChangeArrowheads="1"/>
        </xdr:cNvSpPr>
      </xdr:nvSpPr>
      <xdr:spPr bwMode="auto">
        <a:xfrm>
          <a:off x="45367575" y="300513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241</xdr:col>
      <xdr:colOff>66675</xdr:colOff>
      <xdr:row>149</xdr:row>
      <xdr:rowOff>0</xdr:rowOff>
    </xdr:from>
    <xdr:to>
      <xdr:col>241</xdr:col>
      <xdr:colOff>371475</xdr:colOff>
      <xdr:row>150</xdr:row>
      <xdr:rowOff>104775</xdr:rowOff>
    </xdr:to>
    <xdr:sp macro="" textlink="">
      <xdr:nvSpPr>
        <xdr:cNvPr id="2664" name="AutoShape 2670" descr="C:\DOCUME~1\ADMINI~1\LOCALS~1\Temp\ksohtml\clip_image6966.png"/>
        <xdr:cNvSpPr>
          <a:spLocks noChangeAspect="1" noChangeArrowheads="1"/>
        </xdr:cNvSpPr>
      </xdr:nvSpPr>
      <xdr:spPr bwMode="auto">
        <a:xfrm>
          <a:off x="45681900" y="300513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241</xdr:col>
      <xdr:colOff>381000</xdr:colOff>
      <xdr:row>149</xdr:row>
      <xdr:rowOff>0</xdr:rowOff>
    </xdr:from>
    <xdr:to>
      <xdr:col>242</xdr:col>
      <xdr:colOff>76200</xdr:colOff>
      <xdr:row>150</xdr:row>
      <xdr:rowOff>104775</xdr:rowOff>
    </xdr:to>
    <xdr:sp macro="" textlink="">
      <xdr:nvSpPr>
        <xdr:cNvPr id="2665" name="AutoShape 2671" descr="C:\DOCUME~1\ADMINI~1\LOCALS~1\Temp\ksohtml\clip_image7003.png"/>
        <xdr:cNvSpPr>
          <a:spLocks noChangeAspect="1" noChangeArrowheads="1"/>
        </xdr:cNvSpPr>
      </xdr:nvSpPr>
      <xdr:spPr bwMode="auto">
        <a:xfrm>
          <a:off x="45996225" y="300513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242</xdr:col>
      <xdr:colOff>85725</xdr:colOff>
      <xdr:row>149</xdr:row>
      <xdr:rowOff>0</xdr:rowOff>
    </xdr:from>
    <xdr:to>
      <xdr:col>242</xdr:col>
      <xdr:colOff>390525</xdr:colOff>
      <xdr:row>150</xdr:row>
      <xdr:rowOff>104775</xdr:rowOff>
    </xdr:to>
    <xdr:sp macro="" textlink="">
      <xdr:nvSpPr>
        <xdr:cNvPr id="2666" name="AutoShape 2672" descr="C:\DOCUME~1\ADMINI~1\LOCALS~1\Temp\ksohtml\clip_image7004.png"/>
        <xdr:cNvSpPr>
          <a:spLocks noChangeAspect="1" noChangeArrowheads="1"/>
        </xdr:cNvSpPr>
      </xdr:nvSpPr>
      <xdr:spPr bwMode="auto">
        <a:xfrm>
          <a:off x="46310550" y="300513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242</xdr:col>
      <xdr:colOff>400050</xdr:colOff>
      <xdr:row>149</xdr:row>
      <xdr:rowOff>0</xdr:rowOff>
    </xdr:from>
    <xdr:to>
      <xdr:col>243</xdr:col>
      <xdr:colOff>95250</xdr:colOff>
      <xdr:row>150</xdr:row>
      <xdr:rowOff>104775</xdr:rowOff>
    </xdr:to>
    <xdr:sp macro="" textlink="">
      <xdr:nvSpPr>
        <xdr:cNvPr id="2667" name="AutoShape 2673" descr="C:\DOCUME~1\ADMINI~1\LOCALS~1\Temp\ksohtml\clip_image7005.png"/>
        <xdr:cNvSpPr>
          <a:spLocks noChangeAspect="1" noChangeArrowheads="1"/>
        </xdr:cNvSpPr>
      </xdr:nvSpPr>
      <xdr:spPr bwMode="auto">
        <a:xfrm>
          <a:off x="46624875" y="300513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243</xdr:col>
      <xdr:colOff>104775</xdr:colOff>
      <xdr:row>149</xdr:row>
      <xdr:rowOff>0</xdr:rowOff>
    </xdr:from>
    <xdr:to>
      <xdr:col>243</xdr:col>
      <xdr:colOff>409575</xdr:colOff>
      <xdr:row>150</xdr:row>
      <xdr:rowOff>104775</xdr:rowOff>
    </xdr:to>
    <xdr:sp macro="" textlink="">
      <xdr:nvSpPr>
        <xdr:cNvPr id="2668" name="AutoShape 2674" descr="C:\DOCUME~1\ADMINI~1\LOCALS~1\Temp\ksohtml\clip_image7006.png"/>
        <xdr:cNvSpPr>
          <a:spLocks noChangeAspect="1" noChangeArrowheads="1"/>
        </xdr:cNvSpPr>
      </xdr:nvSpPr>
      <xdr:spPr bwMode="auto">
        <a:xfrm>
          <a:off x="46939200" y="300513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243</xdr:col>
      <xdr:colOff>419100</xdr:colOff>
      <xdr:row>149</xdr:row>
      <xdr:rowOff>0</xdr:rowOff>
    </xdr:from>
    <xdr:to>
      <xdr:col>244</xdr:col>
      <xdr:colOff>114300</xdr:colOff>
      <xdr:row>150</xdr:row>
      <xdr:rowOff>104775</xdr:rowOff>
    </xdr:to>
    <xdr:sp macro="" textlink="">
      <xdr:nvSpPr>
        <xdr:cNvPr id="2669" name="AutoShape 2675" descr="C:\DOCUME~1\ADMINI~1\LOCALS~1\Temp\ksohtml\clip_image7048.png"/>
        <xdr:cNvSpPr>
          <a:spLocks noChangeAspect="1" noChangeArrowheads="1"/>
        </xdr:cNvSpPr>
      </xdr:nvSpPr>
      <xdr:spPr bwMode="auto">
        <a:xfrm>
          <a:off x="47253525" y="300513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244</xdr:col>
      <xdr:colOff>123825</xdr:colOff>
      <xdr:row>149</xdr:row>
      <xdr:rowOff>0</xdr:rowOff>
    </xdr:from>
    <xdr:to>
      <xdr:col>244</xdr:col>
      <xdr:colOff>428625</xdr:colOff>
      <xdr:row>150</xdr:row>
      <xdr:rowOff>104775</xdr:rowOff>
    </xdr:to>
    <xdr:sp macro="" textlink="">
      <xdr:nvSpPr>
        <xdr:cNvPr id="2670" name="AutoShape 2676" descr="C:\DOCUME~1\ADMINI~1\LOCALS~1\Temp\ksohtml\clip_image7064.png"/>
        <xdr:cNvSpPr>
          <a:spLocks noChangeAspect="1" noChangeArrowheads="1"/>
        </xdr:cNvSpPr>
      </xdr:nvSpPr>
      <xdr:spPr bwMode="auto">
        <a:xfrm>
          <a:off x="47567850" y="300513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244</xdr:col>
      <xdr:colOff>438150</xdr:colOff>
      <xdr:row>149</xdr:row>
      <xdr:rowOff>0</xdr:rowOff>
    </xdr:from>
    <xdr:to>
      <xdr:col>245</xdr:col>
      <xdr:colOff>133350</xdr:colOff>
      <xdr:row>150</xdr:row>
      <xdr:rowOff>104775</xdr:rowOff>
    </xdr:to>
    <xdr:sp macro="" textlink="">
      <xdr:nvSpPr>
        <xdr:cNvPr id="2671" name="AutoShape 2677" descr="C:\DOCUME~1\ADMINI~1\LOCALS~1\Temp\ksohtml\clip_image7080.png"/>
        <xdr:cNvSpPr>
          <a:spLocks noChangeAspect="1" noChangeArrowheads="1"/>
        </xdr:cNvSpPr>
      </xdr:nvSpPr>
      <xdr:spPr bwMode="auto">
        <a:xfrm>
          <a:off x="47882175" y="300513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245</xdr:col>
      <xdr:colOff>142875</xdr:colOff>
      <xdr:row>149</xdr:row>
      <xdr:rowOff>0</xdr:rowOff>
    </xdr:from>
    <xdr:to>
      <xdr:col>245</xdr:col>
      <xdr:colOff>447675</xdr:colOff>
      <xdr:row>150</xdr:row>
      <xdr:rowOff>104775</xdr:rowOff>
    </xdr:to>
    <xdr:sp macro="" textlink="">
      <xdr:nvSpPr>
        <xdr:cNvPr id="2672" name="AutoShape 2678" descr="C:\DOCUME~1\ADMINI~1\LOCALS~1\Temp\ksohtml\clip_image7098.png"/>
        <xdr:cNvSpPr>
          <a:spLocks noChangeAspect="1" noChangeArrowheads="1"/>
        </xdr:cNvSpPr>
      </xdr:nvSpPr>
      <xdr:spPr bwMode="auto">
        <a:xfrm>
          <a:off x="48196500" y="300513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245</xdr:col>
      <xdr:colOff>457200</xdr:colOff>
      <xdr:row>149</xdr:row>
      <xdr:rowOff>0</xdr:rowOff>
    </xdr:from>
    <xdr:to>
      <xdr:col>246</xdr:col>
      <xdr:colOff>152400</xdr:colOff>
      <xdr:row>150</xdr:row>
      <xdr:rowOff>104775</xdr:rowOff>
    </xdr:to>
    <xdr:sp macro="" textlink="">
      <xdr:nvSpPr>
        <xdr:cNvPr id="2673" name="AutoShape 2679" descr="C:\DOCUME~1\ADMINI~1\LOCALS~1\Temp\ksohtml\clip_image7114.png"/>
        <xdr:cNvSpPr>
          <a:spLocks noChangeAspect="1" noChangeArrowheads="1"/>
        </xdr:cNvSpPr>
      </xdr:nvSpPr>
      <xdr:spPr bwMode="auto">
        <a:xfrm>
          <a:off x="48510825" y="300513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246</xdr:col>
      <xdr:colOff>161925</xdr:colOff>
      <xdr:row>149</xdr:row>
      <xdr:rowOff>0</xdr:rowOff>
    </xdr:from>
    <xdr:to>
      <xdr:col>246</xdr:col>
      <xdr:colOff>466725</xdr:colOff>
      <xdr:row>150</xdr:row>
      <xdr:rowOff>104775</xdr:rowOff>
    </xdr:to>
    <xdr:sp macro="" textlink="">
      <xdr:nvSpPr>
        <xdr:cNvPr id="2674" name="AutoShape 2680" descr="C:\DOCUME~1\ADMINI~1\LOCALS~1\Temp\ksohtml\clip_image7130.png"/>
        <xdr:cNvSpPr>
          <a:spLocks noChangeAspect="1" noChangeArrowheads="1"/>
        </xdr:cNvSpPr>
      </xdr:nvSpPr>
      <xdr:spPr bwMode="auto">
        <a:xfrm>
          <a:off x="48825150" y="300513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246</xdr:col>
      <xdr:colOff>476250</xdr:colOff>
      <xdr:row>149</xdr:row>
      <xdr:rowOff>0</xdr:rowOff>
    </xdr:from>
    <xdr:to>
      <xdr:col>247</xdr:col>
      <xdr:colOff>171450</xdr:colOff>
      <xdr:row>150</xdr:row>
      <xdr:rowOff>104775</xdr:rowOff>
    </xdr:to>
    <xdr:sp macro="" textlink="">
      <xdr:nvSpPr>
        <xdr:cNvPr id="2675" name="AutoShape 2681" descr="C:\DOCUME~1\ADMINI~1\LOCALS~1\Temp\ksohtml\clip_image7146.png"/>
        <xdr:cNvSpPr>
          <a:spLocks noChangeAspect="1" noChangeArrowheads="1"/>
        </xdr:cNvSpPr>
      </xdr:nvSpPr>
      <xdr:spPr bwMode="auto">
        <a:xfrm>
          <a:off x="49139475" y="300513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247</xdr:col>
      <xdr:colOff>180975</xdr:colOff>
      <xdr:row>149</xdr:row>
      <xdr:rowOff>0</xdr:rowOff>
    </xdr:from>
    <xdr:to>
      <xdr:col>247</xdr:col>
      <xdr:colOff>485775</xdr:colOff>
      <xdr:row>150</xdr:row>
      <xdr:rowOff>104775</xdr:rowOff>
    </xdr:to>
    <xdr:sp macro="" textlink="">
      <xdr:nvSpPr>
        <xdr:cNvPr id="2676" name="AutoShape 2682" descr="C:\DOCUME~1\ADMINI~1\LOCALS~1\Temp\ksohtml\clip_image7162.png"/>
        <xdr:cNvSpPr>
          <a:spLocks noChangeAspect="1" noChangeArrowheads="1"/>
        </xdr:cNvSpPr>
      </xdr:nvSpPr>
      <xdr:spPr bwMode="auto">
        <a:xfrm>
          <a:off x="49453800" y="300513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247</xdr:col>
      <xdr:colOff>495300</xdr:colOff>
      <xdr:row>149</xdr:row>
      <xdr:rowOff>0</xdr:rowOff>
    </xdr:from>
    <xdr:to>
      <xdr:col>248</xdr:col>
      <xdr:colOff>190500</xdr:colOff>
      <xdr:row>150</xdr:row>
      <xdr:rowOff>104775</xdr:rowOff>
    </xdr:to>
    <xdr:sp macro="" textlink="">
      <xdr:nvSpPr>
        <xdr:cNvPr id="2677" name="AutoShape 2683" descr="C:\DOCUME~1\ADMINI~1\LOCALS~1\Temp\ksohtml\clip_image7180.png"/>
        <xdr:cNvSpPr>
          <a:spLocks noChangeAspect="1" noChangeArrowheads="1"/>
        </xdr:cNvSpPr>
      </xdr:nvSpPr>
      <xdr:spPr bwMode="auto">
        <a:xfrm>
          <a:off x="49768125" y="300513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248</xdr:col>
      <xdr:colOff>200025</xdr:colOff>
      <xdr:row>149</xdr:row>
      <xdr:rowOff>0</xdr:rowOff>
    </xdr:from>
    <xdr:to>
      <xdr:col>248</xdr:col>
      <xdr:colOff>504825</xdr:colOff>
      <xdr:row>150</xdr:row>
      <xdr:rowOff>104775</xdr:rowOff>
    </xdr:to>
    <xdr:sp macro="" textlink="">
      <xdr:nvSpPr>
        <xdr:cNvPr id="2678" name="AutoShape 2684" descr="C:\DOCUME~1\ADMINI~1\LOCALS~1\Temp\ksohtml\clip_image7196.png"/>
        <xdr:cNvSpPr>
          <a:spLocks noChangeAspect="1" noChangeArrowheads="1"/>
        </xdr:cNvSpPr>
      </xdr:nvSpPr>
      <xdr:spPr bwMode="auto">
        <a:xfrm>
          <a:off x="50082450" y="300513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248</xdr:col>
      <xdr:colOff>514350</xdr:colOff>
      <xdr:row>149</xdr:row>
      <xdr:rowOff>0</xdr:rowOff>
    </xdr:from>
    <xdr:to>
      <xdr:col>249</xdr:col>
      <xdr:colOff>209550</xdr:colOff>
      <xdr:row>150</xdr:row>
      <xdr:rowOff>104775</xdr:rowOff>
    </xdr:to>
    <xdr:sp macro="" textlink="">
      <xdr:nvSpPr>
        <xdr:cNvPr id="2679" name="AutoShape 2685" descr="C:\DOCUME~1\ADMINI~1\LOCALS~1\Temp\ksohtml\clip_image7212.png"/>
        <xdr:cNvSpPr>
          <a:spLocks noChangeAspect="1" noChangeArrowheads="1"/>
        </xdr:cNvSpPr>
      </xdr:nvSpPr>
      <xdr:spPr bwMode="auto">
        <a:xfrm>
          <a:off x="50396775" y="300513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249</xdr:col>
      <xdr:colOff>219075</xdr:colOff>
      <xdr:row>149</xdr:row>
      <xdr:rowOff>0</xdr:rowOff>
    </xdr:from>
    <xdr:to>
      <xdr:col>249</xdr:col>
      <xdr:colOff>523875</xdr:colOff>
      <xdr:row>150</xdr:row>
      <xdr:rowOff>104775</xdr:rowOff>
    </xdr:to>
    <xdr:sp macro="" textlink="">
      <xdr:nvSpPr>
        <xdr:cNvPr id="2680" name="AutoShape 2686" descr="C:\DOCUME~1\ADMINI~1\LOCALS~1\Temp\ksohtml\clip_image7228.png"/>
        <xdr:cNvSpPr>
          <a:spLocks noChangeAspect="1" noChangeArrowheads="1"/>
        </xdr:cNvSpPr>
      </xdr:nvSpPr>
      <xdr:spPr bwMode="auto">
        <a:xfrm>
          <a:off x="50711100" y="300513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249</xdr:col>
      <xdr:colOff>533400</xdr:colOff>
      <xdr:row>149</xdr:row>
      <xdr:rowOff>0</xdr:rowOff>
    </xdr:from>
    <xdr:to>
      <xdr:col>250</xdr:col>
      <xdr:colOff>228600</xdr:colOff>
      <xdr:row>150</xdr:row>
      <xdr:rowOff>104775</xdr:rowOff>
    </xdr:to>
    <xdr:sp macro="" textlink="">
      <xdr:nvSpPr>
        <xdr:cNvPr id="2681" name="AutoShape 2687" descr="C:\DOCUME~1\ADMINI~1\LOCALS~1\Temp\ksohtml\clip_image7244.png"/>
        <xdr:cNvSpPr>
          <a:spLocks noChangeAspect="1" noChangeArrowheads="1"/>
        </xdr:cNvSpPr>
      </xdr:nvSpPr>
      <xdr:spPr bwMode="auto">
        <a:xfrm>
          <a:off x="51025425" y="300513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250</xdr:col>
      <xdr:colOff>238125</xdr:colOff>
      <xdr:row>149</xdr:row>
      <xdr:rowOff>0</xdr:rowOff>
    </xdr:from>
    <xdr:to>
      <xdr:col>250</xdr:col>
      <xdr:colOff>542925</xdr:colOff>
      <xdr:row>150</xdr:row>
      <xdr:rowOff>104775</xdr:rowOff>
    </xdr:to>
    <xdr:sp macro="" textlink="">
      <xdr:nvSpPr>
        <xdr:cNvPr id="2682" name="AutoShape 2688" descr="C:\DOCUME~1\ADMINI~1\LOCALS~1\Temp\ksohtml\clip_image7260.png"/>
        <xdr:cNvSpPr>
          <a:spLocks noChangeAspect="1" noChangeArrowheads="1"/>
        </xdr:cNvSpPr>
      </xdr:nvSpPr>
      <xdr:spPr bwMode="auto">
        <a:xfrm>
          <a:off x="51339750" y="300513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250</xdr:col>
      <xdr:colOff>552450</xdr:colOff>
      <xdr:row>149</xdr:row>
      <xdr:rowOff>0</xdr:rowOff>
    </xdr:from>
    <xdr:to>
      <xdr:col>251</xdr:col>
      <xdr:colOff>247650</xdr:colOff>
      <xdr:row>150</xdr:row>
      <xdr:rowOff>104775</xdr:rowOff>
    </xdr:to>
    <xdr:sp macro="" textlink="">
      <xdr:nvSpPr>
        <xdr:cNvPr id="2683" name="AutoShape 2689" descr="C:\DOCUME~1\ADMINI~1\LOCALS~1\Temp\ksohtml\clip_image7276.png"/>
        <xdr:cNvSpPr>
          <a:spLocks noChangeAspect="1" noChangeArrowheads="1"/>
        </xdr:cNvSpPr>
      </xdr:nvSpPr>
      <xdr:spPr bwMode="auto">
        <a:xfrm>
          <a:off x="51654075" y="300513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251</xdr:col>
      <xdr:colOff>257175</xdr:colOff>
      <xdr:row>149</xdr:row>
      <xdr:rowOff>0</xdr:rowOff>
    </xdr:from>
    <xdr:to>
      <xdr:col>251</xdr:col>
      <xdr:colOff>561975</xdr:colOff>
      <xdr:row>150</xdr:row>
      <xdr:rowOff>104775</xdr:rowOff>
    </xdr:to>
    <xdr:sp macro="" textlink="">
      <xdr:nvSpPr>
        <xdr:cNvPr id="2684" name="AutoShape 2690" descr="C:\DOCUME~1\ADMINI~1\LOCALS~1\Temp\ksohtml\clip_image7294.png"/>
        <xdr:cNvSpPr>
          <a:spLocks noChangeAspect="1" noChangeArrowheads="1"/>
        </xdr:cNvSpPr>
      </xdr:nvSpPr>
      <xdr:spPr bwMode="auto">
        <a:xfrm>
          <a:off x="51968400" y="300513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251</xdr:col>
      <xdr:colOff>571500</xdr:colOff>
      <xdr:row>149</xdr:row>
      <xdr:rowOff>0</xdr:rowOff>
    </xdr:from>
    <xdr:to>
      <xdr:col>252</xdr:col>
      <xdr:colOff>266700</xdr:colOff>
      <xdr:row>150</xdr:row>
      <xdr:rowOff>104775</xdr:rowOff>
    </xdr:to>
    <xdr:sp macro="" textlink="">
      <xdr:nvSpPr>
        <xdr:cNvPr id="2685" name="AutoShape 2691" descr="C:\DOCUME~1\ADMINI~1\LOCALS~1\Temp\ksohtml\clip_image7310.png"/>
        <xdr:cNvSpPr>
          <a:spLocks noChangeAspect="1" noChangeArrowheads="1"/>
        </xdr:cNvSpPr>
      </xdr:nvSpPr>
      <xdr:spPr bwMode="auto">
        <a:xfrm>
          <a:off x="52282725" y="300513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252</xdr:col>
      <xdr:colOff>276225</xdr:colOff>
      <xdr:row>149</xdr:row>
      <xdr:rowOff>0</xdr:rowOff>
    </xdr:from>
    <xdr:to>
      <xdr:col>252</xdr:col>
      <xdr:colOff>581025</xdr:colOff>
      <xdr:row>150</xdr:row>
      <xdr:rowOff>104775</xdr:rowOff>
    </xdr:to>
    <xdr:sp macro="" textlink="">
      <xdr:nvSpPr>
        <xdr:cNvPr id="2686" name="AutoShape 2692" descr="C:\DOCUME~1\ADMINI~1\LOCALS~1\Temp\ksohtml\clip_image7326.png"/>
        <xdr:cNvSpPr>
          <a:spLocks noChangeAspect="1" noChangeArrowheads="1"/>
        </xdr:cNvSpPr>
      </xdr:nvSpPr>
      <xdr:spPr bwMode="auto">
        <a:xfrm>
          <a:off x="52597050" y="300513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252</xdr:col>
      <xdr:colOff>590550</xdr:colOff>
      <xdr:row>149</xdr:row>
      <xdr:rowOff>0</xdr:rowOff>
    </xdr:from>
    <xdr:to>
      <xdr:col>253</xdr:col>
      <xdr:colOff>285750</xdr:colOff>
      <xdr:row>150</xdr:row>
      <xdr:rowOff>104775</xdr:rowOff>
    </xdr:to>
    <xdr:sp macro="" textlink="">
      <xdr:nvSpPr>
        <xdr:cNvPr id="2687" name="AutoShape 2693" descr="C:\DOCUME~1\ADMINI~1\LOCALS~1\Temp\ksohtml\clip_image7342.png"/>
        <xdr:cNvSpPr>
          <a:spLocks noChangeAspect="1" noChangeArrowheads="1"/>
        </xdr:cNvSpPr>
      </xdr:nvSpPr>
      <xdr:spPr bwMode="auto">
        <a:xfrm>
          <a:off x="52911375" y="300513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253</xdr:col>
      <xdr:colOff>295275</xdr:colOff>
      <xdr:row>149</xdr:row>
      <xdr:rowOff>0</xdr:rowOff>
    </xdr:from>
    <xdr:to>
      <xdr:col>253</xdr:col>
      <xdr:colOff>600075</xdr:colOff>
      <xdr:row>150</xdr:row>
      <xdr:rowOff>104775</xdr:rowOff>
    </xdr:to>
    <xdr:sp macro="" textlink="">
      <xdr:nvSpPr>
        <xdr:cNvPr id="2688" name="AutoShape 2694" descr="C:\DOCUME~1\ADMINI~1\LOCALS~1\Temp\ksohtml\clip_image7358.png"/>
        <xdr:cNvSpPr>
          <a:spLocks noChangeAspect="1" noChangeArrowheads="1"/>
        </xdr:cNvSpPr>
      </xdr:nvSpPr>
      <xdr:spPr bwMode="auto">
        <a:xfrm>
          <a:off x="53225700" y="300513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254</xdr:col>
      <xdr:colOff>0</xdr:colOff>
      <xdr:row>149</xdr:row>
      <xdr:rowOff>0</xdr:rowOff>
    </xdr:from>
    <xdr:to>
      <xdr:col>254</xdr:col>
      <xdr:colOff>304800</xdr:colOff>
      <xdr:row>150</xdr:row>
      <xdr:rowOff>104775</xdr:rowOff>
    </xdr:to>
    <xdr:sp macro="" textlink="">
      <xdr:nvSpPr>
        <xdr:cNvPr id="2689" name="AutoShape 2695" descr="C:\DOCUME~1\ADMINI~1\LOCALS~1\Temp\ksohtml\clip_image7374.png"/>
        <xdr:cNvSpPr>
          <a:spLocks noChangeAspect="1" noChangeArrowheads="1"/>
        </xdr:cNvSpPr>
      </xdr:nvSpPr>
      <xdr:spPr bwMode="auto">
        <a:xfrm>
          <a:off x="53540025" y="300513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254</xdr:col>
      <xdr:colOff>314325</xdr:colOff>
      <xdr:row>149</xdr:row>
      <xdr:rowOff>0</xdr:rowOff>
    </xdr:from>
    <xdr:to>
      <xdr:col>255</xdr:col>
      <xdr:colOff>9525</xdr:colOff>
      <xdr:row>150</xdr:row>
      <xdr:rowOff>104775</xdr:rowOff>
    </xdr:to>
    <xdr:sp macro="" textlink="">
      <xdr:nvSpPr>
        <xdr:cNvPr id="2690" name="AutoShape 2696" descr="C:\DOCUME~1\ADMINI~1\LOCALS~1\Temp\ksohtml\clip_image7390.png"/>
        <xdr:cNvSpPr>
          <a:spLocks noChangeAspect="1" noChangeArrowheads="1"/>
        </xdr:cNvSpPr>
      </xdr:nvSpPr>
      <xdr:spPr bwMode="auto">
        <a:xfrm>
          <a:off x="53854350" y="300513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19050</xdr:colOff>
      <xdr:row>149</xdr:row>
      <xdr:rowOff>0</xdr:rowOff>
    </xdr:from>
    <xdr:to>
      <xdr:col>255</xdr:col>
      <xdr:colOff>323850</xdr:colOff>
      <xdr:row>150</xdr:row>
      <xdr:rowOff>104775</xdr:rowOff>
    </xdr:to>
    <xdr:sp macro="" textlink="">
      <xdr:nvSpPr>
        <xdr:cNvPr id="2691" name="AutoShape 2697" descr="C:\DOCUME~1\ADMINI~1\LOCALS~1\Temp\ksohtml\clip_image7406.png"/>
        <xdr:cNvSpPr>
          <a:spLocks noChangeAspect="1" noChangeArrowheads="1"/>
        </xdr:cNvSpPr>
      </xdr:nvSpPr>
      <xdr:spPr bwMode="auto">
        <a:xfrm>
          <a:off x="54168675" y="300513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333375</xdr:colOff>
      <xdr:row>149</xdr:row>
      <xdr:rowOff>0</xdr:rowOff>
    </xdr:from>
    <xdr:to>
      <xdr:col>255</xdr:col>
      <xdr:colOff>609600</xdr:colOff>
      <xdr:row>150</xdr:row>
      <xdr:rowOff>104775</xdr:rowOff>
    </xdr:to>
    <xdr:sp macro="" textlink="">
      <xdr:nvSpPr>
        <xdr:cNvPr id="2692" name="AutoShape 2698" descr="C:\DOCUME~1\ADMINI~1\LOCALS~1\Temp\ksohtml\clip_image7443.png"/>
        <xdr:cNvSpPr>
          <a:spLocks noChangeAspect="1" noChangeArrowheads="1"/>
        </xdr:cNvSpPr>
      </xdr:nvSpPr>
      <xdr:spPr bwMode="auto">
        <a:xfrm>
          <a:off x="54483000" y="30051375"/>
          <a:ext cx="276225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149</xdr:row>
      <xdr:rowOff>0</xdr:rowOff>
    </xdr:from>
    <xdr:to>
      <xdr:col>255</xdr:col>
      <xdr:colOff>609600</xdr:colOff>
      <xdr:row>150</xdr:row>
      <xdr:rowOff>104775</xdr:rowOff>
    </xdr:to>
    <xdr:sp macro="" textlink="">
      <xdr:nvSpPr>
        <xdr:cNvPr id="2693" name="AutoShape 2699" descr="C:\DOCUME~1\ADMINI~1\LOCALS~1\Temp\ksohtml\clip_image7444.png"/>
        <xdr:cNvSpPr>
          <a:spLocks noChangeAspect="1" noChangeArrowheads="1"/>
        </xdr:cNvSpPr>
      </xdr:nvSpPr>
      <xdr:spPr bwMode="auto">
        <a:xfrm>
          <a:off x="54759225" y="30051375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149</xdr:row>
      <xdr:rowOff>0</xdr:rowOff>
    </xdr:from>
    <xdr:to>
      <xdr:col>255</xdr:col>
      <xdr:colOff>609600</xdr:colOff>
      <xdr:row>150</xdr:row>
      <xdr:rowOff>104775</xdr:rowOff>
    </xdr:to>
    <xdr:sp macro="" textlink="">
      <xdr:nvSpPr>
        <xdr:cNvPr id="2694" name="AutoShape 2700" descr="C:\DOCUME~1\ADMINI~1\LOCALS~1\Temp\ksohtml\clip_image7445.png"/>
        <xdr:cNvSpPr>
          <a:spLocks noChangeAspect="1" noChangeArrowheads="1"/>
        </xdr:cNvSpPr>
      </xdr:nvSpPr>
      <xdr:spPr bwMode="auto">
        <a:xfrm>
          <a:off x="54759225" y="30051375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149</xdr:row>
      <xdr:rowOff>0</xdr:rowOff>
    </xdr:from>
    <xdr:to>
      <xdr:col>255</xdr:col>
      <xdr:colOff>609600</xdr:colOff>
      <xdr:row>150</xdr:row>
      <xdr:rowOff>104775</xdr:rowOff>
    </xdr:to>
    <xdr:sp macro="" textlink="">
      <xdr:nvSpPr>
        <xdr:cNvPr id="2695" name="AutoShape 2701" descr="C:\DOCUME~1\ADMINI~1\LOCALS~1\Temp\ksohtml\clip_image7446.png"/>
        <xdr:cNvSpPr>
          <a:spLocks noChangeAspect="1" noChangeArrowheads="1"/>
        </xdr:cNvSpPr>
      </xdr:nvSpPr>
      <xdr:spPr bwMode="auto">
        <a:xfrm>
          <a:off x="54759225" y="30051375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149</xdr:row>
      <xdr:rowOff>0</xdr:rowOff>
    </xdr:from>
    <xdr:to>
      <xdr:col>255</xdr:col>
      <xdr:colOff>609600</xdr:colOff>
      <xdr:row>150</xdr:row>
      <xdr:rowOff>104775</xdr:rowOff>
    </xdr:to>
    <xdr:sp macro="" textlink="">
      <xdr:nvSpPr>
        <xdr:cNvPr id="2696" name="AutoShape 2702" descr="C:\DOCUME~1\ADMINI~1\LOCALS~1\Temp\ksohtml\clip_image7488.png"/>
        <xdr:cNvSpPr>
          <a:spLocks noChangeAspect="1" noChangeArrowheads="1"/>
        </xdr:cNvSpPr>
      </xdr:nvSpPr>
      <xdr:spPr bwMode="auto">
        <a:xfrm>
          <a:off x="54759225" y="30051375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149</xdr:row>
      <xdr:rowOff>0</xdr:rowOff>
    </xdr:from>
    <xdr:to>
      <xdr:col>255</xdr:col>
      <xdr:colOff>609600</xdr:colOff>
      <xdr:row>150</xdr:row>
      <xdr:rowOff>104775</xdr:rowOff>
    </xdr:to>
    <xdr:sp macro="" textlink="">
      <xdr:nvSpPr>
        <xdr:cNvPr id="2697" name="AutoShape 2703" descr="C:\DOCUME~1\ADMINI~1\LOCALS~1\Temp\ksohtml\clip_image7504.png"/>
        <xdr:cNvSpPr>
          <a:spLocks noChangeAspect="1" noChangeArrowheads="1"/>
        </xdr:cNvSpPr>
      </xdr:nvSpPr>
      <xdr:spPr bwMode="auto">
        <a:xfrm>
          <a:off x="54759225" y="30051375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149</xdr:row>
      <xdr:rowOff>0</xdr:rowOff>
    </xdr:from>
    <xdr:to>
      <xdr:col>255</xdr:col>
      <xdr:colOff>609600</xdr:colOff>
      <xdr:row>150</xdr:row>
      <xdr:rowOff>104775</xdr:rowOff>
    </xdr:to>
    <xdr:sp macro="" textlink="">
      <xdr:nvSpPr>
        <xdr:cNvPr id="2698" name="AutoShape 2704" descr="C:\DOCUME~1\ADMINI~1\LOCALS~1\Temp\ksohtml\clip_image7520.png"/>
        <xdr:cNvSpPr>
          <a:spLocks noChangeAspect="1" noChangeArrowheads="1"/>
        </xdr:cNvSpPr>
      </xdr:nvSpPr>
      <xdr:spPr bwMode="auto">
        <a:xfrm>
          <a:off x="54759225" y="30051375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149</xdr:row>
      <xdr:rowOff>0</xdr:rowOff>
    </xdr:from>
    <xdr:to>
      <xdr:col>255</xdr:col>
      <xdr:colOff>609600</xdr:colOff>
      <xdr:row>150</xdr:row>
      <xdr:rowOff>104775</xdr:rowOff>
    </xdr:to>
    <xdr:sp macro="" textlink="">
      <xdr:nvSpPr>
        <xdr:cNvPr id="2699" name="AutoShape 2705" descr="C:\DOCUME~1\ADMINI~1\LOCALS~1\Temp\ksohtml\clip_image7538.png"/>
        <xdr:cNvSpPr>
          <a:spLocks noChangeAspect="1" noChangeArrowheads="1"/>
        </xdr:cNvSpPr>
      </xdr:nvSpPr>
      <xdr:spPr bwMode="auto">
        <a:xfrm>
          <a:off x="54759225" y="30051375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149</xdr:row>
      <xdr:rowOff>0</xdr:rowOff>
    </xdr:from>
    <xdr:to>
      <xdr:col>255</xdr:col>
      <xdr:colOff>609600</xdr:colOff>
      <xdr:row>150</xdr:row>
      <xdr:rowOff>104775</xdr:rowOff>
    </xdr:to>
    <xdr:sp macro="" textlink="">
      <xdr:nvSpPr>
        <xdr:cNvPr id="2700" name="AutoShape 2706" descr="C:\DOCUME~1\ADMINI~1\LOCALS~1\Temp\ksohtml\clip_image7554.png"/>
        <xdr:cNvSpPr>
          <a:spLocks noChangeAspect="1" noChangeArrowheads="1"/>
        </xdr:cNvSpPr>
      </xdr:nvSpPr>
      <xdr:spPr bwMode="auto">
        <a:xfrm>
          <a:off x="54759225" y="30051375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149</xdr:row>
      <xdr:rowOff>0</xdr:rowOff>
    </xdr:from>
    <xdr:to>
      <xdr:col>255</xdr:col>
      <xdr:colOff>609600</xdr:colOff>
      <xdr:row>150</xdr:row>
      <xdr:rowOff>104775</xdr:rowOff>
    </xdr:to>
    <xdr:sp macro="" textlink="">
      <xdr:nvSpPr>
        <xdr:cNvPr id="2701" name="AutoShape 2707" descr="C:\DOCUME~1\ADMINI~1\LOCALS~1\Temp\ksohtml\clip_image7570.png"/>
        <xdr:cNvSpPr>
          <a:spLocks noChangeAspect="1" noChangeArrowheads="1"/>
        </xdr:cNvSpPr>
      </xdr:nvSpPr>
      <xdr:spPr bwMode="auto">
        <a:xfrm>
          <a:off x="54759225" y="30051375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149</xdr:row>
      <xdr:rowOff>0</xdr:rowOff>
    </xdr:from>
    <xdr:to>
      <xdr:col>255</xdr:col>
      <xdr:colOff>609600</xdr:colOff>
      <xdr:row>150</xdr:row>
      <xdr:rowOff>104775</xdr:rowOff>
    </xdr:to>
    <xdr:sp macro="" textlink="">
      <xdr:nvSpPr>
        <xdr:cNvPr id="2702" name="AutoShape 2708" descr="C:\DOCUME~1\ADMINI~1\LOCALS~1\Temp\ksohtml\clip_image7586.png"/>
        <xdr:cNvSpPr>
          <a:spLocks noChangeAspect="1" noChangeArrowheads="1"/>
        </xdr:cNvSpPr>
      </xdr:nvSpPr>
      <xdr:spPr bwMode="auto">
        <a:xfrm>
          <a:off x="54759225" y="30051375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149</xdr:row>
      <xdr:rowOff>0</xdr:rowOff>
    </xdr:from>
    <xdr:to>
      <xdr:col>255</xdr:col>
      <xdr:colOff>609600</xdr:colOff>
      <xdr:row>150</xdr:row>
      <xdr:rowOff>104775</xdr:rowOff>
    </xdr:to>
    <xdr:sp macro="" textlink="">
      <xdr:nvSpPr>
        <xdr:cNvPr id="2703" name="AutoShape 2709" descr="C:\DOCUME~1\ADMINI~1\LOCALS~1\Temp\ksohtml\clip_image7602.png"/>
        <xdr:cNvSpPr>
          <a:spLocks noChangeAspect="1" noChangeArrowheads="1"/>
        </xdr:cNvSpPr>
      </xdr:nvSpPr>
      <xdr:spPr bwMode="auto">
        <a:xfrm>
          <a:off x="54759225" y="30051375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149</xdr:row>
      <xdr:rowOff>0</xdr:rowOff>
    </xdr:from>
    <xdr:to>
      <xdr:col>255</xdr:col>
      <xdr:colOff>609600</xdr:colOff>
      <xdr:row>150</xdr:row>
      <xdr:rowOff>104775</xdr:rowOff>
    </xdr:to>
    <xdr:sp macro="" textlink="">
      <xdr:nvSpPr>
        <xdr:cNvPr id="2704" name="AutoShape 2710" descr="C:\DOCUME~1\ADMINI~1\LOCALS~1\Temp\ksohtml\clip_image7620.png"/>
        <xdr:cNvSpPr>
          <a:spLocks noChangeAspect="1" noChangeArrowheads="1"/>
        </xdr:cNvSpPr>
      </xdr:nvSpPr>
      <xdr:spPr bwMode="auto">
        <a:xfrm>
          <a:off x="54759225" y="30051375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149</xdr:row>
      <xdr:rowOff>0</xdr:rowOff>
    </xdr:from>
    <xdr:to>
      <xdr:col>255</xdr:col>
      <xdr:colOff>609600</xdr:colOff>
      <xdr:row>150</xdr:row>
      <xdr:rowOff>104775</xdr:rowOff>
    </xdr:to>
    <xdr:sp macro="" textlink="">
      <xdr:nvSpPr>
        <xdr:cNvPr id="2705" name="AutoShape 2711" descr="C:\DOCUME~1\ADMINI~1\LOCALS~1\Temp\ksohtml\clip_image7636.png"/>
        <xdr:cNvSpPr>
          <a:spLocks noChangeAspect="1" noChangeArrowheads="1"/>
        </xdr:cNvSpPr>
      </xdr:nvSpPr>
      <xdr:spPr bwMode="auto">
        <a:xfrm>
          <a:off x="54759225" y="30051375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149</xdr:row>
      <xdr:rowOff>0</xdr:rowOff>
    </xdr:from>
    <xdr:to>
      <xdr:col>255</xdr:col>
      <xdr:colOff>609600</xdr:colOff>
      <xdr:row>150</xdr:row>
      <xdr:rowOff>104775</xdr:rowOff>
    </xdr:to>
    <xdr:sp macro="" textlink="">
      <xdr:nvSpPr>
        <xdr:cNvPr id="2706" name="AutoShape 2712" descr="C:\DOCUME~1\ADMINI~1\LOCALS~1\Temp\ksohtml\clip_image7652.png"/>
        <xdr:cNvSpPr>
          <a:spLocks noChangeAspect="1" noChangeArrowheads="1"/>
        </xdr:cNvSpPr>
      </xdr:nvSpPr>
      <xdr:spPr bwMode="auto">
        <a:xfrm>
          <a:off x="54759225" y="30051375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149</xdr:row>
      <xdr:rowOff>0</xdr:rowOff>
    </xdr:from>
    <xdr:to>
      <xdr:col>255</xdr:col>
      <xdr:colOff>609600</xdr:colOff>
      <xdr:row>150</xdr:row>
      <xdr:rowOff>104775</xdr:rowOff>
    </xdr:to>
    <xdr:sp macro="" textlink="">
      <xdr:nvSpPr>
        <xdr:cNvPr id="2707" name="AutoShape 2713" descr="C:\DOCUME~1\ADMINI~1\LOCALS~1\Temp\ksohtml\clip_image7668.png"/>
        <xdr:cNvSpPr>
          <a:spLocks noChangeAspect="1" noChangeArrowheads="1"/>
        </xdr:cNvSpPr>
      </xdr:nvSpPr>
      <xdr:spPr bwMode="auto">
        <a:xfrm>
          <a:off x="54759225" y="30051375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149</xdr:row>
      <xdr:rowOff>0</xdr:rowOff>
    </xdr:from>
    <xdr:to>
      <xdr:col>255</xdr:col>
      <xdr:colOff>609600</xdr:colOff>
      <xdr:row>150</xdr:row>
      <xdr:rowOff>104775</xdr:rowOff>
    </xdr:to>
    <xdr:sp macro="" textlink="">
      <xdr:nvSpPr>
        <xdr:cNvPr id="2708" name="AutoShape 2714" descr="C:\DOCUME~1\ADMINI~1\LOCALS~1\Temp\ksohtml\clip_image7684.png"/>
        <xdr:cNvSpPr>
          <a:spLocks noChangeAspect="1" noChangeArrowheads="1"/>
        </xdr:cNvSpPr>
      </xdr:nvSpPr>
      <xdr:spPr bwMode="auto">
        <a:xfrm>
          <a:off x="54759225" y="30051375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149</xdr:row>
      <xdr:rowOff>0</xdr:rowOff>
    </xdr:from>
    <xdr:to>
      <xdr:col>255</xdr:col>
      <xdr:colOff>609600</xdr:colOff>
      <xdr:row>150</xdr:row>
      <xdr:rowOff>104775</xdr:rowOff>
    </xdr:to>
    <xdr:sp macro="" textlink="">
      <xdr:nvSpPr>
        <xdr:cNvPr id="2709" name="AutoShape 2715" descr="C:\DOCUME~1\ADMINI~1\LOCALS~1\Temp\ksohtml\clip_image7700.png"/>
        <xdr:cNvSpPr>
          <a:spLocks noChangeAspect="1" noChangeArrowheads="1"/>
        </xdr:cNvSpPr>
      </xdr:nvSpPr>
      <xdr:spPr bwMode="auto">
        <a:xfrm>
          <a:off x="54759225" y="30051375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149</xdr:row>
      <xdr:rowOff>0</xdr:rowOff>
    </xdr:from>
    <xdr:to>
      <xdr:col>255</xdr:col>
      <xdr:colOff>609600</xdr:colOff>
      <xdr:row>150</xdr:row>
      <xdr:rowOff>104775</xdr:rowOff>
    </xdr:to>
    <xdr:sp macro="" textlink="">
      <xdr:nvSpPr>
        <xdr:cNvPr id="2710" name="AutoShape 2716" descr="C:\DOCUME~1\ADMINI~1\LOCALS~1\Temp\ksohtml\clip_image7716.png"/>
        <xdr:cNvSpPr>
          <a:spLocks noChangeAspect="1" noChangeArrowheads="1"/>
        </xdr:cNvSpPr>
      </xdr:nvSpPr>
      <xdr:spPr bwMode="auto">
        <a:xfrm>
          <a:off x="54759225" y="30051375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149</xdr:row>
      <xdr:rowOff>0</xdr:rowOff>
    </xdr:from>
    <xdr:to>
      <xdr:col>255</xdr:col>
      <xdr:colOff>609600</xdr:colOff>
      <xdr:row>150</xdr:row>
      <xdr:rowOff>104775</xdr:rowOff>
    </xdr:to>
    <xdr:sp macro="" textlink="">
      <xdr:nvSpPr>
        <xdr:cNvPr id="2711" name="AutoShape 2717" descr="C:\DOCUME~1\ADMINI~1\LOCALS~1\Temp\ksohtml\clip_image7734.png"/>
        <xdr:cNvSpPr>
          <a:spLocks noChangeAspect="1" noChangeArrowheads="1"/>
        </xdr:cNvSpPr>
      </xdr:nvSpPr>
      <xdr:spPr bwMode="auto">
        <a:xfrm>
          <a:off x="54759225" y="30051375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149</xdr:row>
      <xdr:rowOff>0</xdr:rowOff>
    </xdr:from>
    <xdr:to>
      <xdr:col>255</xdr:col>
      <xdr:colOff>609600</xdr:colOff>
      <xdr:row>150</xdr:row>
      <xdr:rowOff>104775</xdr:rowOff>
    </xdr:to>
    <xdr:sp macro="" textlink="">
      <xdr:nvSpPr>
        <xdr:cNvPr id="2712" name="AutoShape 2718" descr="C:\DOCUME~1\ADMINI~1\LOCALS~1\Temp\ksohtml\clip_image7750.png"/>
        <xdr:cNvSpPr>
          <a:spLocks noChangeAspect="1" noChangeArrowheads="1"/>
        </xdr:cNvSpPr>
      </xdr:nvSpPr>
      <xdr:spPr bwMode="auto">
        <a:xfrm>
          <a:off x="54759225" y="30051375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149</xdr:row>
      <xdr:rowOff>0</xdr:rowOff>
    </xdr:from>
    <xdr:to>
      <xdr:col>255</xdr:col>
      <xdr:colOff>609600</xdr:colOff>
      <xdr:row>150</xdr:row>
      <xdr:rowOff>104775</xdr:rowOff>
    </xdr:to>
    <xdr:sp macro="" textlink="">
      <xdr:nvSpPr>
        <xdr:cNvPr id="2713" name="AutoShape 2719" descr="C:\DOCUME~1\ADMINI~1\LOCALS~1\Temp\ksohtml\clip_image7766.png"/>
        <xdr:cNvSpPr>
          <a:spLocks noChangeAspect="1" noChangeArrowheads="1"/>
        </xdr:cNvSpPr>
      </xdr:nvSpPr>
      <xdr:spPr bwMode="auto">
        <a:xfrm>
          <a:off x="54759225" y="30051375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149</xdr:row>
      <xdr:rowOff>0</xdr:rowOff>
    </xdr:from>
    <xdr:to>
      <xdr:col>255</xdr:col>
      <xdr:colOff>609600</xdr:colOff>
      <xdr:row>150</xdr:row>
      <xdr:rowOff>104775</xdr:rowOff>
    </xdr:to>
    <xdr:sp macro="" textlink="">
      <xdr:nvSpPr>
        <xdr:cNvPr id="2714" name="AutoShape 2720" descr="C:\DOCUME~1\ADMINI~1\LOCALS~1\Temp\ksohtml\clip_image7782.png"/>
        <xdr:cNvSpPr>
          <a:spLocks noChangeAspect="1" noChangeArrowheads="1"/>
        </xdr:cNvSpPr>
      </xdr:nvSpPr>
      <xdr:spPr bwMode="auto">
        <a:xfrm>
          <a:off x="54759225" y="30051375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149</xdr:row>
      <xdr:rowOff>0</xdr:rowOff>
    </xdr:from>
    <xdr:to>
      <xdr:col>255</xdr:col>
      <xdr:colOff>609600</xdr:colOff>
      <xdr:row>150</xdr:row>
      <xdr:rowOff>104775</xdr:rowOff>
    </xdr:to>
    <xdr:sp macro="" textlink="">
      <xdr:nvSpPr>
        <xdr:cNvPr id="2715" name="AutoShape 2721" descr="C:\DOCUME~1\ADMINI~1\LOCALS~1\Temp\ksohtml\clip_image7798.png"/>
        <xdr:cNvSpPr>
          <a:spLocks noChangeAspect="1" noChangeArrowheads="1"/>
        </xdr:cNvSpPr>
      </xdr:nvSpPr>
      <xdr:spPr bwMode="auto">
        <a:xfrm>
          <a:off x="54759225" y="30051375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149</xdr:row>
      <xdr:rowOff>0</xdr:rowOff>
    </xdr:from>
    <xdr:to>
      <xdr:col>255</xdr:col>
      <xdr:colOff>609600</xdr:colOff>
      <xdr:row>150</xdr:row>
      <xdr:rowOff>104775</xdr:rowOff>
    </xdr:to>
    <xdr:sp macro="" textlink="">
      <xdr:nvSpPr>
        <xdr:cNvPr id="2716" name="AutoShape 2722" descr="C:\DOCUME~1\ADMINI~1\LOCALS~1\Temp\ksohtml\clip_image7814.png"/>
        <xdr:cNvSpPr>
          <a:spLocks noChangeAspect="1" noChangeArrowheads="1"/>
        </xdr:cNvSpPr>
      </xdr:nvSpPr>
      <xdr:spPr bwMode="auto">
        <a:xfrm>
          <a:off x="54759225" y="30051375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149</xdr:row>
      <xdr:rowOff>0</xdr:rowOff>
    </xdr:from>
    <xdr:to>
      <xdr:col>255</xdr:col>
      <xdr:colOff>609600</xdr:colOff>
      <xdr:row>150</xdr:row>
      <xdr:rowOff>104775</xdr:rowOff>
    </xdr:to>
    <xdr:sp macro="" textlink="">
      <xdr:nvSpPr>
        <xdr:cNvPr id="2717" name="AutoShape 2723" descr="C:\DOCUME~1\ADMINI~1\LOCALS~1\Temp\ksohtml\clip_image7830.png"/>
        <xdr:cNvSpPr>
          <a:spLocks noChangeAspect="1" noChangeArrowheads="1"/>
        </xdr:cNvSpPr>
      </xdr:nvSpPr>
      <xdr:spPr bwMode="auto">
        <a:xfrm>
          <a:off x="54759225" y="30051375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149</xdr:row>
      <xdr:rowOff>0</xdr:rowOff>
    </xdr:from>
    <xdr:to>
      <xdr:col>255</xdr:col>
      <xdr:colOff>609600</xdr:colOff>
      <xdr:row>150</xdr:row>
      <xdr:rowOff>104775</xdr:rowOff>
    </xdr:to>
    <xdr:sp macro="" textlink="">
      <xdr:nvSpPr>
        <xdr:cNvPr id="2718" name="AutoShape 2724" descr="C:\DOCUME~1\ADMINI~1\LOCALS~1\Temp\ksohtml\clip_image7846.png"/>
        <xdr:cNvSpPr>
          <a:spLocks noChangeAspect="1" noChangeArrowheads="1"/>
        </xdr:cNvSpPr>
      </xdr:nvSpPr>
      <xdr:spPr bwMode="auto">
        <a:xfrm>
          <a:off x="54759225" y="30051375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149</xdr:row>
      <xdr:rowOff>0</xdr:rowOff>
    </xdr:from>
    <xdr:to>
      <xdr:col>255</xdr:col>
      <xdr:colOff>609600</xdr:colOff>
      <xdr:row>150</xdr:row>
      <xdr:rowOff>104775</xdr:rowOff>
    </xdr:to>
    <xdr:sp macro="" textlink="">
      <xdr:nvSpPr>
        <xdr:cNvPr id="2719" name="AutoShape 2725" descr="C:\DOCUME~1\ADMINI~1\LOCALS~1\Temp\ksohtml\clip_image7883.png"/>
        <xdr:cNvSpPr>
          <a:spLocks noChangeAspect="1" noChangeArrowheads="1"/>
        </xdr:cNvSpPr>
      </xdr:nvSpPr>
      <xdr:spPr bwMode="auto">
        <a:xfrm>
          <a:off x="54759225" y="30051375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149</xdr:row>
      <xdr:rowOff>0</xdr:rowOff>
    </xdr:from>
    <xdr:to>
      <xdr:col>255</xdr:col>
      <xdr:colOff>609600</xdr:colOff>
      <xdr:row>150</xdr:row>
      <xdr:rowOff>104775</xdr:rowOff>
    </xdr:to>
    <xdr:sp macro="" textlink="">
      <xdr:nvSpPr>
        <xdr:cNvPr id="2720" name="AutoShape 2726" descr="C:\DOCUME~1\ADMINI~1\LOCALS~1\Temp\ksohtml\clip_image7884.png"/>
        <xdr:cNvSpPr>
          <a:spLocks noChangeAspect="1" noChangeArrowheads="1"/>
        </xdr:cNvSpPr>
      </xdr:nvSpPr>
      <xdr:spPr bwMode="auto">
        <a:xfrm>
          <a:off x="54759225" y="30051375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149</xdr:row>
      <xdr:rowOff>0</xdr:rowOff>
    </xdr:from>
    <xdr:to>
      <xdr:col>255</xdr:col>
      <xdr:colOff>609600</xdr:colOff>
      <xdr:row>150</xdr:row>
      <xdr:rowOff>104775</xdr:rowOff>
    </xdr:to>
    <xdr:sp macro="" textlink="">
      <xdr:nvSpPr>
        <xdr:cNvPr id="2721" name="AutoShape 2727" descr="C:\DOCUME~1\ADMINI~1\LOCALS~1\Temp\ksohtml\clip_image7885.png"/>
        <xdr:cNvSpPr>
          <a:spLocks noChangeAspect="1" noChangeArrowheads="1"/>
        </xdr:cNvSpPr>
      </xdr:nvSpPr>
      <xdr:spPr bwMode="auto">
        <a:xfrm>
          <a:off x="54759225" y="30051375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149</xdr:row>
      <xdr:rowOff>0</xdr:rowOff>
    </xdr:from>
    <xdr:to>
      <xdr:col>255</xdr:col>
      <xdr:colOff>609600</xdr:colOff>
      <xdr:row>150</xdr:row>
      <xdr:rowOff>104775</xdr:rowOff>
    </xdr:to>
    <xdr:sp macro="" textlink="">
      <xdr:nvSpPr>
        <xdr:cNvPr id="2722" name="AutoShape 2728" descr="C:\DOCUME~1\ADMINI~1\LOCALS~1\Temp\ksohtml\clip_image7886.png"/>
        <xdr:cNvSpPr>
          <a:spLocks noChangeAspect="1" noChangeArrowheads="1"/>
        </xdr:cNvSpPr>
      </xdr:nvSpPr>
      <xdr:spPr bwMode="auto">
        <a:xfrm>
          <a:off x="54759225" y="30051375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214</xdr:col>
      <xdr:colOff>0</xdr:colOff>
      <xdr:row>150</xdr:row>
      <xdr:rowOff>0</xdr:rowOff>
    </xdr:from>
    <xdr:to>
      <xdr:col>214</xdr:col>
      <xdr:colOff>304800</xdr:colOff>
      <xdr:row>151</xdr:row>
      <xdr:rowOff>104775</xdr:rowOff>
    </xdr:to>
    <xdr:sp macro="" textlink="">
      <xdr:nvSpPr>
        <xdr:cNvPr id="2723" name="AutoShape 2729" descr="C:\DOCUME~1\ADMINI~1\LOCALS~1\Temp\ksohtml\clip_image6169.png"/>
        <xdr:cNvSpPr>
          <a:spLocks noChangeAspect="1" noChangeArrowheads="1"/>
        </xdr:cNvSpPr>
      </xdr:nvSpPr>
      <xdr:spPr bwMode="auto">
        <a:xfrm>
          <a:off x="27841575" y="302514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214</xdr:col>
      <xdr:colOff>314325</xdr:colOff>
      <xdr:row>150</xdr:row>
      <xdr:rowOff>0</xdr:rowOff>
    </xdr:from>
    <xdr:to>
      <xdr:col>214</xdr:col>
      <xdr:colOff>619125</xdr:colOff>
      <xdr:row>151</xdr:row>
      <xdr:rowOff>104775</xdr:rowOff>
    </xdr:to>
    <xdr:sp macro="" textlink="">
      <xdr:nvSpPr>
        <xdr:cNvPr id="2724" name="AutoShape 2730" descr="C:\DOCUME~1\ADMINI~1\LOCALS~1\Temp\ksohtml\clip_image6185.png"/>
        <xdr:cNvSpPr>
          <a:spLocks noChangeAspect="1" noChangeArrowheads="1"/>
        </xdr:cNvSpPr>
      </xdr:nvSpPr>
      <xdr:spPr bwMode="auto">
        <a:xfrm>
          <a:off x="28155900" y="302514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214</xdr:col>
      <xdr:colOff>628650</xdr:colOff>
      <xdr:row>150</xdr:row>
      <xdr:rowOff>0</xdr:rowOff>
    </xdr:from>
    <xdr:to>
      <xdr:col>219</xdr:col>
      <xdr:colOff>266700</xdr:colOff>
      <xdr:row>151</xdr:row>
      <xdr:rowOff>104775</xdr:rowOff>
    </xdr:to>
    <xdr:sp macro="" textlink="">
      <xdr:nvSpPr>
        <xdr:cNvPr id="2725" name="AutoShape 2731" descr="C:\DOCUME~1\ADMINI~1\LOCALS~1\Temp\ksohtml\clip_image6201.png"/>
        <xdr:cNvSpPr>
          <a:spLocks noChangeAspect="1" noChangeArrowheads="1"/>
        </xdr:cNvSpPr>
      </xdr:nvSpPr>
      <xdr:spPr bwMode="auto">
        <a:xfrm>
          <a:off x="28470225" y="302514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218</xdr:col>
      <xdr:colOff>276225</xdr:colOff>
      <xdr:row>150</xdr:row>
      <xdr:rowOff>0</xdr:rowOff>
    </xdr:from>
    <xdr:to>
      <xdr:col>219</xdr:col>
      <xdr:colOff>304800</xdr:colOff>
      <xdr:row>151</xdr:row>
      <xdr:rowOff>104775</xdr:rowOff>
    </xdr:to>
    <xdr:sp macro="" textlink="">
      <xdr:nvSpPr>
        <xdr:cNvPr id="2726" name="AutoShape 2732" descr="C:\DOCUME~1\ADMINI~1\LOCALS~1\Temp\ksohtml\clip_image6219.png"/>
        <xdr:cNvSpPr>
          <a:spLocks noChangeAspect="1" noChangeArrowheads="1"/>
        </xdr:cNvSpPr>
      </xdr:nvSpPr>
      <xdr:spPr bwMode="auto">
        <a:xfrm>
          <a:off x="28784550" y="302514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218</xdr:col>
      <xdr:colOff>590550</xdr:colOff>
      <xdr:row>150</xdr:row>
      <xdr:rowOff>0</xdr:rowOff>
    </xdr:from>
    <xdr:to>
      <xdr:col>219</xdr:col>
      <xdr:colOff>304800</xdr:colOff>
      <xdr:row>151</xdr:row>
      <xdr:rowOff>104775</xdr:rowOff>
    </xdr:to>
    <xdr:sp macro="" textlink="">
      <xdr:nvSpPr>
        <xdr:cNvPr id="2727" name="AutoShape 2733" descr="C:\DOCUME~1\ADMINI~1\LOCALS~1\Temp\ksohtml\clip_image6235.png"/>
        <xdr:cNvSpPr>
          <a:spLocks noChangeAspect="1" noChangeArrowheads="1"/>
        </xdr:cNvSpPr>
      </xdr:nvSpPr>
      <xdr:spPr bwMode="auto">
        <a:xfrm>
          <a:off x="29098875" y="302514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219</xdr:col>
      <xdr:colOff>114300</xdr:colOff>
      <xdr:row>150</xdr:row>
      <xdr:rowOff>0</xdr:rowOff>
    </xdr:from>
    <xdr:to>
      <xdr:col>219</xdr:col>
      <xdr:colOff>419100</xdr:colOff>
      <xdr:row>151</xdr:row>
      <xdr:rowOff>104775</xdr:rowOff>
    </xdr:to>
    <xdr:sp macro="" textlink="">
      <xdr:nvSpPr>
        <xdr:cNvPr id="2728" name="AutoShape 2734" descr="C:\DOCUME~1\ADMINI~1\LOCALS~1\Temp\ksohtml\clip_image6251.png"/>
        <xdr:cNvSpPr>
          <a:spLocks noChangeAspect="1" noChangeArrowheads="1"/>
        </xdr:cNvSpPr>
      </xdr:nvSpPr>
      <xdr:spPr bwMode="auto">
        <a:xfrm>
          <a:off x="29413200" y="302514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219</xdr:col>
      <xdr:colOff>428625</xdr:colOff>
      <xdr:row>150</xdr:row>
      <xdr:rowOff>0</xdr:rowOff>
    </xdr:from>
    <xdr:to>
      <xdr:col>219</xdr:col>
      <xdr:colOff>733425</xdr:colOff>
      <xdr:row>151</xdr:row>
      <xdr:rowOff>104775</xdr:rowOff>
    </xdr:to>
    <xdr:sp macro="" textlink="">
      <xdr:nvSpPr>
        <xdr:cNvPr id="2729" name="AutoShape 2735" descr="C:\DOCUME~1\ADMINI~1\LOCALS~1\Temp\ksohtml\clip_image6267.png"/>
        <xdr:cNvSpPr>
          <a:spLocks noChangeAspect="1" noChangeArrowheads="1"/>
        </xdr:cNvSpPr>
      </xdr:nvSpPr>
      <xdr:spPr bwMode="auto">
        <a:xfrm>
          <a:off x="29727525" y="302514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219</xdr:col>
      <xdr:colOff>742950</xdr:colOff>
      <xdr:row>150</xdr:row>
      <xdr:rowOff>0</xdr:rowOff>
    </xdr:from>
    <xdr:to>
      <xdr:col>219</xdr:col>
      <xdr:colOff>1047750</xdr:colOff>
      <xdr:row>151</xdr:row>
      <xdr:rowOff>104775</xdr:rowOff>
    </xdr:to>
    <xdr:sp macro="" textlink="">
      <xdr:nvSpPr>
        <xdr:cNvPr id="2730" name="AutoShape 2736" descr="C:\DOCUME~1\ADMINI~1\LOCALS~1\Temp\ksohtml\clip_image6283.png"/>
        <xdr:cNvSpPr>
          <a:spLocks noChangeAspect="1" noChangeArrowheads="1"/>
        </xdr:cNvSpPr>
      </xdr:nvSpPr>
      <xdr:spPr bwMode="auto">
        <a:xfrm>
          <a:off x="30041850" y="302514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219</xdr:col>
      <xdr:colOff>1057275</xdr:colOff>
      <xdr:row>150</xdr:row>
      <xdr:rowOff>0</xdr:rowOff>
    </xdr:from>
    <xdr:to>
      <xdr:col>220</xdr:col>
      <xdr:colOff>285750</xdr:colOff>
      <xdr:row>151</xdr:row>
      <xdr:rowOff>104775</xdr:rowOff>
    </xdr:to>
    <xdr:sp macro="" textlink="">
      <xdr:nvSpPr>
        <xdr:cNvPr id="2731" name="AutoShape 2737" descr="C:\DOCUME~1\ADMINI~1\LOCALS~1\Temp\ksohtml\clip_image6301.png"/>
        <xdr:cNvSpPr>
          <a:spLocks noChangeAspect="1" noChangeArrowheads="1"/>
        </xdr:cNvSpPr>
      </xdr:nvSpPr>
      <xdr:spPr bwMode="auto">
        <a:xfrm>
          <a:off x="30356175" y="302514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220</xdr:col>
      <xdr:colOff>295275</xdr:colOff>
      <xdr:row>150</xdr:row>
      <xdr:rowOff>0</xdr:rowOff>
    </xdr:from>
    <xdr:to>
      <xdr:col>220</xdr:col>
      <xdr:colOff>600075</xdr:colOff>
      <xdr:row>151</xdr:row>
      <xdr:rowOff>104775</xdr:rowOff>
    </xdr:to>
    <xdr:sp macro="" textlink="">
      <xdr:nvSpPr>
        <xdr:cNvPr id="2732" name="AutoShape 2738" descr="C:\DOCUME~1\ADMINI~1\LOCALS~1\Temp\ksohtml\clip_image6317.png"/>
        <xdr:cNvSpPr>
          <a:spLocks noChangeAspect="1" noChangeArrowheads="1"/>
        </xdr:cNvSpPr>
      </xdr:nvSpPr>
      <xdr:spPr bwMode="auto">
        <a:xfrm>
          <a:off x="30670500" y="302514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221</xdr:col>
      <xdr:colOff>0</xdr:colOff>
      <xdr:row>150</xdr:row>
      <xdr:rowOff>0</xdr:rowOff>
    </xdr:from>
    <xdr:to>
      <xdr:col>221</xdr:col>
      <xdr:colOff>304800</xdr:colOff>
      <xdr:row>151</xdr:row>
      <xdr:rowOff>104775</xdr:rowOff>
    </xdr:to>
    <xdr:sp macro="" textlink="">
      <xdr:nvSpPr>
        <xdr:cNvPr id="2733" name="AutoShape 2739" descr="C:\DOCUME~1\ADMINI~1\LOCALS~1\Temp\ksohtml\clip_image6333.png"/>
        <xdr:cNvSpPr>
          <a:spLocks noChangeAspect="1" noChangeArrowheads="1"/>
        </xdr:cNvSpPr>
      </xdr:nvSpPr>
      <xdr:spPr bwMode="auto">
        <a:xfrm>
          <a:off x="31803975" y="302514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221</xdr:col>
      <xdr:colOff>314325</xdr:colOff>
      <xdr:row>150</xdr:row>
      <xdr:rowOff>0</xdr:rowOff>
    </xdr:from>
    <xdr:to>
      <xdr:col>221</xdr:col>
      <xdr:colOff>619125</xdr:colOff>
      <xdr:row>151</xdr:row>
      <xdr:rowOff>104775</xdr:rowOff>
    </xdr:to>
    <xdr:sp macro="" textlink="">
      <xdr:nvSpPr>
        <xdr:cNvPr id="2734" name="AutoShape 2740" descr="C:\DOCUME~1\ADMINI~1\LOCALS~1\Temp\ksohtml\clip_image6349.png"/>
        <xdr:cNvSpPr>
          <a:spLocks noChangeAspect="1" noChangeArrowheads="1"/>
        </xdr:cNvSpPr>
      </xdr:nvSpPr>
      <xdr:spPr bwMode="auto">
        <a:xfrm>
          <a:off x="32118300" y="302514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222</xdr:col>
      <xdr:colOff>19050</xdr:colOff>
      <xdr:row>150</xdr:row>
      <xdr:rowOff>0</xdr:rowOff>
    </xdr:from>
    <xdr:to>
      <xdr:col>222</xdr:col>
      <xdr:colOff>323850</xdr:colOff>
      <xdr:row>151</xdr:row>
      <xdr:rowOff>104775</xdr:rowOff>
    </xdr:to>
    <xdr:sp macro="" textlink="">
      <xdr:nvSpPr>
        <xdr:cNvPr id="2735" name="AutoShape 2741" descr="C:\DOCUME~1\ADMINI~1\LOCALS~1\Temp\ksohtml\clip_image6365.png"/>
        <xdr:cNvSpPr>
          <a:spLocks noChangeAspect="1" noChangeArrowheads="1"/>
        </xdr:cNvSpPr>
      </xdr:nvSpPr>
      <xdr:spPr bwMode="auto">
        <a:xfrm>
          <a:off x="34051875" y="302514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222</xdr:col>
      <xdr:colOff>333375</xdr:colOff>
      <xdr:row>150</xdr:row>
      <xdr:rowOff>0</xdr:rowOff>
    </xdr:from>
    <xdr:to>
      <xdr:col>223</xdr:col>
      <xdr:colOff>28575</xdr:colOff>
      <xdr:row>151</xdr:row>
      <xdr:rowOff>104775</xdr:rowOff>
    </xdr:to>
    <xdr:sp macro="" textlink="">
      <xdr:nvSpPr>
        <xdr:cNvPr id="2736" name="AutoShape 2742" descr="C:\DOCUME~1\ADMINI~1\LOCALS~1\Temp\ksohtml\clip_image6381.png"/>
        <xdr:cNvSpPr>
          <a:spLocks noChangeAspect="1" noChangeArrowheads="1"/>
        </xdr:cNvSpPr>
      </xdr:nvSpPr>
      <xdr:spPr bwMode="auto">
        <a:xfrm>
          <a:off x="34366200" y="302514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223</xdr:col>
      <xdr:colOff>38100</xdr:colOff>
      <xdr:row>150</xdr:row>
      <xdr:rowOff>0</xdr:rowOff>
    </xdr:from>
    <xdr:to>
      <xdr:col>223</xdr:col>
      <xdr:colOff>342900</xdr:colOff>
      <xdr:row>151</xdr:row>
      <xdr:rowOff>104775</xdr:rowOff>
    </xdr:to>
    <xdr:sp macro="" textlink="">
      <xdr:nvSpPr>
        <xdr:cNvPr id="2737" name="AutoShape 2743" descr="C:\DOCUME~1\ADMINI~1\LOCALS~1\Temp\ksohtml\clip_image6397.png"/>
        <xdr:cNvSpPr>
          <a:spLocks noChangeAspect="1" noChangeArrowheads="1"/>
        </xdr:cNvSpPr>
      </xdr:nvSpPr>
      <xdr:spPr bwMode="auto">
        <a:xfrm>
          <a:off x="34680525" y="302514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223</xdr:col>
      <xdr:colOff>352425</xdr:colOff>
      <xdr:row>150</xdr:row>
      <xdr:rowOff>0</xdr:rowOff>
    </xdr:from>
    <xdr:to>
      <xdr:col>224</xdr:col>
      <xdr:colOff>47625</xdr:colOff>
      <xdr:row>151</xdr:row>
      <xdr:rowOff>104775</xdr:rowOff>
    </xdr:to>
    <xdr:sp macro="" textlink="">
      <xdr:nvSpPr>
        <xdr:cNvPr id="2738" name="AutoShape 2744" descr="C:\DOCUME~1\ADMINI~1\LOCALS~1\Temp\ksohtml\clip_image6415.png"/>
        <xdr:cNvSpPr>
          <a:spLocks noChangeAspect="1" noChangeArrowheads="1"/>
        </xdr:cNvSpPr>
      </xdr:nvSpPr>
      <xdr:spPr bwMode="auto">
        <a:xfrm>
          <a:off x="34994850" y="302514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224</xdr:col>
      <xdr:colOff>57150</xdr:colOff>
      <xdr:row>150</xdr:row>
      <xdr:rowOff>0</xdr:rowOff>
    </xdr:from>
    <xdr:to>
      <xdr:col>224</xdr:col>
      <xdr:colOff>361950</xdr:colOff>
      <xdr:row>151</xdr:row>
      <xdr:rowOff>104775</xdr:rowOff>
    </xdr:to>
    <xdr:sp macro="" textlink="">
      <xdr:nvSpPr>
        <xdr:cNvPr id="2739" name="AutoShape 2745" descr="C:\DOCUME~1\ADMINI~1\LOCALS~1\Temp\ksohtml\clip_image6431.png"/>
        <xdr:cNvSpPr>
          <a:spLocks noChangeAspect="1" noChangeArrowheads="1"/>
        </xdr:cNvSpPr>
      </xdr:nvSpPr>
      <xdr:spPr bwMode="auto">
        <a:xfrm>
          <a:off x="35309175" y="302514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224</xdr:col>
      <xdr:colOff>371475</xdr:colOff>
      <xdr:row>150</xdr:row>
      <xdr:rowOff>0</xdr:rowOff>
    </xdr:from>
    <xdr:to>
      <xdr:col>225</xdr:col>
      <xdr:colOff>66675</xdr:colOff>
      <xdr:row>151</xdr:row>
      <xdr:rowOff>104775</xdr:rowOff>
    </xdr:to>
    <xdr:sp macro="" textlink="">
      <xdr:nvSpPr>
        <xdr:cNvPr id="2740" name="AutoShape 2746" descr="C:\DOCUME~1\ADMINI~1\LOCALS~1\Temp\ksohtml\clip_image6447.png"/>
        <xdr:cNvSpPr>
          <a:spLocks noChangeAspect="1" noChangeArrowheads="1"/>
        </xdr:cNvSpPr>
      </xdr:nvSpPr>
      <xdr:spPr bwMode="auto">
        <a:xfrm>
          <a:off x="35623500" y="302514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225</xdr:col>
      <xdr:colOff>76200</xdr:colOff>
      <xdr:row>150</xdr:row>
      <xdr:rowOff>0</xdr:rowOff>
    </xdr:from>
    <xdr:to>
      <xdr:col>225</xdr:col>
      <xdr:colOff>381000</xdr:colOff>
      <xdr:row>151</xdr:row>
      <xdr:rowOff>104775</xdr:rowOff>
    </xdr:to>
    <xdr:sp macro="" textlink="">
      <xdr:nvSpPr>
        <xdr:cNvPr id="2741" name="AutoShape 2747" descr="C:\DOCUME~1\ADMINI~1\LOCALS~1\Temp\ksohtml\clip_image6463.png"/>
        <xdr:cNvSpPr>
          <a:spLocks noChangeAspect="1" noChangeArrowheads="1"/>
        </xdr:cNvSpPr>
      </xdr:nvSpPr>
      <xdr:spPr bwMode="auto">
        <a:xfrm>
          <a:off x="35937825" y="302514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225</xdr:col>
      <xdr:colOff>390525</xdr:colOff>
      <xdr:row>150</xdr:row>
      <xdr:rowOff>0</xdr:rowOff>
    </xdr:from>
    <xdr:to>
      <xdr:col>226</xdr:col>
      <xdr:colOff>85725</xdr:colOff>
      <xdr:row>151</xdr:row>
      <xdr:rowOff>104775</xdr:rowOff>
    </xdr:to>
    <xdr:sp macro="" textlink="">
      <xdr:nvSpPr>
        <xdr:cNvPr id="2742" name="AutoShape 2748" descr="C:\DOCUME~1\ADMINI~1\LOCALS~1\Temp\ksohtml\clip_image6479.png"/>
        <xdr:cNvSpPr>
          <a:spLocks noChangeAspect="1" noChangeArrowheads="1"/>
        </xdr:cNvSpPr>
      </xdr:nvSpPr>
      <xdr:spPr bwMode="auto">
        <a:xfrm>
          <a:off x="36252150" y="302514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226</xdr:col>
      <xdr:colOff>95250</xdr:colOff>
      <xdr:row>150</xdr:row>
      <xdr:rowOff>0</xdr:rowOff>
    </xdr:from>
    <xdr:to>
      <xdr:col>226</xdr:col>
      <xdr:colOff>400050</xdr:colOff>
      <xdr:row>151</xdr:row>
      <xdr:rowOff>104775</xdr:rowOff>
    </xdr:to>
    <xdr:sp macro="" textlink="">
      <xdr:nvSpPr>
        <xdr:cNvPr id="2743" name="AutoShape 2749" descr="C:\DOCUME~1\ADMINI~1\LOCALS~1\Temp\ksohtml\clip_image6495.png"/>
        <xdr:cNvSpPr>
          <a:spLocks noChangeAspect="1" noChangeArrowheads="1"/>
        </xdr:cNvSpPr>
      </xdr:nvSpPr>
      <xdr:spPr bwMode="auto">
        <a:xfrm>
          <a:off x="36566475" y="302514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226</xdr:col>
      <xdr:colOff>409575</xdr:colOff>
      <xdr:row>150</xdr:row>
      <xdr:rowOff>0</xdr:rowOff>
    </xdr:from>
    <xdr:to>
      <xdr:col>227</xdr:col>
      <xdr:colOff>104775</xdr:colOff>
      <xdr:row>151</xdr:row>
      <xdr:rowOff>104775</xdr:rowOff>
    </xdr:to>
    <xdr:sp macro="" textlink="">
      <xdr:nvSpPr>
        <xdr:cNvPr id="2744" name="AutoShape 2750" descr="C:\DOCUME~1\ADMINI~1\LOCALS~1\Temp\ksohtml\clip_image6511.png"/>
        <xdr:cNvSpPr>
          <a:spLocks noChangeAspect="1" noChangeArrowheads="1"/>
        </xdr:cNvSpPr>
      </xdr:nvSpPr>
      <xdr:spPr bwMode="auto">
        <a:xfrm>
          <a:off x="36880800" y="302514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227</xdr:col>
      <xdr:colOff>114300</xdr:colOff>
      <xdr:row>150</xdr:row>
      <xdr:rowOff>0</xdr:rowOff>
    </xdr:from>
    <xdr:to>
      <xdr:col>227</xdr:col>
      <xdr:colOff>419100</xdr:colOff>
      <xdr:row>151</xdr:row>
      <xdr:rowOff>104775</xdr:rowOff>
    </xdr:to>
    <xdr:sp macro="" textlink="">
      <xdr:nvSpPr>
        <xdr:cNvPr id="2745" name="AutoShape 2751" descr="C:\DOCUME~1\ADMINI~1\LOCALS~1\Temp\ksohtml\clip_image6527.png"/>
        <xdr:cNvSpPr>
          <a:spLocks noChangeAspect="1" noChangeArrowheads="1"/>
        </xdr:cNvSpPr>
      </xdr:nvSpPr>
      <xdr:spPr bwMode="auto">
        <a:xfrm>
          <a:off x="37195125" y="302514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227</xdr:col>
      <xdr:colOff>428625</xdr:colOff>
      <xdr:row>150</xdr:row>
      <xdr:rowOff>0</xdr:rowOff>
    </xdr:from>
    <xdr:to>
      <xdr:col>228</xdr:col>
      <xdr:colOff>123825</xdr:colOff>
      <xdr:row>151</xdr:row>
      <xdr:rowOff>104775</xdr:rowOff>
    </xdr:to>
    <xdr:sp macro="" textlink="">
      <xdr:nvSpPr>
        <xdr:cNvPr id="2746" name="AutoShape 2752" descr="C:\DOCUME~1\ADMINI~1\LOCALS~1\Temp\ksohtml\clip_image6567.png"/>
        <xdr:cNvSpPr>
          <a:spLocks noChangeAspect="1" noChangeArrowheads="1"/>
        </xdr:cNvSpPr>
      </xdr:nvSpPr>
      <xdr:spPr bwMode="auto">
        <a:xfrm>
          <a:off x="37509450" y="302514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228</xdr:col>
      <xdr:colOff>133350</xdr:colOff>
      <xdr:row>150</xdr:row>
      <xdr:rowOff>0</xdr:rowOff>
    </xdr:from>
    <xdr:to>
      <xdr:col>228</xdr:col>
      <xdr:colOff>438150</xdr:colOff>
      <xdr:row>151</xdr:row>
      <xdr:rowOff>104775</xdr:rowOff>
    </xdr:to>
    <xdr:sp macro="" textlink="">
      <xdr:nvSpPr>
        <xdr:cNvPr id="2747" name="AutoShape 2753" descr="C:\DOCUME~1\ADMINI~1\LOCALS~1\Temp\ksohtml\clip_image6568.png"/>
        <xdr:cNvSpPr>
          <a:spLocks noChangeAspect="1" noChangeArrowheads="1"/>
        </xdr:cNvSpPr>
      </xdr:nvSpPr>
      <xdr:spPr bwMode="auto">
        <a:xfrm>
          <a:off x="37823775" y="302514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228</xdr:col>
      <xdr:colOff>447675</xdr:colOff>
      <xdr:row>150</xdr:row>
      <xdr:rowOff>0</xdr:rowOff>
    </xdr:from>
    <xdr:to>
      <xdr:col>229</xdr:col>
      <xdr:colOff>142875</xdr:colOff>
      <xdr:row>151</xdr:row>
      <xdr:rowOff>104775</xdr:rowOff>
    </xdr:to>
    <xdr:sp macro="" textlink="">
      <xdr:nvSpPr>
        <xdr:cNvPr id="2748" name="AutoShape 2754" descr="C:\DOCUME~1\ADMINI~1\LOCALS~1\Temp\ksohtml\clip_image6569.png"/>
        <xdr:cNvSpPr>
          <a:spLocks noChangeAspect="1" noChangeArrowheads="1"/>
        </xdr:cNvSpPr>
      </xdr:nvSpPr>
      <xdr:spPr bwMode="auto">
        <a:xfrm>
          <a:off x="38138100" y="302514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229</xdr:col>
      <xdr:colOff>152400</xdr:colOff>
      <xdr:row>150</xdr:row>
      <xdr:rowOff>0</xdr:rowOff>
    </xdr:from>
    <xdr:to>
      <xdr:col>229</xdr:col>
      <xdr:colOff>457200</xdr:colOff>
      <xdr:row>151</xdr:row>
      <xdr:rowOff>104775</xdr:rowOff>
    </xdr:to>
    <xdr:sp macro="" textlink="">
      <xdr:nvSpPr>
        <xdr:cNvPr id="2749" name="AutoShape 2755" descr="C:\DOCUME~1\ADMINI~1\LOCALS~1\Temp\ksohtml\clip_image6570.png"/>
        <xdr:cNvSpPr>
          <a:spLocks noChangeAspect="1" noChangeArrowheads="1"/>
        </xdr:cNvSpPr>
      </xdr:nvSpPr>
      <xdr:spPr bwMode="auto">
        <a:xfrm>
          <a:off x="38452425" y="302514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229</xdr:col>
      <xdr:colOff>466725</xdr:colOff>
      <xdr:row>150</xdr:row>
      <xdr:rowOff>0</xdr:rowOff>
    </xdr:from>
    <xdr:to>
      <xdr:col>230</xdr:col>
      <xdr:colOff>161925</xdr:colOff>
      <xdr:row>151</xdr:row>
      <xdr:rowOff>104775</xdr:rowOff>
    </xdr:to>
    <xdr:sp macro="" textlink="">
      <xdr:nvSpPr>
        <xdr:cNvPr id="2750" name="AutoShape 2756" descr="C:\DOCUME~1\ADMINI~1\LOCALS~1\Temp\ksohtml\clip_image6609.png"/>
        <xdr:cNvSpPr>
          <a:spLocks noChangeAspect="1" noChangeArrowheads="1"/>
        </xdr:cNvSpPr>
      </xdr:nvSpPr>
      <xdr:spPr bwMode="auto">
        <a:xfrm>
          <a:off x="38766750" y="302514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230</xdr:col>
      <xdr:colOff>171450</xdr:colOff>
      <xdr:row>150</xdr:row>
      <xdr:rowOff>0</xdr:rowOff>
    </xdr:from>
    <xdr:to>
      <xdr:col>230</xdr:col>
      <xdr:colOff>476250</xdr:colOff>
      <xdr:row>151</xdr:row>
      <xdr:rowOff>104775</xdr:rowOff>
    </xdr:to>
    <xdr:sp macro="" textlink="">
      <xdr:nvSpPr>
        <xdr:cNvPr id="2751" name="AutoShape 2757" descr="C:\DOCUME~1\ADMINI~1\LOCALS~1\Temp\ksohtml\clip_image6625.png"/>
        <xdr:cNvSpPr>
          <a:spLocks noChangeAspect="1" noChangeArrowheads="1"/>
        </xdr:cNvSpPr>
      </xdr:nvSpPr>
      <xdr:spPr bwMode="auto">
        <a:xfrm>
          <a:off x="39081075" y="302514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230</xdr:col>
      <xdr:colOff>485775</xdr:colOff>
      <xdr:row>150</xdr:row>
      <xdr:rowOff>0</xdr:rowOff>
    </xdr:from>
    <xdr:to>
      <xdr:col>231</xdr:col>
      <xdr:colOff>180975</xdr:colOff>
      <xdr:row>151</xdr:row>
      <xdr:rowOff>104775</xdr:rowOff>
    </xdr:to>
    <xdr:sp macro="" textlink="">
      <xdr:nvSpPr>
        <xdr:cNvPr id="2752" name="AutoShape 2758" descr="C:\DOCUME~1\ADMINI~1\LOCALS~1\Temp\ksohtml\clip_image6641.png"/>
        <xdr:cNvSpPr>
          <a:spLocks noChangeAspect="1" noChangeArrowheads="1"/>
        </xdr:cNvSpPr>
      </xdr:nvSpPr>
      <xdr:spPr bwMode="auto">
        <a:xfrm>
          <a:off x="39395400" y="302514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231</xdr:col>
      <xdr:colOff>190500</xdr:colOff>
      <xdr:row>150</xdr:row>
      <xdr:rowOff>0</xdr:rowOff>
    </xdr:from>
    <xdr:to>
      <xdr:col>231</xdr:col>
      <xdr:colOff>495300</xdr:colOff>
      <xdr:row>151</xdr:row>
      <xdr:rowOff>104775</xdr:rowOff>
    </xdr:to>
    <xdr:sp macro="" textlink="">
      <xdr:nvSpPr>
        <xdr:cNvPr id="2753" name="AutoShape 2759" descr="C:\DOCUME~1\ADMINI~1\LOCALS~1\Temp\ksohtml\clip_image6659.png"/>
        <xdr:cNvSpPr>
          <a:spLocks noChangeAspect="1" noChangeArrowheads="1"/>
        </xdr:cNvSpPr>
      </xdr:nvSpPr>
      <xdr:spPr bwMode="auto">
        <a:xfrm>
          <a:off x="39709725" y="302514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231</xdr:col>
      <xdr:colOff>504825</xdr:colOff>
      <xdr:row>150</xdr:row>
      <xdr:rowOff>0</xdr:rowOff>
    </xdr:from>
    <xdr:to>
      <xdr:col>232</xdr:col>
      <xdr:colOff>200025</xdr:colOff>
      <xdr:row>151</xdr:row>
      <xdr:rowOff>104775</xdr:rowOff>
    </xdr:to>
    <xdr:sp macro="" textlink="">
      <xdr:nvSpPr>
        <xdr:cNvPr id="2754" name="AutoShape 2760" descr="C:\DOCUME~1\ADMINI~1\LOCALS~1\Temp\ksohtml\clip_image6675.png"/>
        <xdr:cNvSpPr>
          <a:spLocks noChangeAspect="1" noChangeArrowheads="1"/>
        </xdr:cNvSpPr>
      </xdr:nvSpPr>
      <xdr:spPr bwMode="auto">
        <a:xfrm>
          <a:off x="40024050" y="302514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232</xdr:col>
      <xdr:colOff>209550</xdr:colOff>
      <xdr:row>150</xdr:row>
      <xdr:rowOff>0</xdr:rowOff>
    </xdr:from>
    <xdr:to>
      <xdr:col>232</xdr:col>
      <xdr:colOff>514350</xdr:colOff>
      <xdr:row>151</xdr:row>
      <xdr:rowOff>104775</xdr:rowOff>
    </xdr:to>
    <xdr:sp macro="" textlink="">
      <xdr:nvSpPr>
        <xdr:cNvPr id="2755" name="AutoShape 2761" descr="C:\DOCUME~1\ADMINI~1\LOCALS~1\Temp\ksohtml\clip_image6691.png"/>
        <xdr:cNvSpPr>
          <a:spLocks noChangeAspect="1" noChangeArrowheads="1"/>
        </xdr:cNvSpPr>
      </xdr:nvSpPr>
      <xdr:spPr bwMode="auto">
        <a:xfrm>
          <a:off x="40338375" y="302514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232</xdr:col>
      <xdr:colOff>523875</xdr:colOff>
      <xdr:row>150</xdr:row>
      <xdr:rowOff>0</xdr:rowOff>
    </xdr:from>
    <xdr:to>
      <xdr:col>233</xdr:col>
      <xdr:colOff>219075</xdr:colOff>
      <xdr:row>151</xdr:row>
      <xdr:rowOff>104775</xdr:rowOff>
    </xdr:to>
    <xdr:sp macro="" textlink="">
      <xdr:nvSpPr>
        <xdr:cNvPr id="2756" name="AutoShape 2762" descr="C:\DOCUME~1\ADMINI~1\LOCALS~1\Temp\ksohtml\clip_image6707.png"/>
        <xdr:cNvSpPr>
          <a:spLocks noChangeAspect="1" noChangeArrowheads="1"/>
        </xdr:cNvSpPr>
      </xdr:nvSpPr>
      <xdr:spPr bwMode="auto">
        <a:xfrm>
          <a:off x="40652700" y="302514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233</xdr:col>
      <xdr:colOff>228600</xdr:colOff>
      <xdr:row>150</xdr:row>
      <xdr:rowOff>0</xdr:rowOff>
    </xdr:from>
    <xdr:to>
      <xdr:col>233</xdr:col>
      <xdr:colOff>533400</xdr:colOff>
      <xdr:row>151</xdr:row>
      <xdr:rowOff>104775</xdr:rowOff>
    </xdr:to>
    <xdr:sp macro="" textlink="">
      <xdr:nvSpPr>
        <xdr:cNvPr id="2757" name="AutoShape 2763" descr="C:\DOCUME~1\ADMINI~1\LOCALS~1\Temp\ksohtml\clip_image6723.png"/>
        <xdr:cNvSpPr>
          <a:spLocks noChangeAspect="1" noChangeArrowheads="1"/>
        </xdr:cNvSpPr>
      </xdr:nvSpPr>
      <xdr:spPr bwMode="auto">
        <a:xfrm>
          <a:off x="40967025" y="302514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233</xdr:col>
      <xdr:colOff>542925</xdr:colOff>
      <xdr:row>150</xdr:row>
      <xdr:rowOff>0</xdr:rowOff>
    </xdr:from>
    <xdr:to>
      <xdr:col>234</xdr:col>
      <xdr:colOff>238125</xdr:colOff>
      <xdr:row>151</xdr:row>
      <xdr:rowOff>104775</xdr:rowOff>
    </xdr:to>
    <xdr:sp macro="" textlink="">
      <xdr:nvSpPr>
        <xdr:cNvPr id="2758" name="AutoShape 2764" descr="C:\DOCUME~1\ADMINI~1\LOCALS~1\Temp\ksohtml\clip_image6741.png"/>
        <xdr:cNvSpPr>
          <a:spLocks noChangeAspect="1" noChangeArrowheads="1"/>
        </xdr:cNvSpPr>
      </xdr:nvSpPr>
      <xdr:spPr bwMode="auto">
        <a:xfrm>
          <a:off x="41281350" y="302514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234</xdr:col>
      <xdr:colOff>247650</xdr:colOff>
      <xdr:row>150</xdr:row>
      <xdr:rowOff>0</xdr:rowOff>
    </xdr:from>
    <xdr:to>
      <xdr:col>234</xdr:col>
      <xdr:colOff>552450</xdr:colOff>
      <xdr:row>151</xdr:row>
      <xdr:rowOff>104775</xdr:rowOff>
    </xdr:to>
    <xdr:sp macro="" textlink="">
      <xdr:nvSpPr>
        <xdr:cNvPr id="2759" name="AutoShape 2765" descr="C:\DOCUME~1\ADMINI~1\LOCALS~1\Temp\ksohtml\clip_image6757.png"/>
        <xdr:cNvSpPr>
          <a:spLocks noChangeAspect="1" noChangeArrowheads="1"/>
        </xdr:cNvSpPr>
      </xdr:nvSpPr>
      <xdr:spPr bwMode="auto">
        <a:xfrm>
          <a:off x="41595675" y="302514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234</xdr:col>
      <xdr:colOff>561975</xdr:colOff>
      <xdr:row>150</xdr:row>
      <xdr:rowOff>0</xdr:rowOff>
    </xdr:from>
    <xdr:to>
      <xdr:col>235</xdr:col>
      <xdr:colOff>257175</xdr:colOff>
      <xdr:row>151</xdr:row>
      <xdr:rowOff>104775</xdr:rowOff>
    </xdr:to>
    <xdr:sp macro="" textlink="">
      <xdr:nvSpPr>
        <xdr:cNvPr id="2760" name="AutoShape 2766" descr="C:\DOCUME~1\ADMINI~1\LOCALS~1\Temp\ksohtml\clip_image6773.png"/>
        <xdr:cNvSpPr>
          <a:spLocks noChangeAspect="1" noChangeArrowheads="1"/>
        </xdr:cNvSpPr>
      </xdr:nvSpPr>
      <xdr:spPr bwMode="auto">
        <a:xfrm>
          <a:off x="41910000" y="302514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235</xdr:col>
      <xdr:colOff>266700</xdr:colOff>
      <xdr:row>150</xdr:row>
      <xdr:rowOff>0</xdr:rowOff>
    </xdr:from>
    <xdr:to>
      <xdr:col>235</xdr:col>
      <xdr:colOff>571500</xdr:colOff>
      <xdr:row>151</xdr:row>
      <xdr:rowOff>104775</xdr:rowOff>
    </xdr:to>
    <xdr:sp macro="" textlink="">
      <xdr:nvSpPr>
        <xdr:cNvPr id="2761" name="AutoShape 2767" descr="C:\DOCUME~1\ADMINI~1\LOCALS~1\Temp\ksohtml\clip_image6789.png"/>
        <xdr:cNvSpPr>
          <a:spLocks noChangeAspect="1" noChangeArrowheads="1"/>
        </xdr:cNvSpPr>
      </xdr:nvSpPr>
      <xdr:spPr bwMode="auto">
        <a:xfrm>
          <a:off x="42224325" y="302514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235</xdr:col>
      <xdr:colOff>581025</xdr:colOff>
      <xdr:row>150</xdr:row>
      <xdr:rowOff>0</xdr:rowOff>
    </xdr:from>
    <xdr:to>
      <xdr:col>236</xdr:col>
      <xdr:colOff>276225</xdr:colOff>
      <xdr:row>151</xdr:row>
      <xdr:rowOff>104775</xdr:rowOff>
    </xdr:to>
    <xdr:sp macro="" textlink="">
      <xdr:nvSpPr>
        <xdr:cNvPr id="2762" name="AutoShape 2768" descr="C:\DOCUME~1\ADMINI~1\LOCALS~1\Temp\ksohtml\clip_image6805.png"/>
        <xdr:cNvSpPr>
          <a:spLocks noChangeAspect="1" noChangeArrowheads="1"/>
        </xdr:cNvSpPr>
      </xdr:nvSpPr>
      <xdr:spPr bwMode="auto">
        <a:xfrm>
          <a:off x="42538650" y="302514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236</xdr:col>
      <xdr:colOff>285750</xdr:colOff>
      <xdr:row>150</xdr:row>
      <xdr:rowOff>0</xdr:rowOff>
    </xdr:from>
    <xdr:to>
      <xdr:col>236</xdr:col>
      <xdr:colOff>590550</xdr:colOff>
      <xdr:row>151</xdr:row>
      <xdr:rowOff>104775</xdr:rowOff>
    </xdr:to>
    <xdr:sp macro="" textlink="">
      <xdr:nvSpPr>
        <xdr:cNvPr id="2763" name="AutoShape 2769" descr="C:\DOCUME~1\ADMINI~1\LOCALS~1\Temp\ksohtml\clip_image6821.png"/>
        <xdr:cNvSpPr>
          <a:spLocks noChangeAspect="1" noChangeArrowheads="1"/>
        </xdr:cNvSpPr>
      </xdr:nvSpPr>
      <xdr:spPr bwMode="auto">
        <a:xfrm>
          <a:off x="42852975" y="302514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236</xdr:col>
      <xdr:colOff>600075</xdr:colOff>
      <xdr:row>150</xdr:row>
      <xdr:rowOff>0</xdr:rowOff>
    </xdr:from>
    <xdr:to>
      <xdr:col>237</xdr:col>
      <xdr:colOff>295275</xdr:colOff>
      <xdr:row>151</xdr:row>
      <xdr:rowOff>104775</xdr:rowOff>
    </xdr:to>
    <xdr:sp macro="" textlink="">
      <xdr:nvSpPr>
        <xdr:cNvPr id="2764" name="AutoShape 2770" descr="C:\DOCUME~1\ADMINI~1\LOCALS~1\Temp\ksohtml\clip_image6837.png"/>
        <xdr:cNvSpPr>
          <a:spLocks noChangeAspect="1" noChangeArrowheads="1"/>
        </xdr:cNvSpPr>
      </xdr:nvSpPr>
      <xdr:spPr bwMode="auto">
        <a:xfrm>
          <a:off x="43167300" y="302514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237</xdr:col>
      <xdr:colOff>304800</xdr:colOff>
      <xdr:row>150</xdr:row>
      <xdr:rowOff>0</xdr:rowOff>
    </xdr:from>
    <xdr:to>
      <xdr:col>237</xdr:col>
      <xdr:colOff>609600</xdr:colOff>
      <xdr:row>151</xdr:row>
      <xdr:rowOff>104775</xdr:rowOff>
    </xdr:to>
    <xdr:sp macro="" textlink="">
      <xdr:nvSpPr>
        <xdr:cNvPr id="2765" name="AutoShape 2771" descr="C:\DOCUME~1\ADMINI~1\LOCALS~1\Temp\ksohtml\clip_image6855.png"/>
        <xdr:cNvSpPr>
          <a:spLocks noChangeAspect="1" noChangeArrowheads="1"/>
        </xdr:cNvSpPr>
      </xdr:nvSpPr>
      <xdr:spPr bwMode="auto">
        <a:xfrm>
          <a:off x="43481625" y="302514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238</xdr:col>
      <xdr:colOff>9525</xdr:colOff>
      <xdr:row>150</xdr:row>
      <xdr:rowOff>0</xdr:rowOff>
    </xdr:from>
    <xdr:to>
      <xdr:col>238</xdr:col>
      <xdr:colOff>314325</xdr:colOff>
      <xdr:row>151</xdr:row>
      <xdr:rowOff>104775</xdr:rowOff>
    </xdr:to>
    <xdr:sp macro="" textlink="">
      <xdr:nvSpPr>
        <xdr:cNvPr id="2766" name="AutoShape 2772" descr="C:\DOCUME~1\ADMINI~1\LOCALS~1\Temp\ksohtml\clip_image6871.png"/>
        <xdr:cNvSpPr>
          <a:spLocks noChangeAspect="1" noChangeArrowheads="1"/>
        </xdr:cNvSpPr>
      </xdr:nvSpPr>
      <xdr:spPr bwMode="auto">
        <a:xfrm>
          <a:off x="43795950" y="302514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238</xdr:col>
      <xdr:colOff>323850</xdr:colOff>
      <xdr:row>150</xdr:row>
      <xdr:rowOff>0</xdr:rowOff>
    </xdr:from>
    <xdr:to>
      <xdr:col>239</xdr:col>
      <xdr:colOff>19050</xdr:colOff>
      <xdr:row>151</xdr:row>
      <xdr:rowOff>104775</xdr:rowOff>
    </xdr:to>
    <xdr:sp macro="" textlink="">
      <xdr:nvSpPr>
        <xdr:cNvPr id="2767" name="AutoShape 2773" descr="C:\DOCUME~1\ADMINI~1\LOCALS~1\Temp\ksohtml\clip_image6887.png"/>
        <xdr:cNvSpPr>
          <a:spLocks noChangeAspect="1" noChangeArrowheads="1"/>
        </xdr:cNvSpPr>
      </xdr:nvSpPr>
      <xdr:spPr bwMode="auto">
        <a:xfrm>
          <a:off x="44110275" y="302514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239</xdr:col>
      <xdr:colOff>28575</xdr:colOff>
      <xdr:row>150</xdr:row>
      <xdr:rowOff>0</xdr:rowOff>
    </xdr:from>
    <xdr:to>
      <xdr:col>239</xdr:col>
      <xdr:colOff>333375</xdr:colOff>
      <xdr:row>151</xdr:row>
      <xdr:rowOff>104775</xdr:rowOff>
    </xdr:to>
    <xdr:sp macro="" textlink="">
      <xdr:nvSpPr>
        <xdr:cNvPr id="2768" name="AutoShape 2774" descr="C:\DOCUME~1\ADMINI~1\LOCALS~1\Temp\ksohtml\clip_image6903.png"/>
        <xdr:cNvSpPr>
          <a:spLocks noChangeAspect="1" noChangeArrowheads="1"/>
        </xdr:cNvSpPr>
      </xdr:nvSpPr>
      <xdr:spPr bwMode="auto">
        <a:xfrm>
          <a:off x="44424600" y="302514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239</xdr:col>
      <xdr:colOff>342900</xdr:colOff>
      <xdr:row>150</xdr:row>
      <xdr:rowOff>0</xdr:rowOff>
    </xdr:from>
    <xdr:to>
      <xdr:col>240</xdr:col>
      <xdr:colOff>38100</xdr:colOff>
      <xdr:row>151</xdr:row>
      <xdr:rowOff>104775</xdr:rowOff>
    </xdr:to>
    <xdr:sp macro="" textlink="">
      <xdr:nvSpPr>
        <xdr:cNvPr id="2769" name="AutoShape 2775" descr="C:\DOCUME~1\ADMINI~1\LOCALS~1\Temp\ksohtml\clip_image6919.png"/>
        <xdr:cNvSpPr>
          <a:spLocks noChangeAspect="1" noChangeArrowheads="1"/>
        </xdr:cNvSpPr>
      </xdr:nvSpPr>
      <xdr:spPr bwMode="auto">
        <a:xfrm>
          <a:off x="44738925" y="302514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240</xdr:col>
      <xdr:colOff>47625</xdr:colOff>
      <xdr:row>150</xdr:row>
      <xdr:rowOff>0</xdr:rowOff>
    </xdr:from>
    <xdr:to>
      <xdr:col>240</xdr:col>
      <xdr:colOff>352425</xdr:colOff>
      <xdr:row>151</xdr:row>
      <xdr:rowOff>104775</xdr:rowOff>
    </xdr:to>
    <xdr:sp macro="" textlink="">
      <xdr:nvSpPr>
        <xdr:cNvPr id="2770" name="AutoShape 2776" descr="C:\DOCUME~1\ADMINI~1\LOCALS~1\Temp\ksohtml\clip_image6935.png"/>
        <xdr:cNvSpPr>
          <a:spLocks noChangeAspect="1" noChangeArrowheads="1"/>
        </xdr:cNvSpPr>
      </xdr:nvSpPr>
      <xdr:spPr bwMode="auto">
        <a:xfrm>
          <a:off x="45053250" y="302514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240</xdr:col>
      <xdr:colOff>361950</xdr:colOff>
      <xdr:row>150</xdr:row>
      <xdr:rowOff>0</xdr:rowOff>
    </xdr:from>
    <xdr:to>
      <xdr:col>241</xdr:col>
      <xdr:colOff>57150</xdr:colOff>
      <xdr:row>151</xdr:row>
      <xdr:rowOff>104775</xdr:rowOff>
    </xdr:to>
    <xdr:sp macro="" textlink="">
      <xdr:nvSpPr>
        <xdr:cNvPr id="2771" name="AutoShape 2777" descr="C:\DOCUME~1\ADMINI~1\LOCALS~1\Temp\ksohtml\clip_image6951.png"/>
        <xdr:cNvSpPr>
          <a:spLocks noChangeAspect="1" noChangeArrowheads="1"/>
        </xdr:cNvSpPr>
      </xdr:nvSpPr>
      <xdr:spPr bwMode="auto">
        <a:xfrm>
          <a:off x="45367575" y="302514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241</xdr:col>
      <xdr:colOff>66675</xdr:colOff>
      <xdr:row>150</xdr:row>
      <xdr:rowOff>0</xdr:rowOff>
    </xdr:from>
    <xdr:to>
      <xdr:col>241</xdr:col>
      <xdr:colOff>371475</xdr:colOff>
      <xdr:row>151</xdr:row>
      <xdr:rowOff>104775</xdr:rowOff>
    </xdr:to>
    <xdr:sp macro="" textlink="">
      <xdr:nvSpPr>
        <xdr:cNvPr id="2772" name="AutoShape 2778" descr="C:\DOCUME~1\ADMINI~1\LOCALS~1\Temp\ksohtml\clip_image6967.png"/>
        <xdr:cNvSpPr>
          <a:spLocks noChangeAspect="1" noChangeArrowheads="1"/>
        </xdr:cNvSpPr>
      </xdr:nvSpPr>
      <xdr:spPr bwMode="auto">
        <a:xfrm>
          <a:off x="45681900" y="302514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241</xdr:col>
      <xdr:colOff>381000</xdr:colOff>
      <xdr:row>150</xdr:row>
      <xdr:rowOff>0</xdr:rowOff>
    </xdr:from>
    <xdr:to>
      <xdr:col>242</xdr:col>
      <xdr:colOff>76200</xdr:colOff>
      <xdr:row>151</xdr:row>
      <xdr:rowOff>104775</xdr:rowOff>
    </xdr:to>
    <xdr:sp macro="" textlink="">
      <xdr:nvSpPr>
        <xdr:cNvPr id="2773" name="AutoShape 2779" descr="C:\DOCUME~1\ADMINI~1\LOCALS~1\Temp\ksohtml\clip_image7007.png"/>
        <xdr:cNvSpPr>
          <a:spLocks noChangeAspect="1" noChangeArrowheads="1"/>
        </xdr:cNvSpPr>
      </xdr:nvSpPr>
      <xdr:spPr bwMode="auto">
        <a:xfrm>
          <a:off x="45996225" y="302514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242</xdr:col>
      <xdr:colOff>85725</xdr:colOff>
      <xdr:row>150</xdr:row>
      <xdr:rowOff>0</xdr:rowOff>
    </xdr:from>
    <xdr:to>
      <xdr:col>242</xdr:col>
      <xdr:colOff>390525</xdr:colOff>
      <xdr:row>151</xdr:row>
      <xdr:rowOff>104775</xdr:rowOff>
    </xdr:to>
    <xdr:sp macro="" textlink="">
      <xdr:nvSpPr>
        <xdr:cNvPr id="2774" name="AutoShape 2780" descr="C:\DOCUME~1\ADMINI~1\LOCALS~1\Temp\ksohtml\clip_image7008.png"/>
        <xdr:cNvSpPr>
          <a:spLocks noChangeAspect="1" noChangeArrowheads="1"/>
        </xdr:cNvSpPr>
      </xdr:nvSpPr>
      <xdr:spPr bwMode="auto">
        <a:xfrm>
          <a:off x="46310550" y="302514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242</xdr:col>
      <xdr:colOff>400050</xdr:colOff>
      <xdr:row>150</xdr:row>
      <xdr:rowOff>0</xdr:rowOff>
    </xdr:from>
    <xdr:to>
      <xdr:col>243</xdr:col>
      <xdr:colOff>95250</xdr:colOff>
      <xdr:row>151</xdr:row>
      <xdr:rowOff>104775</xdr:rowOff>
    </xdr:to>
    <xdr:sp macro="" textlink="">
      <xdr:nvSpPr>
        <xdr:cNvPr id="2775" name="AutoShape 2781" descr="C:\DOCUME~1\ADMINI~1\LOCALS~1\Temp\ksohtml\clip_image7009.png"/>
        <xdr:cNvSpPr>
          <a:spLocks noChangeAspect="1" noChangeArrowheads="1"/>
        </xdr:cNvSpPr>
      </xdr:nvSpPr>
      <xdr:spPr bwMode="auto">
        <a:xfrm>
          <a:off x="46624875" y="302514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243</xdr:col>
      <xdr:colOff>104775</xdr:colOff>
      <xdr:row>150</xdr:row>
      <xdr:rowOff>0</xdr:rowOff>
    </xdr:from>
    <xdr:to>
      <xdr:col>243</xdr:col>
      <xdr:colOff>409575</xdr:colOff>
      <xdr:row>151</xdr:row>
      <xdr:rowOff>104775</xdr:rowOff>
    </xdr:to>
    <xdr:sp macro="" textlink="">
      <xdr:nvSpPr>
        <xdr:cNvPr id="2776" name="AutoShape 2782" descr="C:\DOCUME~1\ADMINI~1\LOCALS~1\Temp\ksohtml\clip_image7010.png"/>
        <xdr:cNvSpPr>
          <a:spLocks noChangeAspect="1" noChangeArrowheads="1"/>
        </xdr:cNvSpPr>
      </xdr:nvSpPr>
      <xdr:spPr bwMode="auto">
        <a:xfrm>
          <a:off x="46939200" y="302514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243</xdr:col>
      <xdr:colOff>419100</xdr:colOff>
      <xdr:row>150</xdr:row>
      <xdr:rowOff>0</xdr:rowOff>
    </xdr:from>
    <xdr:to>
      <xdr:col>244</xdr:col>
      <xdr:colOff>114300</xdr:colOff>
      <xdr:row>151</xdr:row>
      <xdr:rowOff>104775</xdr:rowOff>
    </xdr:to>
    <xdr:sp macro="" textlink="">
      <xdr:nvSpPr>
        <xdr:cNvPr id="2777" name="AutoShape 2783" descr="C:\DOCUME~1\ADMINI~1\LOCALS~1\Temp\ksohtml\clip_image7049.png"/>
        <xdr:cNvSpPr>
          <a:spLocks noChangeAspect="1" noChangeArrowheads="1"/>
        </xdr:cNvSpPr>
      </xdr:nvSpPr>
      <xdr:spPr bwMode="auto">
        <a:xfrm>
          <a:off x="47253525" y="302514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244</xdr:col>
      <xdr:colOff>123825</xdr:colOff>
      <xdr:row>150</xdr:row>
      <xdr:rowOff>0</xdr:rowOff>
    </xdr:from>
    <xdr:to>
      <xdr:col>244</xdr:col>
      <xdr:colOff>428625</xdr:colOff>
      <xdr:row>151</xdr:row>
      <xdr:rowOff>104775</xdr:rowOff>
    </xdr:to>
    <xdr:sp macro="" textlink="">
      <xdr:nvSpPr>
        <xdr:cNvPr id="2778" name="AutoShape 2784" descr="C:\DOCUME~1\ADMINI~1\LOCALS~1\Temp\ksohtml\clip_image7065.png"/>
        <xdr:cNvSpPr>
          <a:spLocks noChangeAspect="1" noChangeArrowheads="1"/>
        </xdr:cNvSpPr>
      </xdr:nvSpPr>
      <xdr:spPr bwMode="auto">
        <a:xfrm>
          <a:off x="47567850" y="302514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244</xdr:col>
      <xdr:colOff>438150</xdr:colOff>
      <xdr:row>150</xdr:row>
      <xdr:rowOff>0</xdr:rowOff>
    </xdr:from>
    <xdr:to>
      <xdr:col>245</xdr:col>
      <xdr:colOff>133350</xdr:colOff>
      <xdr:row>151</xdr:row>
      <xdr:rowOff>104775</xdr:rowOff>
    </xdr:to>
    <xdr:sp macro="" textlink="">
      <xdr:nvSpPr>
        <xdr:cNvPr id="2779" name="AutoShape 2785" descr="C:\DOCUME~1\ADMINI~1\LOCALS~1\Temp\ksohtml\clip_image7081.png"/>
        <xdr:cNvSpPr>
          <a:spLocks noChangeAspect="1" noChangeArrowheads="1"/>
        </xdr:cNvSpPr>
      </xdr:nvSpPr>
      <xdr:spPr bwMode="auto">
        <a:xfrm>
          <a:off x="47882175" y="302514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245</xdr:col>
      <xdr:colOff>142875</xdr:colOff>
      <xdr:row>150</xdr:row>
      <xdr:rowOff>0</xdr:rowOff>
    </xdr:from>
    <xdr:to>
      <xdr:col>245</xdr:col>
      <xdr:colOff>447675</xdr:colOff>
      <xdr:row>151</xdr:row>
      <xdr:rowOff>104775</xdr:rowOff>
    </xdr:to>
    <xdr:sp macro="" textlink="">
      <xdr:nvSpPr>
        <xdr:cNvPr id="2780" name="AutoShape 2786" descr="C:\DOCUME~1\ADMINI~1\LOCALS~1\Temp\ksohtml\clip_image7099.png"/>
        <xdr:cNvSpPr>
          <a:spLocks noChangeAspect="1" noChangeArrowheads="1"/>
        </xdr:cNvSpPr>
      </xdr:nvSpPr>
      <xdr:spPr bwMode="auto">
        <a:xfrm>
          <a:off x="48196500" y="302514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245</xdr:col>
      <xdr:colOff>457200</xdr:colOff>
      <xdr:row>150</xdr:row>
      <xdr:rowOff>0</xdr:rowOff>
    </xdr:from>
    <xdr:to>
      <xdr:col>246</xdr:col>
      <xdr:colOff>152400</xdr:colOff>
      <xdr:row>151</xdr:row>
      <xdr:rowOff>104775</xdr:rowOff>
    </xdr:to>
    <xdr:sp macro="" textlink="">
      <xdr:nvSpPr>
        <xdr:cNvPr id="2781" name="AutoShape 2787" descr="C:\DOCUME~1\ADMINI~1\LOCALS~1\Temp\ksohtml\clip_image7115.png"/>
        <xdr:cNvSpPr>
          <a:spLocks noChangeAspect="1" noChangeArrowheads="1"/>
        </xdr:cNvSpPr>
      </xdr:nvSpPr>
      <xdr:spPr bwMode="auto">
        <a:xfrm>
          <a:off x="48510825" y="302514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246</xdr:col>
      <xdr:colOff>161925</xdr:colOff>
      <xdr:row>150</xdr:row>
      <xdr:rowOff>0</xdr:rowOff>
    </xdr:from>
    <xdr:to>
      <xdr:col>246</xdr:col>
      <xdr:colOff>466725</xdr:colOff>
      <xdr:row>151</xdr:row>
      <xdr:rowOff>104775</xdr:rowOff>
    </xdr:to>
    <xdr:sp macro="" textlink="">
      <xdr:nvSpPr>
        <xdr:cNvPr id="2782" name="AutoShape 2788" descr="C:\DOCUME~1\ADMINI~1\LOCALS~1\Temp\ksohtml\clip_image7131.png"/>
        <xdr:cNvSpPr>
          <a:spLocks noChangeAspect="1" noChangeArrowheads="1"/>
        </xdr:cNvSpPr>
      </xdr:nvSpPr>
      <xdr:spPr bwMode="auto">
        <a:xfrm>
          <a:off x="48825150" y="302514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246</xdr:col>
      <xdr:colOff>476250</xdr:colOff>
      <xdr:row>150</xdr:row>
      <xdr:rowOff>0</xdr:rowOff>
    </xdr:from>
    <xdr:to>
      <xdr:col>247</xdr:col>
      <xdr:colOff>171450</xdr:colOff>
      <xdr:row>151</xdr:row>
      <xdr:rowOff>104775</xdr:rowOff>
    </xdr:to>
    <xdr:sp macro="" textlink="">
      <xdr:nvSpPr>
        <xdr:cNvPr id="2783" name="AutoShape 2789" descr="C:\DOCUME~1\ADMINI~1\LOCALS~1\Temp\ksohtml\clip_image7147.png"/>
        <xdr:cNvSpPr>
          <a:spLocks noChangeAspect="1" noChangeArrowheads="1"/>
        </xdr:cNvSpPr>
      </xdr:nvSpPr>
      <xdr:spPr bwMode="auto">
        <a:xfrm>
          <a:off x="49139475" y="302514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247</xdr:col>
      <xdr:colOff>180975</xdr:colOff>
      <xdr:row>150</xdr:row>
      <xdr:rowOff>0</xdr:rowOff>
    </xdr:from>
    <xdr:to>
      <xdr:col>247</xdr:col>
      <xdr:colOff>485775</xdr:colOff>
      <xdr:row>151</xdr:row>
      <xdr:rowOff>104775</xdr:rowOff>
    </xdr:to>
    <xdr:sp macro="" textlink="">
      <xdr:nvSpPr>
        <xdr:cNvPr id="2784" name="AutoShape 2790" descr="C:\DOCUME~1\ADMINI~1\LOCALS~1\Temp\ksohtml\clip_image7163.png"/>
        <xdr:cNvSpPr>
          <a:spLocks noChangeAspect="1" noChangeArrowheads="1"/>
        </xdr:cNvSpPr>
      </xdr:nvSpPr>
      <xdr:spPr bwMode="auto">
        <a:xfrm>
          <a:off x="49453800" y="302514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247</xdr:col>
      <xdr:colOff>495300</xdr:colOff>
      <xdr:row>150</xdr:row>
      <xdr:rowOff>0</xdr:rowOff>
    </xdr:from>
    <xdr:to>
      <xdr:col>248</xdr:col>
      <xdr:colOff>190500</xdr:colOff>
      <xdr:row>151</xdr:row>
      <xdr:rowOff>104775</xdr:rowOff>
    </xdr:to>
    <xdr:sp macro="" textlink="">
      <xdr:nvSpPr>
        <xdr:cNvPr id="2785" name="AutoShape 2791" descr="C:\DOCUME~1\ADMINI~1\LOCALS~1\Temp\ksohtml\clip_image7181.png"/>
        <xdr:cNvSpPr>
          <a:spLocks noChangeAspect="1" noChangeArrowheads="1"/>
        </xdr:cNvSpPr>
      </xdr:nvSpPr>
      <xdr:spPr bwMode="auto">
        <a:xfrm>
          <a:off x="49768125" y="302514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248</xdr:col>
      <xdr:colOff>200025</xdr:colOff>
      <xdr:row>150</xdr:row>
      <xdr:rowOff>0</xdr:rowOff>
    </xdr:from>
    <xdr:to>
      <xdr:col>248</xdr:col>
      <xdr:colOff>504825</xdr:colOff>
      <xdr:row>151</xdr:row>
      <xdr:rowOff>104775</xdr:rowOff>
    </xdr:to>
    <xdr:sp macro="" textlink="">
      <xdr:nvSpPr>
        <xdr:cNvPr id="2786" name="AutoShape 2792" descr="C:\DOCUME~1\ADMINI~1\LOCALS~1\Temp\ksohtml\clip_image7197.png"/>
        <xdr:cNvSpPr>
          <a:spLocks noChangeAspect="1" noChangeArrowheads="1"/>
        </xdr:cNvSpPr>
      </xdr:nvSpPr>
      <xdr:spPr bwMode="auto">
        <a:xfrm>
          <a:off x="50082450" y="302514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248</xdr:col>
      <xdr:colOff>514350</xdr:colOff>
      <xdr:row>150</xdr:row>
      <xdr:rowOff>0</xdr:rowOff>
    </xdr:from>
    <xdr:to>
      <xdr:col>249</xdr:col>
      <xdr:colOff>209550</xdr:colOff>
      <xdr:row>151</xdr:row>
      <xdr:rowOff>104775</xdr:rowOff>
    </xdr:to>
    <xdr:sp macro="" textlink="">
      <xdr:nvSpPr>
        <xdr:cNvPr id="2787" name="AutoShape 2793" descr="C:\DOCUME~1\ADMINI~1\LOCALS~1\Temp\ksohtml\clip_image7213.png"/>
        <xdr:cNvSpPr>
          <a:spLocks noChangeAspect="1" noChangeArrowheads="1"/>
        </xdr:cNvSpPr>
      </xdr:nvSpPr>
      <xdr:spPr bwMode="auto">
        <a:xfrm>
          <a:off x="50396775" y="302514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249</xdr:col>
      <xdr:colOff>219075</xdr:colOff>
      <xdr:row>150</xdr:row>
      <xdr:rowOff>0</xdr:rowOff>
    </xdr:from>
    <xdr:to>
      <xdr:col>249</xdr:col>
      <xdr:colOff>523875</xdr:colOff>
      <xdr:row>151</xdr:row>
      <xdr:rowOff>104775</xdr:rowOff>
    </xdr:to>
    <xdr:sp macro="" textlink="">
      <xdr:nvSpPr>
        <xdr:cNvPr id="2788" name="AutoShape 2794" descr="C:\DOCUME~1\ADMINI~1\LOCALS~1\Temp\ksohtml\clip_image7229.png"/>
        <xdr:cNvSpPr>
          <a:spLocks noChangeAspect="1" noChangeArrowheads="1"/>
        </xdr:cNvSpPr>
      </xdr:nvSpPr>
      <xdr:spPr bwMode="auto">
        <a:xfrm>
          <a:off x="50711100" y="302514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249</xdr:col>
      <xdr:colOff>533400</xdr:colOff>
      <xdr:row>150</xdr:row>
      <xdr:rowOff>0</xdr:rowOff>
    </xdr:from>
    <xdr:to>
      <xdr:col>250</xdr:col>
      <xdr:colOff>228600</xdr:colOff>
      <xdr:row>151</xdr:row>
      <xdr:rowOff>104775</xdr:rowOff>
    </xdr:to>
    <xdr:sp macro="" textlink="">
      <xdr:nvSpPr>
        <xdr:cNvPr id="2789" name="AutoShape 2795" descr="C:\DOCUME~1\ADMINI~1\LOCALS~1\Temp\ksohtml\clip_image7245.png"/>
        <xdr:cNvSpPr>
          <a:spLocks noChangeAspect="1" noChangeArrowheads="1"/>
        </xdr:cNvSpPr>
      </xdr:nvSpPr>
      <xdr:spPr bwMode="auto">
        <a:xfrm>
          <a:off x="51025425" y="302514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250</xdr:col>
      <xdr:colOff>238125</xdr:colOff>
      <xdr:row>150</xdr:row>
      <xdr:rowOff>0</xdr:rowOff>
    </xdr:from>
    <xdr:to>
      <xdr:col>250</xdr:col>
      <xdr:colOff>542925</xdr:colOff>
      <xdr:row>151</xdr:row>
      <xdr:rowOff>104775</xdr:rowOff>
    </xdr:to>
    <xdr:sp macro="" textlink="">
      <xdr:nvSpPr>
        <xdr:cNvPr id="2790" name="AutoShape 2796" descr="C:\DOCUME~1\ADMINI~1\LOCALS~1\Temp\ksohtml\clip_image7261.png"/>
        <xdr:cNvSpPr>
          <a:spLocks noChangeAspect="1" noChangeArrowheads="1"/>
        </xdr:cNvSpPr>
      </xdr:nvSpPr>
      <xdr:spPr bwMode="auto">
        <a:xfrm>
          <a:off x="51339750" y="302514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250</xdr:col>
      <xdr:colOff>552450</xdr:colOff>
      <xdr:row>150</xdr:row>
      <xdr:rowOff>0</xdr:rowOff>
    </xdr:from>
    <xdr:to>
      <xdr:col>251</xdr:col>
      <xdr:colOff>247650</xdr:colOff>
      <xdr:row>151</xdr:row>
      <xdr:rowOff>104775</xdr:rowOff>
    </xdr:to>
    <xdr:sp macro="" textlink="">
      <xdr:nvSpPr>
        <xdr:cNvPr id="2791" name="AutoShape 2797" descr="C:\DOCUME~1\ADMINI~1\LOCALS~1\Temp\ksohtml\clip_image7277.png"/>
        <xdr:cNvSpPr>
          <a:spLocks noChangeAspect="1" noChangeArrowheads="1"/>
        </xdr:cNvSpPr>
      </xdr:nvSpPr>
      <xdr:spPr bwMode="auto">
        <a:xfrm>
          <a:off x="51654075" y="302514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251</xdr:col>
      <xdr:colOff>257175</xdr:colOff>
      <xdr:row>150</xdr:row>
      <xdr:rowOff>0</xdr:rowOff>
    </xdr:from>
    <xdr:to>
      <xdr:col>251</xdr:col>
      <xdr:colOff>561975</xdr:colOff>
      <xdr:row>151</xdr:row>
      <xdr:rowOff>104775</xdr:rowOff>
    </xdr:to>
    <xdr:sp macro="" textlink="">
      <xdr:nvSpPr>
        <xdr:cNvPr id="2792" name="AutoShape 2798" descr="C:\DOCUME~1\ADMINI~1\LOCALS~1\Temp\ksohtml\clip_image7295.png"/>
        <xdr:cNvSpPr>
          <a:spLocks noChangeAspect="1" noChangeArrowheads="1"/>
        </xdr:cNvSpPr>
      </xdr:nvSpPr>
      <xdr:spPr bwMode="auto">
        <a:xfrm>
          <a:off x="51968400" y="302514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251</xdr:col>
      <xdr:colOff>571500</xdr:colOff>
      <xdr:row>150</xdr:row>
      <xdr:rowOff>0</xdr:rowOff>
    </xdr:from>
    <xdr:to>
      <xdr:col>252</xdr:col>
      <xdr:colOff>266700</xdr:colOff>
      <xdr:row>151</xdr:row>
      <xdr:rowOff>104775</xdr:rowOff>
    </xdr:to>
    <xdr:sp macro="" textlink="">
      <xdr:nvSpPr>
        <xdr:cNvPr id="2793" name="AutoShape 2799" descr="C:\DOCUME~1\ADMINI~1\LOCALS~1\Temp\ksohtml\clip_image7311.png"/>
        <xdr:cNvSpPr>
          <a:spLocks noChangeAspect="1" noChangeArrowheads="1"/>
        </xdr:cNvSpPr>
      </xdr:nvSpPr>
      <xdr:spPr bwMode="auto">
        <a:xfrm>
          <a:off x="52282725" y="302514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252</xdr:col>
      <xdr:colOff>276225</xdr:colOff>
      <xdr:row>150</xdr:row>
      <xdr:rowOff>0</xdr:rowOff>
    </xdr:from>
    <xdr:to>
      <xdr:col>252</xdr:col>
      <xdr:colOff>581025</xdr:colOff>
      <xdr:row>151</xdr:row>
      <xdr:rowOff>104775</xdr:rowOff>
    </xdr:to>
    <xdr:sp macro="" textlink="">
      <xdr:nvSpPr>
        <xdr:cNvPr id="2794" name="AutoShape 2800" descr="C:\DOCUME~1\ADMINI~1\LOCALS~1\Temp\ksohtml\clip_image7327.png"/>
        <xdr:cNvSpPr>
          <a:spLocks noChangeAspect="1" noChangeArrowheads="1"/>
        </xdr:cNvSpPr>
      </xdr:nvSpPr>
      <xdr:spPr bwMode="auto">
        <a:xfrm>
          <a:off x="52597050" y="302514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252</xdr:col>
      <xdr:colOff>590550</xdr:colOff>
      <xdr:row>150</xdr:row>
      <xdr:rowOff>0</xdr:rowOff>
    </xdr:from>
    <xdr:to>
      <xdr:col>253</xdr:col>
      <xdr:colOff>285750</xdr:colOff>
      <xdr:row>151</xdr:row>
      <xdr:rowOff>104775</xdr:rowOff>
    </xdr:to>
    <xdr:sp macro="" textlink="">
      <xdr:nvSpPr>
        <xdr:cNvPr id="2795" name="AutoShape 2801" descr="C:\DOCUME~1\ADMINI~1\LOCALS~1\Temp\ksohtml\clip_image7343.png"/>
        <xdr:cNvSpPr>
          <a:spLocks noChangeAspect="1" noChangeArrowheads="1"/>
        </xdr:cNvSpPr>
      </xdr:nvSpPr>
      <xdr:spPr bwMode="auto">
        <a:xfrm>
          <a:off x="52911375" y="302514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253</xdr:col>
      <xdr:colOff>295275</xdr:colOff>
      <xdr:row>150</xdr:row>
      <xdr:rowOff>0</xdr:rowOff>
    </xdr:from>
    <xdr:to>
      <xdr:col>253</xdr:col>
      <xdr:colOff>600075</xdr:colOff>
      <xdr:row>151</xdr:row>
      <xdr:rowOff>104775</xdr:rowOff>
    </xdr:to>
    <xdr:sp macro="" textlink="">
      <xdr:nvSpPr>
        <xdr:cNvPr id="2796" name="AutoShape 2802" descr="C:\DOCUME~1\ADMINI~1\LOCALS~1\Temp\ksohtml\clip_image7359.png"/>
        <xdr:cNvSpPr>
          <a:spLocks noChangeAspect="1" noChangeArrowheads="1"/>
        </xdr:cNvSpPr>
      </xdr:nvSpPr>
      <xdr:spPr bwMode="auto">
        <a:xfrm>
          <a:off x="53225700" y="302514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254</xdr:col>
      <xdr:colOff>0</xdr:colOff>
      <xdr:row>150</xdr:row>
      <xdr:rowOff>0</xdr:rowOff>
    </xdr:from>
    <xdr:to>
      <xdr:col>254</xdr:col>
      <xdr:colOff>304800</xdr:colOff>
      <xdr:row>151</xdr:row>
      <xdr:rowOff>104775</xdr:rowOff>
    </xdr:to>
    <xdr:sp macro="" textlink="">
      <xdr:nvSpPr>
        <xdr:cNvPr id="2797" name="AutoShape 2803" descr="C:\DOCUME~1\ADMINI~1\LOCALS~1\Temp\ksohtml\clip_image7375.png"/>
        <xdr:cNvSpPr>
          <a:spLocks noChangeAspect="1" noChangeArrowheads="1"/>
        </xdr:cNvSpPr>
      </xdr:nvSpPr>
      <xdr:spPr bwMode="auto">
        <a:xfrm>
          <a:off x="53540025" y="302514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254</xdr:col>
      <xdr:colOff>314325</xdr:colOff>
      <xdr:row>150</xdr:row>
      <xdr:rowOff>0</xdr:rowOff>
    </xdr:from>
    <xdr:to>
      <xdr:col>255</xdr:col>
      <xdr:colOff>9525</xdr:colOff>
      <xdr:row>151</xdr:row>
      <xdr:rowOff>104775</xdr:rowOff>
    </xdr:to>
    <xdr:sp macro="" textlink="">
      <xdr:nvSpPr>
        <xdr:cNvPr id="2798" name="AutoShape 2804" descr="C:\DOCUME~1\ADMINI~1\LOCALS~1\Temp\ksohtml\clip_image7391.png"/>
        <xdr:cNvSpPr>
          <a:spLocks noChangeAspect="1" noChangeArrowheads="1"/>
        </xdr:cNvSpPr>
      </xdr:nvSpPr>
      <xdr:spPr bwMode="auto">
        <a:xfrm>
          <a:off x="53854350" y="302514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19050</xdr:colOff>
      <xdr:row>150</xdr:row>
      <xdr:rowOff>0</xdr:rowOff>
    </xdr:from>
    <xdr:to>
      <xdr:col>255</xdr:col>
      <xdr:colOff>323850</xdr:colOff>
      <xdr:row>151</xdr:row>
      <xdr:rowOff>104775</xdr:rowOff>
    </xdr:to>
    <xdr:sp macro="" textlink="">
      <xdr:nvSpPr>
        <xdr:cNvPr id="2799" name="AutoShape 2805" descr="C:\DOCUME~1\ADMINI~1\LOCALS~1\Temp\ksohtml\clip_image7407.png"/>
        <xdr:cNvSpPr>
          <a:spLocks noChangeAspect="1" noChangeArrowheads="1"/>
        </xdr:cNvSpPr>
      </xdr:nvSpPr>
      <xdr:spPr bwMode="auto">
        <a:xfrm>
          <a:off x="54168675" y="302514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333375</xdr:colOff>
      <xdr:row>150</xdr:row>
      <xdr:rowOff>0</xdr:rowOff>
    </xdr:from>
    <xdr:to>
      <xdr:col>255</xdr:col>
      <xdr:colOff>609600</xdr:colOff>
      <xdr:row>151</xdr:row>
      <xdr:rowOff>104775</xdr:rowOff>
    </xdr:to>
    <xdr:sp macro="" textlink="">
      <xdr:nvSpPr>
        <xdr:cNvPr id="2800" name="AutoShape 2806" descr="C:\DOCUME~1\ADMINI~1\LOCALS~1\Temp\ksohtml\clip_image7447.png"/>
        <xdr:cNvSpPr>
          <a:spLocks noChangeAspect="1" noChangeArrowheads="1"/>
        </xdr:cNvSpPr>
      </xdr:nvSpPr>
      <xdr:spPr bwMode="auto">
        <a:xfrm>
          <a:off x="54483000" y="30251400"/>
          <a:ext cx="276225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150</xdr:row>
      <xdr:rowOff>0</xdr:rowOff>
    </xdr:from>
    <xdr:to>
      <xdr:col>255</xdr:col>
      <xdr:colOff>609600</xdr:colOff>
      <xdr:row>151</xdr:row>
      <xdr:rowOff>104775</xdr:rowOff>
    </xdr:to>
    <xdr:sp macro="" textlink="">
      <xdr:nvSpPr>
        <xdr:cNvPr id="2801" name="AutoShape 2807" descr="C:\DOCUME~1\ADMINI~1\LOCALS~1\Temp\ksohtml\clip_image7448.png"/>
        <xdr:cNvSpPr>
          <a:spLocks noChangeAspect="1" noChangeArrowheads="1"/>
        </xdr:cNvSpPr>
      </xdr:nvSpPr>
      <xdr:spPr bwMode="auto">
        <a:xfrm>
          <a:off x="54759225" y="30251400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150</xdr:row>
      <xdr:rowOff>0</xdr:rowOff>
    </xdr:from>
    <xdr:to>
      <xdr:col>255</xdr:col>
      <xdr:colOff>609600</xdr:colOff>
      <xdr:row>151</xdr:row>
      <xdr:rowOff>104775</xdr:rowOff>
    </xdr:to>
    <xdr:sp macro="" textlink="">
      <xdr:nvSpPr>
        <xdr:cNvPr id="2802" name="AutoShape 2808" descr="C:\DOCUME~1\ADMINI~1\LOCALS~1\Temp\ksohtml\clip_image7449.png"/>
        <xdr:cNvSpPr>
          <a:spLocks noChangeAspect="1" noChangeArrowheads="1"/>
        </xdr:cNvSpPr>
      </xdr:nvSpPr>
      <xdr:spPr bwMode="auto">
        <a:xfrm>
          <a:off x="54759225" y="30251400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150</xdr:row>
      <xdr:rowOff>0</xdr:rowOff>
    </xdr:from>
    <xdr:to>
      <xdr:col>255</xdr:col>
      <xdr:colOff>609600</xdr:colOff>
      <xdr:row>151</xdr:row>
      <xdr:rowOff>104775</xdr:rowOff>
    </xdr:to>
    <xdr:sp macro="" textlink="">
      <xdr:nvSpPr>
        <xdr:cNvPr id="2803" name="AutoShape 2809" descr="C:\DOCUME~1\ADMINI~1\LOCALS~1\Temp\ksohtml\clip_image7450.png"/>
        <xdr:cNvSpPr>
          <a:spLocks noChangeAspect="1" noChangeArrowheads="1"/>
        </xdr:cNvSpPr>
      </xdr:nvSpPr>
      <xdr:spPr bwMode="auto">
        <a:xfrm>
          <a:off x="54759225" y="30251400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150</xdr:row>
      <xdr:rowOff>0</xdr:rowOff>
    </xdr:from>
    <xdr:to>
      <xdr:col>255</xdr:col>
      <xdr:colOff>609600</xdr:colOff>
      <xdr:row>151</xdr:row>
      <xdr:rowOff>104775</xdr:rowOff>
    </xdr:to>
    <xdr:sp macro="" textlink="">
      <xdr:nvSpPr>
        <xdr:cNvPr id="2804" name="AutoShape 2810" descr="C:\DOCUME~1\ADMINI~1\LOCALS~1\Temp\ksohtml\clip_image7489.png"/>
        <xdr:cNvSpPr>
          <a:spLocks noChangeAspect="1" noChangeArrowheads="1"/>
        </xdr:cNvSpPr>
      </xdr:nvSpPr>
      <xdr:spPr bwMode="auto">
        <a:xfrm>
          <a:off x="54759225" y="30251400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150</xdr:row>
      <xdr:rowOff>0</xdr:rowOff>
    </xdr:from>
    <xdr:to>
      <xdr:col>255</xdr:col>
      <xdr:colOff>609600</xdr:colOff>
      <xdr:row>151</xdr:row>
      <xdr:rowOff>104775</xdr:rowOff>
    </xdr:to>
    <xdr:sp macro="" textlink="">
      <xdr:nvSpPr>
        <xdr:cNvPr id="2805" name="AutoShape 2811" descr="C:\DOCUME~1\ADMINI~1\LOCALS~1\Temp\ksohtml\clip_image7505.png"/>
        <xdr:cNvSpPr>
          <a:spLocks noChangeAspect="1" noChangeArrowheads="1"/>
        </xdr:cNvSpPr>
      </xdr:nvSpPr>
      <xdr:spPr bwMode="auto">
        <a:xfrm>
          <a:off x="54759225" y="30251400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150</xdr:row>
      <xdr:rowOff>0</xdr:rowOff>
    </xdr:from>
    <xdr:to>
      <xdr:col>255</xdr:col>
      <xdr:colOff>609600</xdr:colOff>
      <xdr:row>151</xdr:row>
      <xdr:rowOff>104775</xdr:rowOff>
    </xdr:to>
    <xdr:sp macro="" textlink="">
      <xdr:nvSpPr>
        <xdr:cNvPr id="2806" name="AutoShape 2812" descr="C:\DOCUME~1\ADMINI~1\LOCALS~1\Temp\ksohtml\clip_image7521.png"/>
        <xdr:cNvSpPr>
          <a:spLocks noChangeAspect="1" noChangeArrowheads="1"/>
        </xdr:cNvSpPr>
      </xdr:nvSpPr>
      <xdr:spPr bwMode="auto">
        <a:xfrm>
          <a:off x="54759225" y="30251400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150</xdr:row>
      <xdr:rowOff>0</xdr:rowOff>
    </xdr:from>
    <xdr:to>
      <xdr:col>255</xdr:col>
      <xdr:colOff>609600</xdr:colOff>
      <xdr:row>151</xdr:row>
      <xdr:rowOff>104775</xdr:rowOff>
    </xdr:to>
    <xdr:sp macro="" textlink="">
      <xdr:nvSpPr>
        <xdr:cNvPr id="2807" name="AutoShape 2813" descr="C:\DOCUME~1\ADMINI~1\LOCALS~1\Temp\ksohtml\clip_image7539.png"/>
        <xdr:cNvSpPr>
          <a:spLocks noChangeAspect="1" noChangeArrowheads="1"/>
        </xdr:cNvSpPr>
      </xdr:nvSpPr>
      <xdr:spPr bwMode="auto">
        <a:xfrm>
          <a:off x="54759225" y="30251400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150</xdr:row>
      <xdr:rowOff>0</xdr:rowOff>
    </xdr:from>
    <xdr:to>
      <xdr:col>255</xdr:col>
      <xdr:colOff>609600</xdr:colOff>
      <xdr:row>151</xdr:row>
      <xdr:rowOff>104775</xdr:rowOff>
    </xdr:to>
    <xdr:sp macro="" textlink="">
      <xdr:nvSpPr>
        <xdr:cNvPr id="2808" name="AutoShape 2814" descr="C:\DOCUME~1\ADMINI~1\LOCALS~1\Temp\ksohtml\clip_image7555.png"/>
        <xdr:cNvSpPr>
          <a:spLocks noChangeAspect="1" noChangeArrowheads="1"/>
        </xdr:cNvSpPr>
      </xdr:nvSpPr>
      <xdr:spPr bwMode="auto">
        <a:xfrm>
          <a:off x="54759225" y="30251400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150</xdr:row>
      <xdr:rowOff>0</xdr:rowOff>
    </xdr:from>
    <xdr:to>
      <xdr:col>255</xdr:col>
      <xdr:colOff>609600</xdr:colOff>
      <xdr:row>151</xdr:row>
      <xdr:rowOff>104775</xdr:rowOff>
    </xdr:to>
    <xdr:sp macro="" textlink="">
      <xdr:nvSpPr>
        <xdr:cNvPr id="2809" name="AutoShape 2815" descr="C:\DOCUME~1\ADMINI~1\LOCALS~1\Temp\ksohtml\clip_image7571.png"/>
        <xdr:cNvSpPr>
          <a:spLocks noChangeAspect="1" noChangeArrowheads="1"/>
        </xdr:cNvSpPr>
      </xdr:nvSpPr>
      <xdr:spPr bwMode="auto">
        <a:xfrm>
          <a:off x="54759225" y="30251400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150</xdr:row>
      <xdr:rowOff>0</xdr:rowOff>
    </xdr:from>
    <xdr:to>
      <xdr:col>255</xdr:col>
      <xdr:colOff>609600</xdr:colOff>
      <xdr:row>151</xdr:row>
      <xdr:rowOff>104775</xdr:rowOff>
    </xdr:to>
    <xdr:sp macro="" textlink="">
      <xdr:nvSpPr>
        <xdr:cNvPr id="2810" name="AutoShape 2816" descr="C:\DOCUME~1\ADMINI~1\LOCALS~1\Temp\ksohtml\clip_image7587.png"/>
        <xdr:cNvSpPr>
          <a:spLocks noChangeAspect="1" noChangeArrowheads="1"/>
        </xdr:cNvSpPr>
      </xdr:nvSpPr>
      <xdr:spPr bwMode="auto">
        <a:xfrm>
          <a:off x="54759225" y="30251400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150</xdr:row>
      <xdr:rowOff>0</xdr:rowOff>
    </xdr:from>
    <xdr:to>
      <xdr:col>255</xdr:col>
      <xdr:colOff>609600</xdr:colOff>
      <xdr:row>151</xdr:row>
      <xdr:rowOff>104775</xdr:rowOff>
    </xdr:to>
    <xdr:sp macro="" textlink="">
      <xdr:nvSpPr>
        <xdr:cNvPr id="2811" name="AutoShape 2817" descr="C:\DOCUME~1\ADMINI~1\LOCALS~1\Temp\ksohtml\clip_image7603.png"/>
        <xdr:cNvSpPr>
          <a:spLocks noChangeAspect="1" noChangeArrowheads="1"/>
        </xdr:cNvSpPr>
      </xdr:nvSpPr>
      <xdr:spPr bwMode="auto">
        <a:xfrm>
          <a:off x="54759225" y="30251400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150</xdr:row>
      <xdr:rowOff>0</xdr:rowOff>
    </xdr:from>
    <xdr:to>
      <xdr:col>255</xdr:col>
      <xdr:colOff>609600</xdr:colOff>
      <xdr:row>151</xdr:row>
      <xdr:rowOff>104775</xdr:rowOff>
    </xdr:to>
    <xdr:sp macro="" textlink="">
      <xdr:nvSpPr>
        <xdr:cNvPr id="2812" name="AutoShape 2818" descr="C:\DOCUME~1\ADMINI~1\LOCALS~1\Temp\ksohtml\clip_image7621.png"/>
        <xdr:cNvSpPr>
          <a:spLocks noChangeAspect="1" noChangeArrowheads="1"/>
        </xdr:cNvSpPr>
      </xdr:nvSpPr>
      <xdr:spPr bwMode="auto">
        <a:xfrm>
          <a:off x="54759225" y="30251400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150</xdr:row>
      <xdr:rowOff>0</xdr:rowOff>
    </xdr:from>
    <xdr:to>
      <xdr:col>255</xdr:col>
      <xdr:colOff>609600</xdr:colOff>
      <xdr:row>151</xdr:row>
      <xdr:rowOff>104775</xdr:rowOff>
    </xdr:to>
    <xdr:sp macro="" textlink="">
      <xdr:nvSpPr>
        <xdr:cNvPr id="2813" name="AutoShape 2819" descr="C:\DOCUME~1\ADMINI~1\LOCALS~1\Temp\ksohtml\clip_image7637.png"/>
        <xdr:cNvSpPr>
          <a:spLocks noChangeAspect="1" noChangeArrowheads="1"/>
        </xdr:cNvSpPr>
      </xdr:nvSpPr>
      <xdr:spPr bwMode="auto">
        <a:xfrm>
          <a:off x="54759225" y="30251400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150</xdr:row>
      <xdr:rowOff>0</xdr:rowOff>
    </xdr:from>
    <xdr:to>
      <xdr:col>255</xdr:col>
      <xdr:colOff>609600</xdr:colOff>
      <xdr:row>151</xdr:row>
      <xdr:rowOff>104775</xdr:rowOff>
    </xdr:to>
    <xdr:sp macro="" textlink="">
      <xdr:nvSpPr>
        <xdr:cNvPr id="2814" name="AutoShape 2820" descr="C:\DOCUME~1\ADMINI~1\LOCALS~1\Temp\ksohtml\clip_image7653.png"/>
        <xdr:cNvSpPr>
          <a:spLocks noChangeAspect="1" noChangeArrowheads="1"/>
        </xdr:cNvSpPr>
      </xdr:nvSpPr>
      <xdr:spPr bwMode="auto">
        <a:xfrm>
          <a:off x="54759225" y="30251400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150</xdr:row>
      <xdr:rowOff>0</xdr:rowOff>
    </xdr:from>
    <xdr:to>
      <xdr:col>255</xdr:col>
      <xdr:colOff>609600</xdr:colOff>
      <xdr:row>151</xdr:row>
      <xdr:rowOff>104775</xdr:rowOff>
    </xdr:to>
    <xdr:sp macro="" textlink="">
      <xdr:nvSpPr>
        <xdr:cNvPr id="2815" name="AutoShape 2821" descr="C:\DOCUME~1\ADMINI~1\LOCALS~1\Temp\ksohtml\clip_image7669.png"/>
        <xdr:cNvSpPr>
          <a:spLocks noChangeAspect="1" noChangeArrowheads="1"/>
        </xdr:cNvSpPr>
      </xdr:nvSpPr>
      <xdr:spPr bwMode="auto">
        <a:xfrm>
          <a:off x="54759225" y="30251400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150</xdr:row>
      <xdr:rowOff>0</xdr:rowOff>
    </xdr:from>
    <xdr:to>
      <xdr:col>255</xdr:col>
      <xdr:colOff>609600</xdr:colOff>
      <xdr:row>151</xdr:row>
      <xdr:rowOff>104775</xdr:rowOff>
    </xdr:to>
    <xdr:sp macro="" textlink="">
      <xdr:nvSpPr>
        <xdr:cNvPr id="2816" name="AutoShape 2822" descr="C:\DOCUME~1\ADMINI~1\LOCALS~1\Temp\ksohtml\clip_image7685.png"/>
        <xdr:cNvSpPr>
          <a:spLocks noChangeAspect="1" noChangeArrowheads="1"/>
        </xdr:cNvSpPr>
      </xdr:nvSpPr>
      <xdr:spPr bwMode="auto">
        <a:xfrm>
          <a:off x="54759225" y="30251400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150</xdr:row>
      <xdr:rowOff>0</xdr:rowOff>
    </xdr:from>
    <xdr:to>
      <xdr:col>255</xdr:col>
      <xdr:colOff>609600</xdr:colOff>
      <xdr:row>151</xdr:row>
      <xdr:rowOff>104775</xdr:rowOff>
    </xdr:to>
    <xdr:sp macro="" textlink="">
      <xdr:nvSpPr>
        <xdr:cNvPr id="2817" name="AutoShape 2823" descr="C:\DOCUME~1\ADMINI~1\LOCALS~1\Temp\ksohtml\clip_image7701.png"/>
        <xdr:cNvSpPr>
          <a:spLocks noChangeAspect="1" noChangeArrowheads="1"/>
        </xdr:cNvSpPr>
      </xdr:nvSpPr>
      <xdr:spPr bwMode="auto">
        <a:xfrm>
          <a:off x="54759225" y="30251400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150</xdr:row>
      <xdr:rowOff>0</xdr:rowOff>
    </xdr:from>
    <xdr:to>
      <xdr:col>255</xdr:col>
      <xdr:colOff>609600</xdr:colOff>
      <xdr:row>151</xdr:row>
      <xdr:rowOff>104775</xdr:rowOff>
    </xdr:to>
    <xdr:sp macro="" textlink="">
      <xdr:nvSpPr>
        <xdr:cNvPr id="2818" name="AutoShape 2824" descr="C:\DOCUME~1\ADMINI~1\LOCALS~1\Temp\ksohtml\clip_image7717.png"/>
        <xdr:cNvSpPr>
          <a:spLocks noChangeAspect="1" noChangeArrowheads="1"/>
        </xdr:cNvSpPr>
      </xdr:nvSpPr>
      <xdr:spPr bwMode="auto">
        <a:xfrm>
          <a:off x="54759225" y="30251400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150</xdr:row>
      <xdr:rowOff>0</xdr:rowOff>
    </xdr:from>
    <xdr:to>
      <xdr:col>255</xdr:col>
      <xdr:colOff>609600</xdr:colOff>
      <xdr:row>151</xdr:row>
      <xdr:rowOff>104775</xdr:rowOff>
    </xdr:to>
    <xdr:sp macro="" textlink="">
      <xdr:nvSpPr>
        <xdr:cNvPr id="2819" name="AutoShape 2825" descr="C:\DOCUME~1\ADMINI~1\LOCALS~1\Temp\ksohtml\clip_image7735.png"/>
        <xdr:cNvSpPr>
          <a:spLocks noChangeAspect="1" noChangeArrowheads="1"/>
        </xdr:cNvSpPr>
      </xdr:nvSpPr>
      <xdr:spPr bwMode="auto">
        <a:xfrm>
          <a:off x="54759225" y="30251400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150</xdr:row>
      <xdr:rowOff>0</xdr:rowOff>
    </xdr:from>
    <xdr:to>
      <xdr:col>255</xdr:col>
      <xdr:colOff>609600</xdr:colOff>
      <xdr:row>151</xdr:row>
      <xdr:rowOff>104775</xdr:rowOff>
    </xdr:to>
    <xdr:sp macro="" textlink="">
      <xdr:nvSpPr>
        <xdr:cNvPr id="2820" name="AutoShape 2826" descr="C:\DOCUME~1\ADMINI~1\LOCALS~1\Temp\ksohtml\clip_image7751.png"/>
        <xdr:cNvSpPr>
          <a:spLocks noChangeAspect="1" noChangeArrowheads="1"/>
        </xdr:cNvSpPr>
      </xdr:nvSpPr>
      <xdr:spPr bwMode="auto">
        <a:xfrm>
          <a:off x="54759225" y="30251400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150</xdr:row>
      <xdr:rowOff>0</xdr:rowOff>
    </xdr:from>
    <xdr:to>
      <xdr:col>255</xdr:col>
      <xdr:colOff>609600</xdr:colOff>
      <xdr:row>151</xdr:row>
      <xdr:rowOff>104775</xdr:rowOff>
    </xdr:to>
    <xdr:sp macro="" textlink="">
      <xdr:nvSpPr>
        <xdr:cNvPr id="2821" name="AutoShape 2827" descr="C:\DOCUME~1\ADMINI~1\LOCALS~1\Temp\ksohtml\clip_image7767.png"/>
        <xdr:cNvSpPr>
          <a:spLocks noChangeAspect="1" noChangeArrowheads="1"/>
        </xdr:cNvSpPr>
      </xdr:nvSpPr>
      <xdr:spPr bwMode="auto">
        <a:xfrm>
          <a:off x="54759225" y="30251400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150</xdr:row>
      <xdr:rowOff>0</xdr:rowOff>
    </xdr:from>
    <xdr:to>
      <xdr:col>255</xdr:col>
      <xdr:colOff>609600</xdr:colOff>
      <xdr:row>151</xdr:row>
      <xdr:rowOff>104775</xdr:rowOff>
    </xdr:to>
    <xdr:sp macro="" textlink="">
      <xdr:nvSpPr>
        <xdr:cNvPr id="2822" name="AutoShape 2828" descr="C:\DOCUME~1\ADMINI~1\LOCALS~1\Temp\ksohtml\clip_image7783.png"/>
        <xdr:cNvSpPr>
          <a:spLocks noChangeAspect="1" noChangeArrowheads="1"/>
        </xdr:cNvSpPr>
      </xdr:nvSpPr>
      <xdr:spPr bwMode="auto">
        <a:xfrm>
          <a:off x="54759225" y="30251400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150</xdr:row>
      <xdr:rowOff>0</xdr:rowOff>
    </xdr:from>
    <xdr:to>
      <xdr:col>255</xdr:col>
      <xdr:colOff>609600</xdr:colOff>
      <xdr:row>151</xdr:row>
      <xdr:rowOff>104775</xdr:rowOff>
    </xdr:to>
    <xdr:sp macro="" textlink="">
      <xdr:nvSpPr>
        <xdr:cNvPr id="2823" name="AutoShape 2829" descr="C:\DOCUME~1\ADMINI~1\LOCALS~1\Temp\ksohtml\clip_image7799.png"/>
        <xdr:cNvSpPr>
          <a:spLocks noChangeAspect="1" noChangeArrowheads="1"/>
        </xdr:cNvSpPr>
      </xdr:nvSpPr>
      <xdr:spPr bwMode="auto">
        <a:xfrm>
          <a:off x="54759225" y="30251400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150</xdr:row>
      <xdr:rowOff>0</xdr:rowOff>
    </xdr:from>
    <xdr:to>
      <xdr:col>255</xdr:col>
      <xdr:colOff>609600</xdr:colOff>
      <xdr:row>151</xdr:row>
      <xdr:rowOff>104775</xdr:rowOff>
    </xdr:to>
    <xdr:sp macro="" textlink="">
      <xdr:nvSpPr>
        <xdr:cNvPr id="2824" name="AutoShape 2830" descr="C:\DOCUME~1\ADMINI~1\LOCALS~1\Temp\ksohtml\clip_image7815.png"/>
        <xdr:cNvSpPr>
          <a:spLocks noChangeAspect="1" noChangeArrowheads="1"/>
        </xdr:cNvSpPr>
      </xdr:nvSpPr>
      <xdr:spPr bwMode="auto">
        <a:xfrm>
          <a:off x="54759225" y="30251400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150</xdr:row>
      <xdr:rowOff>0</xdr:rowOff>
    </xdr:from>
    <xdr:to>
      <xdr:col>255</xdr:col>
      <xdr:colOff>609600</xdr:colOff>
      <xdr:row>151</xdr:row>
      <xdr:rowOff>104775</xdr:rowOff>
    </xdr:to>
    <xdr:sp macro="" textlink="">
      <xdr:nvSpPr>
        <xdr:cNvPr id="2825" name="AutoShape 2831" descr="C:\DOCUME~1\ADMINI~1\LOCALS~1\Temp\ksohtml\clip_image7831.png"/>
        <xdr:cNvSpPr>
          <a:spLocks noChangeAspect="1" noChangeArrowheads="1"/>
        </xdr:cNvSpPr>
      </xdr:nvSpPr>
      <xdr:spPr bwMode="auto">
        <a:xfrm>
          <a:off x="54759225" y="30251400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150</xdr:row>
      <xdr:rowOff>0</xdr:rowOff>
    </xdr:from>
    <xdr:to>
      <xdr:col>255</xdr:col>
      <xdr:colOff>609600</xdr:colOff>
      <xdr:row>151</xdr:row>
      <xdr:rowOff>104775</xdr:rowOff>
    </xdr:to>
    <xdr:sp macro="" textlink="">
      <xdr:nvSpPr>
        <xdr:cNvPr id="2826" name="AutoShape 2832" descr="C:\DOCUME~1\ADMINI~1\LOCALS~1\Temp\ksohtml\clip_image7847.png"/>
        <xdr:cNvSpPr>
          <a:spLocks noChangeAspect="1" noChangeArrowheads="1"/>
        </xdr:cNvSpPr>
      </xdr:nvSpPr>
      <xdr:spPr bwMode="auto">
        <a:xfrm>
          <a:off x="54759225" y="30251400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150</xdr:row>
      <xdr:rowOff>0</xdr:rowOff>
    </xdr:from>
    <xdr:to>
      <xdr:col>255</xdr:col>
      <xdr:colOff>609600</xdr:colOff>
      <xdr:row>151</xdr:row>
      <xdr:rowOff>104775</xdr:rowOff>
    </xdr:to>
    <xdr:sp macro="" textlink="">
      <xdr:nvSpPr>
        <xdr:cNvPr id="2827" name="AutoShape 2833" descr="C:\DOCUME~1\ADMINI~1\LOCALS~1\Temp\ksohtml\clip_image7887.png"/>
        <xdr:cNvSpPr>
          <a:spLocks noChangeAspect="1" noChangeArrowheads="1"/>
        </xdr:cNvSpPr>
      </xdr:nvSpPr>
      <xdr:spPr bwMode="auto">
        <a:xfrm>
          <a:off x="54759225" y="30251400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150</xdr:row>
      <xdr:rowOff>0</xdr:rowOff>
    </xdr:from>
    <xdr:to>
      <xdr:col>255</xdr:col>
      <xdr:colOff>609600</xdr:colOff>
      <xdr:row>151</xdr:row>
      <xdr:rowOff>104775</xdr:rowOff>
    </xdr:to>
    <xdr:sp macro="" textlink="">
      <xdr:nvSpPr>
        <xdr:cNvPr id="2828" name="AutoShape 2834" descr="C:\DOCUME~1\ADMINI~1\LOCALS~1\Temp\ksohtml\clip_image7888.png"/>
        <xdr:cNvSpPr>
          <a:spLocks noChangeAspect="1" noChangeArrowheads="1"/>
        </xdr:cNvSpPr>
      </xdr:nvSpPr>
      <xdr:spPr bwMode="auto">
        <a:xfrm>
          <a:off x="54759225" y="30251400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150</xdr:row>
      <xdr:rowOff>0</xdr:rowOff>
    </xdr:from>
    <xdr:to>
      <xdr:col>255</xdr:col>
      <xdr:colOff>609600</xdr:colOff>
      <xdr:row>151</xdr:row>
      <xdr:rowOff>104775</xdr:rowOff>
    </xdr:to>
    <xdr:sp macro="" textlink="">
      <xdr:nvSpPr>
        <xdr:cNvPr id="2829" name="AutoShape 2835" descr="C:\DOCUME~1\ADMINI~1\LOCALS~1\Temp\ksohtml\clip_image7889.png"/>
        <xdr:cNvSpPr>
          <a:spLocks noChangeAspect="1" noChangeArrowheads="1"/>
        </xdr:cNvSpPr>
      </xdr:nvSpPr>
      <xdr:spPr bwMode="auto">
        <a:xfrm>
          <a:off x="54759225" y="30251400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150</xdr:row>
      <xdr:rowOff>0</xdr:rowOff>
    </xdr:from>
    <xdr:to>
      <xdr:col>255</xdr:col>
      <xdr:colOff>609600</xdr:colOff>
      <xdr:row>151</xdr:row>
      <xdr:rowOff>104775</xdr:rowOff>
    </xdr:to>
    <xdr:sp macro="" textlink="">
      <xdr:nvSpPr>
        <xdr:cNvPr id="2830" name="AutoShape 2836" descr="C:\DOCUME~1\ADMINI~1\LOCALS~1\Temp\ksohtml\clip_image7890.png"/>
        <xdr:cNvSpPr>
          <a:spLocks noChangeAspect="1" noChangeArrowheads="1"/>
        </xdr:cNvSpPr>
      </xdr:nvSpPr>
      <xdr:spPr bwMode="auto">
        <a:xfrm>
          <a:off x="54759225" y="30251400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214</xdr:col>
      <xdr:colOff>0</xdr:colOff>
      <xdr:row>151</xdr:row>
      <xdr:rowOff>0</xdr:rowOff>
    </xdr:from>
    <xdr:to>
      <xdr:col>214</xdr:col>
      <xdr:colOff>304800</xdr:colOff>
      <xdr:row>152</xdr:row>
      <xdr:rowOff>104775</xdr:rowOff>
    </xdr:to>
    <xdr:sp macro="" textlink="">
      <xdr:nvSpPr>
        <xdr:cNvPr id="2831" name="AutoShape 2837" descr="C:\DOCUME~1\ADMINI~1\LOCALS~1\Temp\ksohtml\clip_image6170.png"/>
        <xdr:cNvSpPr>
          <a:spLocks noChangeAspect="1" noChangeArrowheads="1"/>
        </xdr:cNvSpPr>
      </xdr:nvSpPr>
      <xdr:spPr bwMode="auto">
        <a:xfrm>
          <a:off x="27841575" y="304514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214</xdr:col>
      <xdr:colOff>314325</xdr:colOff>
      <xdr:row>151</xdr:row>
      <xdr:rowOff>0</xdr:rowOff>
    </xdr:from>
    <xdr:to>
      <xdr:col>214</xdr:col>
      <xdr:colOff>619125</xdr:colOff>
      <xdr:row>152</xdr:row>
      <xdr:rowOff>104775</xdr:rowOff>
    </xdr:to>
    <xdr:sp macro="" textlink="">
      <xdr:nvSpPr>
        <xdr:cNvPr id="2832" name="AutoShape 2838" descr="C:\DOCUME~1\ADMINI~1\LOCALS~1\Temp\ksohtml\clip_image6186.png"/>
        <xdr:cNvSpPr>
          <a:spLocks noChangeAspect="1" noChangeArrowheads="1"/>
        </xdr:cNvSpPr>
      </xdr:nvSpPr>
      <xdr:spPr bwMode="auto">
        <a:xfrm>
          <a:off x="28155900" y="304514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214</xdr:col>
      <xdr:colOff>628650</xdr:colOff>
      <xdr:row>151</xdr:row>
      <xdr:rowOff>0</xdr:rowOff>
    </xdr:from>
    <xdr:to>
      <xdr:col>219</xdr:col>
      <xdr:colOff>266700</xdr:colOff>
      <xdr:row>152</xdr:row>
      <xdr:rowOff>104775</xdr:rowOff>
    </xdr:to>
    <xdr:sp macro="" textlink="">
      <xdr:nvSpPr>
        <xdr:cNvPr id="2833" name="AutoShape 2839" descr="C:\DOCUME~1\ADMINI~1\LOCALS~1\Temp\ksohtml\clip_image6202.png"/>
        <xdr:cNvSpPr>
          <a:spLocks noChangeAspect="1" noChangeArrowheads="1"/>
        </xdr:cNvSpPr>
      </xdr:nvSpPr>
      <xdr:spPr bwMode="auto">
        <a:xfrm>
          <a:off x="28470225" y="304514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218</xdr:col>
      <xdr:colOff>276225</xdr:colOff>
      <xdr:row>151</xdr:row>
      <xdr:rowOff>0</xdr:rowOff>
    </xdr:from>
    <xdr:to>
      <xdr:col>219</xdr:col>
      <xdr:colOff>304800</xdr:colOff>
      <xdr:row>152</xdr:row>
      <xdr:rowOff>104775</xdr:rowOff>
    </xdr:to>
    <xdr:sp macro="" textlink="">
      <xdr:nvSpPr>
        <xdr:cNvPr id="2834" name="AutoShape 2840" descr="C:\DOCUME~1\ADMINI~1\LOCALS~1\Temp\ksohtml\clip_image6220.png"/>
        <xdr:cNvSpPr>
          <a:spLocks noChangeAspect="1" noChangeArrowheads="1"/>
        </xdr:cNvSpPr>
      </xdr:nvSpPr>
      <xdr:spPr bwMode="auto">
        <a:xfrm>
          <a:off x="28784550" y="304514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218</xdr:col>
      <xdr:colOff>590550</xdr:colOff>
      <xdr:row>151</xdr:row>
      <xdr:rowOff>0</xdr:rowOff>
    </xdr:from>
    <xdr:to>
      <xdr:col>219</xdr:col>
      <xdr:colOff>304800</xdr:colOff>
      <xdr:row>152</xdr:row>
      <xdr:rowOff>104775</xdr:rowOff>
    </xdr:to>
    <xdr:sp macro="" textlink="">
      <xdr:nvSpPr>
        <xdr:cNvPr id="2835" name="AutoShape 2841" descr="C:\DOCUME~1\ADMINI~1\LOCALS~1\Temp\ksohtml\clip_image6236.png"/>
        <xdr:cNvSpPr>
          <a:spLocks noChangeAspect="1" noChangeArrowheads="1"/>
        </xdr:cNvSpPr>
      </xdr:nvSpPr>
      <xdr:spPr bwMode="auto">
        <a:xfrm>
          <a:off x="29098875" y="304514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219</xdr:col>
      <xdr:colOff>114300</xdr:colOff>
      <xdr:row>151</xdr:row>
      <xdr:rowOff>0</xdr:rowOff>
    </xdr:from>
    <xdr:to>
      <xdr:col>219</xdr:col>
      <xdr:colOff>419100</xdr:colOff>
      <xdr:row>152</xdr:row>
      <xdr:rowOff>104775</xdr:rowOff>
    </xdr:to>
    <xdr:sp macro="" textlink="">
      <xdr:nvSpPr>
        <xdr:cNvPr id="2836" name="AutoShape 2842" descr="C:\DOCUME~1\ADMINI~1\LOCALS~1\Temp\ksohtml\clip_image6252.png"/>
        <xdr:cNvSpPr>
          <a:spLocks noChangeAspect="1" noChangeArrowheads="1"/>
        </xdr:cNvSpPr>
      </xdr:nvSpPr>
      <xdr:spPr bwMode="auto">
        <a:xfrm>
          <a:off x="29413200" y="304514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219</xdr:col>
      <xdr:colOff>428625</xdr:colOff>
      <xdr:row>151</xdr:row>
      <xdr:rowOff>0</xdr:rowOff>
    </xdr:from>
    <xdr:to>
      <xdr:col>219</xdr:col>
      <xdr:colOff>733425</xdr:colOff>
      <xdr:row>152</xdr:row>
      <xdr:rowOff>104775</xdr:rowOff>
    </xdr:to>
    <xdr:sp macro="" textlink="">
      <xdr:nvSpPr>
        <xdr:cNvPr id="2837" name="AutoShape 2843" descr="C:\DOCUME~1\ADMINI~1\LOCALS~1\Temp\ksohtml\clip_image6268.png"/>
        <xdr:cNvSpPr>
          <a:spLocks noChangeAspect="1" noChangeArrowheads="1"/>
        </xdr:cNvSpPr>
      </xdr:nvSpPr>
      <xdr:spPr bwMode="auto">
        <a:xfrm>
          <a:off x="29727525" y="304514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219</xdr:col>
      <xdr:colOff>742950</xdr:colOff>
      <xdr:row>151</xdr:row>
      <xdr:rowOff>0</xdr:rowOff>
    </xdr:from>
    <xdr:to>
      <xdr:col>219</xdr:col>
      <xdr:colOff>1047750</xdr:colOff>
      <xdr:row>152</xdr:row>
      <xdr:rowOff>104775</xdr:rowOff>
    </xdr:to>
    <xdr:sp macro="" textlink="">
      <xdr:nvSpPr>
        <xdr:cNvPr id="2838" name="AutoShape 2844" descr="C:\DOCUME~1\ADMINI~1\LOCALS~1\Temp\ksohtml\clip_image6284.png"/>
        <xdr:cNvSpPr>
          <a:spLocks noChangeAspect="1" noChangeArrowheads="1"/>
        </xdr:cNvSpPr>
      </xdr:nvSpPr>
      <xdr:spPr bwMode="auto">
        <a:xfrm>
          <a:off x="30041850" y="304514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219</xdr:col>
      <xdr:colOff>1057275</xdr:colOff>
      <xdr:row>151</xdr:row>
      <xdr:rowOff>0</xdr:rowOff>
    </xdr:from>
    <xdr:to>
      <xdr:col>220</xdr:col>
      <xdr:colOff>285750</xdr:colOff>
      <xdr:row>152</xdr:row>
      <xdr:rowOff>104775</xdr:rowOff>
    </xdr:to>
    <xdr:sp macro="" textlink="">
      <xdr:nvSpPr>
        <xdr:cNvPr id="2839" name="AutoShape 2845" descr="C:\DOCUME~1\ADMINI~1\LOCALS~1\Temp\ksohtml\clip_image6302.png"/>
        <xdr:cNvSpPr>
          <a:spLocks noChangeAspect="1" noChangeArrowheads="1"/>
        </xdr:cNvSpPr>
      </xdr:nvSpPr>
      <xdr:spPr bwMode="auto">
        <a:xfrm>
          <a:off x="30356175" y="304514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220</xdr:col>
      <xdr:colOff>295275</xdr:colOff>
      <xdr:row>151</xdr:row>
      <xdr:rowOff>0</xdr:rowOff>
    </xdr:from>
    <xdr:to>
      <xdr:col>220</xdr:col>
      <xdr:colOff>600075</xdr:colOff>
      <xdr:row>152</xdr:row>
      <xdr:rowOff>104775</xdr:rowOff>
    </xdr:to>
    <xdr:sp macro="" textlink="">
      <xdr:nvSpPr>
        <xdr:cNvPr id="2840" name="AutoShape 2846" descr="C:\DOCUME~1\ADMINI~1\LOCALS~1\Temp\ksohtml\clip_image6318.png"/>
        <xdr:cNvSpPr>
          <a:spLocks noChangeAspect="1" noChangeArrowheads="1"/>
        </xdr:cNvSpPr>
      </xdr:nvSpPr>
      <xdr:spPr bwMode="auto">
        <a:xfrm>
          <a:off x="30670500" y="304514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221</xdr:col>
      <xdr:colOff>0</xdr:colOff>
      <xdr:row>151</xdr:row>
      <xdr:rowOff>0</xdr:rowOff>
    </xdr:from>
    <xdr:to>
      <xdr:col>221</xdr:col>
      <xdr:colOff>304800</xdr:colOff>
      <xdr:row>152</xdr:row>
      <xdr:rowOff>104775</xdr:rowOff>
    </xdr:to>
    <xdr:sp macro="" textlink="">
      <xdr:nvSpPr>
        <xdr:cNvPr id="2841" name="AutoShape 2847" descr="C:\DOCUME~1\ADMINI~1\LOCALS~1\Temp\ksohtml\clip_image6334.png"/>
        <xdr:cNvSpPr>
          <a:spLocks noChangeAspect="1" noChangeArrowheads="1"/>
        </xdr:cNvSpPr>
      </xdr:nvSpPr>
      <xdr:spPr bwMode="auto">
        <a:xfrm>
          <a:off x="31803975" y="304514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221</xdr:col>
      <xdr:colOff>314325</xdr:colOff>
      <xdr:row>151</xdr:row>
      <xdr:rowOff>0</xdr:rowOff>
    </xdr:from>
    <xdr:to>
      <xdr:col>221</xdr:col>
      <xdr:colOff>619125</xdr:colOff>
      <xdr:row>152</xdr:row>
      <xdr:rowOff>104775</xdr:rowOff>
    </xdr:to>
    <xdr:sp macro="" textlink="">
      <xdr:nvSpPr>
        <xdr:cNvPr id="2842" name="AutoShape 2848" descr="C:\DOCUME~1\ADMINI~1\LOCALS~1\Temp\ksohtml\clip_image6350.png"/>
        <xdr:cNvSpPr>
          <a:spLocks noChangeAspect="1" noChangeArrowheads="1"/>
        </xdr:cNvSpPr>
      </xdr:nvSpPr>
      <xdr:spPr bwMode="auto">
        <a:xfrm>
          <a:off x="32118300" y="304514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222</xdr:col>
      <xdr:colOff>19050</xdr:colOff>
      <xdr:row>151</xdr:row>
      <xdr:rowOff>0</xdr:rowOff>
    </xdr:from>
    <xdr:to>
      <xdr:col>222</xdr:col>
      <xdr:colOff>323850</xdr:colOff>
      <xdr:row>152</xdr:row>
      <xdr:rowOff>104775</xdr:rowOff>
    </xdr:to>
    <xdr:sp macro="" textlink="">
      <xdr:nvSpPr>
        <xdr:cNvPr id="2843" name="AutoShape 2849" descr="C:\DOCUME~1\ADMINI~1\LOCALS~1\Temp\ksohtml\clip_image6366.png"/>
        <xdr:cNvSpPr>
          <a:spLocks noChangeAspect="1" noChangeArrowheads="1"/>
        </xdr:cNvSpPr>
      </xdr:nvSpPr>
      <xdr:spPr bwMode="auto">
        <a:xfrm>
          <a:off x="34051875" y="304514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222</xdr:col>
      <xdr:colOff>333375</xdr:colOff>
      <xdr:row>151</xdr:row>
      <xdr:rowOff>0</xdr:rowOff>
    </xdr:from>
    <xdr:to>
      <xdr:col>223</xdr:col>
      <xdr:colOff>28575</xdr:colOff>
      <xdr:row>152</xdr:row>
      <xdr:rowOff>104775</xdr:rowOff>
    </xdr:to>
    <xdr:sp macro="" textlink="">
      <xdr:nvSpPr>
        <xdr:cNvPr id="2844" name="AutoShape 2850" descr="C:\DOCUME~1\ADMINI~1\LOCALS~1\Temp\ksohtml\clip_image6382.png"/>
        <xdr:cNvSpPr>
          <a:spLocks noChangeAspect="1" noChangeArrowheads="1"/>
        </xdr:cNvSpPr>
      </xdr:nvSpPr>
      <xdr:spPr bwMode="auto">
        <a:xfrm>
          <a:off x="34366200" y="304514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223</xdr:col>
      <xdr:colOff>38100</xdr:colOff>
      <xdr:row>151</xdr:row>
      <xdr:rowOff>0</xdr:rowOff>
    </xdr:from>
    <xdr:to>
      <xdr:col>223</xdr:col>
      <xdr:colOff>342900</xdr:colOff>
      <xdr:row>152</xdr:row>
      <xdr:rowOff>104775</xdr:rowOff>
    </xdr:to>
    <xdr:sp macro="" textlink="">
      <xdr:nvSpPr>
        <xdr:cNvPr id="2845" name="AutoShape 2851" descr="C:\DOCUME~1\ADMINI~1\LOCALS~1\Temp\ksohtml\clip_image6398.png"/>
        <xdr:cNvSpPr>
          <a:spLocks noChangeAspect="1" noChangeArrowheads="1"/>
        </xdr:cNvSpPr>
      </xdr:nvSpPr>
      <xdr:spPr bwMode="auto">
        <a:xfrm>
          <a:off x="34680525" y="304514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223</xdr:col>
      <xdr:colOff>352425</xdr:colOff>
      <xdr:row>151</xdr:row>
      <xdr:rowOff>0</xdr:rowOff>
    </xdr:from>
    <xdr:to>
      <xdr:col>224</xdr:col>
      <xdr:colOff>47625</xdr:colOff>
      <xdr:row>152</xdr:row>
      <xdr:rowOff>104775</xdr:rowOff>
    </xdr:to>
    <xdr:sp macro="" textlink="">
      <xdr:nvSpPr>
        <xdr:cNvPr id="2846" name="AutoShape 2852" descr="C:\DOCUME~1\ADMINI~1\LOCALS~1\Temp\ksohtml\clip_image6416.png"/>
        <xdr:cNvSpPr>
          <a:spLocks noChangeAspect="1" noChangeArrowheads="1"/>
        </xdr:cNvSpPr>
      </xdr:nvSpPr>
      <xdr:spPr bwMode="auto">
        <a:xfrm>
          <a:off x="34994850" y="304514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224</xdr:col>
      <xdr:colOff>57150</xdr:colOff>
      <xdr:row>151</xdr:row>
      <xdr:rowOff>0</xdr:rowOff>
    </xdr:from>
    <xdr:to>
      <xdr:col>224</xdr:col>
      <xdr:colOff>361950</xdr:colOff>
      <xdr:row>152</xdr:row>
      <xdr:rowOff>104775</xdr:rowOff>
    </xdr:to>
    <xdr:sp macro="" textlink="">
      <xdr:nvSpPr>
        <xdr:cNvPr id="2847" name="AutoShape 2853" descr="C:\DOCUME~1\ADMINI~1\LOCALS~1\Temp\ksohtml\clip_image6432.png"/>
        <xdr:cNvSpPr>
          <a:spLocks noChangeAspect="1" noChangeArrowheads="1"/>
        </xdr:cNvSpPr>
      </xdr:nvSpPr>
      <xdr:spPr bwMode="auto">
        <a:xfrm>
          <a:off x="35309175" y="304514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224</xdr:col>
      <xdr:colOff>371475</xdr:colOff>
      <xdr:row>151</xdr:row>
      <xdr:rowOff>0</xdr:rowOff>
    </xdr:from>
    <xdr:to>
      <xdr:col>225</xdr:col>
      <xdr:colOff>66675</xdr:colOff>
      <xdr:row>152</xdr:row>
      <xdr:rowOff>104775</xdr:rowOff>
    </xdr:to>
    <xdr:sp macro="" textlink="">
      <xdr:nvSpPr>
        <xdr:cNvPr id="2848" name="AutoShape 2854" descr="C:\DOCUME~1\ADMINI~1\LOCALS~1\Temp\ksohtml\clip_image6448.png"/>
        <xdr:cNvSpPr>
          <a:spLocks noChangeAspect="1" noChangeArrowheads="1"/>
        </xdr:cNvSpPr>
      </xdr:nvSpPr>
      <xdr:spPr bwMode="auto">
        <a:xfrm>
          <a:off x="35623500" y="304514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225</xdr:col>
      <xdr:colOff>76200</xdr:colOff>
      <xdr:row>151</xdr:row>
      <xdr:rowOff>0</xdr:rowOff>
    </xdr:from>
    <xdr:to>
      <xdr:col>225</xdr:col>
      <xdr:colOff>381000</xdr:colOff>
      <xdr:row>152</xdr:row>
      <xdr:rowOff>104775</xdr:rowOff>
    </xdr:to>
    <xdr:sp macro="" textlink="">
      <xdr:nvSpPr>
        <xdr:cNvPr id="2849" name="AutoShape 2855" descr="C:\DOCUME~1\ADMINI~1\LOCALS~1\Temp\ksohtml\clip_image6464.png"/>
        <xdr:cNvSpPr>
          <a:spLocks noChangeAspect="1" noChangeArrowheads="1"/>
        </xdr:cNvSpPr>
      </xdr:nvSpPr>
      <xdr:spPr bwMode="auto">
        <a:xfrm>
          <a:off x="35937825" y="304514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225</xdr:col>
      <xdr:colOff>390525</xdr:colOff>
      <xdr:row>151</xdr:row>
      <xdr:rowOff>0</xdr:rowOff>
    </xdr:from>
    <xdr:to>
      <xdr:col>226</xdr:col>
      <xdr:colOff>85725</xdr:colOff>
      <xdr:row>152</xdr:row>
      <xdr:rowOff>104775</xdr:rowOff>
    </xdr:to>
    <xdr:sp macro="" textlink="">
      <xdr:nvSpPr>
        <xdr:cNvPr id="2850" name="AutoShape 2856" descr="C:\DOCUME~1\ADMINI~1\LOCALS~1\Temp\ksohtml\clip_image6480.png"/>
        <xdr:cNvSpPr>
          <a:spLocks noChangeAspect="1" noChangeArrowheads="1"/>
        </xdr:cNvSpPr>
      </xdr:nvSpPr>
      <xdr:spPr bwMode="auto">
        <a:xfrm>
          <a:off x="36252150" y="304514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226</xdr:col>
      <xdr:colOff>95250</xdr:colOff>
      <xdr:row>151</xdr:row>
      <xdr:rowOff>0</xdr:rowOff>
    </xdr:from>
    <xdr:to>
      <xdr:col>226</xdr:col>
      <xdr:colOff>400050</xdr:colOff>
      <xdr:row>152</xdr:row>
      <xdr:rowOff>104775</xdr:rowOff>
    </xdr:to>
    <xdr:sp macro="" textlink="">
      <xdr:nvSpPr>
        <xdr:cNvPr id="2851" name="AutoShape 2857" descr="C:\DOCUME~1\ADMINI~1\LOCALS~1\Temp\ksohtml\clip_image6496.png"/>
        <xdr:cNvSpPr>
          <a:spLocks noChangeAspect="1" noChangeArrowheads="1"/>
        </xdr:cNvSpPr>
      </xdr:nvSpPr>
      <xdr:spPr bwMode="auto">
        <a:xfrm>
          <a:off x="36566475" y="304514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226</xdr:col>
      <xdr:colOff>409575</xdr:colOff>
      <xdr:row>151</xdr:row>
      <xdr:rowOff>0</xdr:rowOff>
    </xdr:from>
    <xdr:to>
      <xdr:col>227</xdr:col>
      <xdr:colOff>104775</xdr:colOff>
      <xdr:row>152</xdr:row>
      <xdr:rowOff>104775</xdr:rowOff>
    </xdr:to>
    <xdr:sp macro="" textlink="">
      <xdr:nvSpPr>
        <xdr:cNvPr id="2852" name="AutoShape 2858" descr="C:\DOCUME~1\ADMINI~1\LOCALS~1\Temp\ksohtml\clip_image6512.png"/>
        <xdr:cNvSpPr>
          <a:spLocks noChangeAspect="1" noChangeArrowheads="1"/>
        </xdr:cNvSpPr>
      </xdr:nvSpPr>
      <xdr:spPr bwMode="auto">
        <a:xfrm>
          <a:off x="36880800" y="304514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227</xdr:col>
      <xdr:colOff>114300</xdr:colOff>
      <xdr:row>151</xdr:row>
      <xdr:rowOff>0</xdr:rowOff>
    </xdr:from>
    <xdr:to>
      <xdr:col>227</xdr:col>
      <xdr:colOff>419100</xdr:colOff>
      <xdr:row>152</xdr:row>
      <xdr:rowOff>104775</xdr:rowOff>
    </xdr:to>
    <xdr:sp macro="" textlink="">
      <xdr:nvSpPr>
        <xdr:cNvPr id="2853" name="AutoShape 2859" descr="C:\DOCUME~1\ADMINI~1\LOCALS~1\Temp\ksohtml\clip_image6528.png"/>
        <xdr:cNvSpPr>
          <a:spLocks noChangeAspect="1" noChangeArrowheads="1"/>
        </xdr:cNvSpPr>
      </xdr:nvSpPr>
      <xdr:spPr bwMode="auto">
        <a:xfrm>
          <a:off x="37195125" y="304514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227</xdr:col>
      <xdr:colOff>428625</xdr:colOff>
      <xdr:row>151</xdr:row>
      <xdr:rowOff>0</xdr:rowOff>
    </xdr:from>
    <xdr:to>
      <xdr:col>228</xdr:col>
      <xdr:colOff>123825</xdr:colOff>
      <xdr:row>152</xdr:row>
      <xdr:rowOff>104775</xdr:rowOff>
    </xdr:to>
    <xdr:sp macro="" textlink="">
      <xdr:nvSpPr>
        <xdr:cNvPr id="2854" name="AutoShape 2860" descr="C:\DOCUME~1\ADMINI~1\LOCALS~1\Temp\ksohtml\clip_image6571.png"/>
        <xdr:cNvSpPr>
          <a:spLocks noChangeAspect="1" noChangeArrowheads="1"/>
        </xdr:cNvSpPr>
      </xdr:nvSpPr>
      <xdr:spPr bwMode="auto">
        <a:xfrm>
          <a:off x="37509450" y="304514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228</xdr:col>
      <xdr:colOff>133350</xdr:colOff>
      <xdr:row>151</xdr:row>
      <xdr:rowOff>0</xdr:rowOff>
    </xdr:from>
    <xdr:to>
      <xdr:col>228</xdr:col>
      <xdr:colOff>438150</xdr:colOff>
      <xdr:row>152</xdr:row>
      <xdr:rowOff>104775</xdr:rowOff>
    </xdr:to>
    <xdr:sp macro="" textlink="">
      <xdr:nvSpPr>
        <xdr:cNvPr id="2855" name="AutoShape 2861" descr="C:\DOCUME~1\ADMINI~1\LOCALS~1\Temp\ksohtml\clip_image6572.png"/>
        <xdr:cNvSpPr>
          <a:spLocks noChangeAspect="1" noChangeArrowheads="1"/>
        </xdr:cNvSpPr>
      </xdr:nvSpPr>
      <xdr:spPr bwMode="auto">
        <a:xfrm>
          <a:off x="37823775" y="304514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228</xdr:col>
      <xdr:colOff>447675</xdr:colOff>
      <xdr:row>151</xdr:row>
      <xdr:rowOff>0</xdr:rowOff>
    </xdr:from>
    <xdr:to>
      <xdr:col>229</xdr:col>
      <xdr:colOff>142875</xdr:colOff>
      <xdr:row>152</xdr:row>
      <xdr:rowOff>104775</xdr:rowOff>
    </xdr:to>
    <xdr:sp macro="" textlink="">
      <xdr:nvSpPr>
        <xdr:cNvPr id="2856" name="AutoShape 2862" descr="C:\DOCUME~1\ADMINI~1\LOCALS~1\Temp\ksohtml\clip_image6573.png"/>
        <xdr:cNvSpPr>
          <a:spLocks noChangeAspect="1" noChangeArrowheads="1"/>
        </xdr:cNvSpPr>
      </xdr:nvSpPr>
      <xdr:spPr bwMode="auto">
        <a:xfrm>
          <a:off x="38138100" y="304514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229</xdr:col>
      <xdr:colOff>152400</xdr:colOff>
      <xdr:row>151</xdr:row>
      <xdr:rowOff>0</xdr:rowOff>
    </xdr:from>
    <xdr:to>
      <xdr:col>229</xdr:col>
      <xdr:colOff>457200</xdr:colOff>
      <xdr:row>152</xdr:row>
      <xdr:rowOff>104775</xdr:rowOff>
    </xdr:to>
    <xdr:sp macro="" textlink="">
      <xdr:nvSpPr>
        <xdr:cNvPr id="2857" name="AutoShape 2863" descr="C:\DOCUME~1\ADMINI~1\LOCALS~1\Temp\ksohtml\clip_image6574.png"/>
        <xdr:cNvSpPr>
          <a:spLocks noChangeAspect="1" noChangeArrowheads="1"/>
        </xdr:cNvSpPr>
      </xdr:nvSpPr>
      <xdr:spPr bwMode="auto">
        <a:xfrm>
          <a:off x="38452425" y="304514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229</xdr:col>
      <xdr:colOff>466725</xdr:colOff>
      <xdr:row>151</xdr:row>
      <xdr:rowOff>0</xdr:rowOff>
    </xdr:from>
    <xdr:to>
      <xdr:col>230</xdr:col>
      <xdr:colOff>161925</xdr:colOff>
      <xdr:row>152</xdr:row>
      <xdr:rowOff>104775</xdr:rowOff>
    </xdr:to>
    <xdr:sp macro="" textlink="">
      <xdr:nvSpPr>
        <xdr:cNvPr id="2858" name="AutoShape 2864" descr="C:\DOCUME~1\ADMINI~1\LOCALS~1\Temp\ksohtml\clip_image6610.png"/>
        <xdr:cNvSpPr>
          <a:spLocks noChangeAspect="1" noChangeArrowheads="1"/>
        </xdr:cNvSpPr>
      </xdr:nvSpPr>
      <xdr:spPr bwMode="auto">
        <a:xfrm>
          <a:off x="38766750" y="304514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230</xdr:col>
      <xdr:colOff>171450</xdr:colOff>
      <xdr:row>151</xdr:row>
      <xdr:rowOff>0</xdr:rowOff>
    </xdr:from>
    <xdr:to>
      <xdr:col>230</xdr:col>
      <xdr:colOff>476250</xdr:colOff>
      <xdr:row>152</xdr:row>
      <xdr:rowOff>104775</xdr:rowOff>
    </xdr:to>
    <xdr:sp macro="" textlink="">
      <xdr:nvSpPr>
        <xdr:cNvPr id="2859" name="AutoShape 2865" descr="C:\DOCUME~1\ADMINI~1\LOCALS~1\Temp\ksohtml\clip_image6626.png"/>
        <xdr:cNvSpPr>
          <a:spLocks noChangeAspect="1" noChangeArrowheads="1"/>
        </xdr:cNvSpPr>
      </xdr:nvSpPr>
      <xdr:spPr bwMode="auto">
        <a:xfrm>
          <a:off x="39081075" y="304514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230</xdr:col>
      <xdr:colOff>485775</xdr:colOff>
      <xdr:row>151</xdr:row>
      <xdr:rowOff>0</xdr:rowOff>
    </xdr:from>
    <xdr:to>
      <xdr:col>231</xdr:col>
      <xdr:colOff>180975</xdr:colOff>
      <xdr:row>152</xdr:row>
      <xdr:rowOff>104775</xdr:rowOff>
    </xdr:to>
    <xdr:sp macro="" textlink="">
      <xdr:nvSpPr>
        <xdr:cNvPr id="2860" name="AutoShape 2866" descr="C:\DOCUME~1\ADMINI~1\LOCALS~1\Temp\ksohtml\clip_image6642.png"/>
        <xdr:cNvSpPr>
          <a:spLocks noChangeAspect="1" noChangeArrowheads="1"/>
        </xdr:cNvSpPr>
      </xdr:nvSpPr>
      <xdr:spPr bwMode="auto">
        <a:xfrm>
          <a:off x="39395400" y="304514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231</xdr:col>
      <xdr:colOff>190500</xdr:colOff>
      <xdr:row>151</xdr:row>
      <xdr:rowOff>0</xdr:rowOff>
    </xdr:from>
    <xdr:to>
      <xdr:col>231</xdr:col>
      <xdr:colOff>495300</xdr:colOff>
      <xdr:row>152</xdr:row>
      <xdr:rowOff>104775</xdr:rowOff>
    </xdr:to>
    <xdr:sp macro="" textlink="">
      <xdr:nvSpPr>
        <xdr:cNvPr id="2861" name="AutoShape 2867" descr="C:\DOCUME~1\ADMINI~1\LOCALS~1\Temp\ksohtml\clip_image6660.png"/>
        <xdr:cNvSpPr>
          <a:spLocks noChangeAspect="1" noChangeArrowheads="1"/>
        </xdr:cNvSpPr>
      </xdr:nvSpPr>
      <xdr:spPr bwMode="auto">
        <a:xfrm>
          <a:off x="39709725" y="304514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231</xdr:col>
      <xdr:colOff>504825</xdr:colOff>
      <xdr:row>151</xdr:row>
      <xdr:rowOff>0</xdr:rowOff>
    </xdr:from>
    <xdr:to>
      <xdr:col>232</xdr:col>
      <xdr:colOff>200025</xdr:colOff>
      <xdr:row>152</xdr:row>
      <xdr:rowOff>104775</xdr:rowOff>
    </xdr:to>
    <xdr:sp macro="" textlink="">
      <xdr:nvSpPr>
        <xdr:cNvPr id="2862" name="AutoShape 2868" descr="C:\DOCUME~1\ADMINI~1\LOCALS~1\Temp\ksohtml\clip_image6676.png"/>
        <xdr:cNvSpPr>
          <a:spLocks noChangeAspect="1" noChangeArrowheads="1"/>
        </xdr:cNvSpPr>
      </xdr:nvSpPr>
      <xdr:spPr bwMode="auto">
        <a:xfrm>
          <a:off x="40024050" y="304514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232</xdr:col>
      <xdr:colOff>209550</xdr:colOff>
      <xdr:row>151</xdr:row>
      <xdr:rowOff>0</xdr:rowOff>
    </xdr:from>
    <xdr:to>
      <xdr:col>232</xdr:col>
      <xdr:colOff>514350</xdr:colOff>
      <xdr:row>152</xdr:row>
      <xdr:rowOff>104775</xdr:rowOff>
    </xdr:to>
    <xdr:sp macro="" textlink="">
      <xdr:nvSpPr>
        <xdr:cNvPr id="2863" name="AutoShape 2869" descr="C:\DOCUME~1\ADMINI~1\LOCALS~1\Temp\ksohtml\clip_image6692.png"/>
        <xdr:cNvSpPr>
          <a:spLocks noChangeAspect="1" noChangeArrowheads="1"/>
        </xdr:cNvSpPr>
      </xdr:nvSpPr>
      <xdr:spPr bwMode="auto">
        <a:xfrm>
          <a:off x="40338375" y="304514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232</xdr:col>
      <xdr:colOff>523875</xdr:colOff>
      <xdr:row>151</xdr:row>
      <xdr:rowOff>0</xdr:rowOff>
    </xdr:from>
    <xdr:to>
      <xdr:col>233</xdr:col>
      <xdr:colOff>219075</xdr:colOff>
      <xdr:row>152</xdr:row>
      <xdr:rowOff>104775</xdr:rowOff>
    </xdr:to>
    <xdr:sp macro="" textlink="">
      <xdr:nvSpPr>
        <xdr:cNvPr id="2864" name="AutoShape 2870" descr="C:\DOCUME~1\ADMINI~1\LOCALS~1\Temp\ksohtml\clip_image6708.png"/>
        <xdr:cNvSpPr>
          <a:spLocks noChangeAspect="1" noChangeArrowheads="1"/>
        </xdr:cNvSpPr>
      </xdr:nvSpPr>
      <xdr:spPr bwMode="auto">
        <a:xfrm>
          <a:off x="40652700" y="304514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233</xdr:col>
      <xdr:colOff>228600</xdr:colOff>
      <xdr:row>151</xdr:row>
      <xdr:rowOff>0</xdr:rowOff>
    </xdr:from>
    <xdr:to>
      <xdr:col>233</xdr:col>
      <xdr:colOff>533400</xdr:colOff>
      <xdr:row>152</xdr:row>
      <xdr:rowOff>104775</xdr:rowOff>
    </xdr:to>
    <xdr:sp macro="" textlink="">
      <xdr:nvSpPr>
        <xdr:cNvPr id="2865" name="AutoShape 2871" descr="C:\DOCUME~1\ADMINI~1\LOCALS~1\Temp\ksohtml\clip_image6724.png"/>
        <xdr:cNvSpPr>
          <a:spLocks noChangeAspect="1" noChangeArrowheads="1"/>
        </xdr:cNvSpPr>
      </xdr:nvSpPr>
      <xdr:spPr bwMode="auto">
        <a:xfrm>
          <a:off x="40967025" y="304514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233</xdr:col>
      <xdr:colOff>542925</xdr:colOff>
      <xdr:row>151</xdr:row>
      <xdr:rowOff>0</xdr:rowOff>
    </xdr:from>
    <xdr:to>
      <xdr:col>234</xdr:col>
      <xdr:colOff>238125</xdr:colOff>
      <xdr:row>152</xdr:row>
      <xdr:rowOff>104775</xdr:rowOff>
    </xdr:to>
    <xdr:sp macro="" textlink="">
      <xdr:nvSpPr>
        <xdr:cNvPr id="2866" name="AutoShape 2872" descr="C:\DOCUME~1\ADMINI~1\LOCALS~1\Temp\ksohtml\clip_image6742.png"/>
        <xdr:cNvSpPr>
          <a:spLocks noChangeAspect="1" noChangeArrowheads="1"/>
        </xdr:cNvSpPr>
      </xdr:nvSpPr>
      <xdr:spPr bwMode="auto">
        <a:xfrm>
          <a:off x="41281350" y="304514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234</xdr:col>
      <xdr:colOff>247650</xdr:colOff>
      <xdr:row>151</xdr:row>
      <xdr:rowOff>0</xdr:rowOff>
    </xdr:from>
    <xdr:to>
      <xdr:col>234</xdr:col>
      <xdr:colOff>552450</xdr:colOff>
      <xdr:row>152</xdr:row>
      <xdr:rowOff>104775</xdr:rowOff>
    </xdr:to>
    <xdr:sp macro="" textlink="">
      <xdr:nvSpPr>
        <xdr:cNvPr id="2867" name="AutoShape 2873" descr="C:\DOCUME~1\ADMINI~1\LOCALS~1\Temp\ksohtml\clip_image6758.png"/>
        <xdr:cNvSpPr>
          <a:spLocks noChangeAspect="1" noChangeArrowheads="1"/>
        </xdr:cNvSpPr>
      </xdr:nvSpPr>
      <xdr:spPr bwMode="auto">
        <a:xfrm>
          <a:off x="41595675" y="304514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234</xdr:col>
      <xdr:colOff>561975</xdr:colOff>
      <xdr:row>151</xdr:row>
      <xdr:rowOff>0</xdr:rowOff>
    </xdr:from>
    <xdr:to>
      <xdr:col>235</xdr:col>
      <xdr:colOff>257175</xdr:colOff>
      <xdr:row>152</xdr:row>
      <xdr:rowOff>104775</xdr:rowOff>
    </xdr:to>
    <xdr:sp macro="" textlink="">
      <xdr:nvSpPr>
        <xdr:cNvPr id="2868" name="AutoShape 2874" descr="C:\DOCUME~1\ADMINI~1\LOCALS~1\Temp\ksohtml\clip_image6774.png"/>
        <xdr:cNvSpPr>
          <a:spLocks noChangeAspect="1" noChangeArrowheads="1"/>
        </xdr:cNvSpPr>
      </xdr:nvSpPr>
      <xdr:spPr bwMode="auto">
        <a:xfrm>
          <a:off x="41910000" y="304514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235</xdr:col>
      <xdr:colOff>266700</xdr:colOff>
      <xdr:row>151</xdr:row>
      <xdr:rowOff>0</xdr:rowOff>
    </xdr:from>
    <xdr:to>
      <xdr:col>235</xdr:col>
      <xdr:colOff>571500</xdr:colOff>
      <xdr:row>152</xdr:row>
      <xdr:rowOff>104775</xdr:rowOff>
    </xdr:to>
    <xdr:sp macro="" textlink="">
      <xdr:nvSpPr>
        <xdr:cNvPr id="2869" name="AutoShape 2875" descr="C:\DOCUME~1\ADMINI~1\LOCALS~1\Temp\ksohtml\clip_image6790.png"/>
        <xdr:cNvSpPr>
          <a:spLocks noChangeAspect="1" noChangeArrowheads="1"/>
        </xdr:cNvSpPr>
      </xdr:nvSpPr>
      <xdr:spPr bwMode="auto">
        <a:xfrm>
          <a:off x="42224325" y="304514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235</xdr:col>
      <xdr:colOff>581025</xdr:colOff>
      <xdr:row>151</xdr:row>
      <xdr:rowOff>0</xdr:rowOff>
    </xdr:from>
    <xdr:to>
      <xdr:col>236</xdr:col>
      <xdr:colOff>276225</xdr:colOff>
      <xdr:row>152</xdr:row>
      <xdr:rowOff>104775</xdr:rowOff>
    </xdr:to>
    <xdr:sp macro="" textlink="">
      <xdr:nvSpPr>
        <xdr:cNvPr id="2870" name="AutoShape 2876" descr="C:\DOCUME~1\ADMINI~1\LOCALS~1\Temp\ksohtml\clip_image6806.png"/>
        <xdr:cNvSpPr>
          <a:spLocks noChangeAspect="1" noChangeArrowheads="1"/>
        </xdr:cNvSpPr>
      </xdr:nvSpPr>
      <xdr:spPr bwMode="auto">
        <a:xfrm>
          <a:off x="42538650" y="304514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236</xdr:col>
      <xdr:colOff>285750</xdr:colOff>
      <xdr:row>151</xdr:row>
      <xdr:rowOff>0</xdr:rowOff>
    </xdr:from>
    <xdr:to>
      <xdr:col>236</xdr:col>
      <xdr:colOff>590550</xdr:colOff>
      <xdr:row>152</xdr:row>
      <xdr:rowOff>104775</xdr:rowOff>
    </xdr:to>
    <xdr:sp macro="" textlink="">
      <xdr:nvSpPr>
        <xdr:cNvPr id="2871" name="AutoShape 2877" descr="C:\DOCUME~1\ADMINI~1\LOCALS~1\Temp\ksohtml\clip_image6822.png"/>
        <xdr:cNvSpPr>
          <a:spLocks noChangeAspect="1" noChangeArrowheads="1"/>
        </xdr:cNvSpPr>
      </xdr:nvSpPr>
      <xdr:spPr bwMode="auto">
        <a:xfrm>
          <a:off x="42852975" y="304514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236</xdr:col>
      <xdr:colOff>600075</xdr:colOff>
      <xdr:row>151</xdr:row>
      <xdr:rowOff>0</xdr:rowOff>
    </xdr:from>
    <xdr:to>
      <xdr:col>237</xdr:col>
      <xdr:colOff>295275</xdr:colOff>
      <xdr:row>152</xdr:row>
      <xdr:rowOff>104775</xdr:rowOff>
    </xdr:to>
    <xdr:sp macro="" textlink="">
      <xdr:nvSpPr>
        <xdr:cNvPr id="2872" name="AutoShape 2878" descr="C:\DOCUME~1\ADMINI~1\LOCALS~1\Temp\ksohtml\clip_image6838.png"/>
        <xdr:cNvSpPr>
          <a:spLocks noChangeAspect="1" noChangeArrowheads="1"/>
        </xdr:cNvSpPr>
      </xdr:nvSpPr>
      <xdr:spPr bwMode="auto">
        <a:xfrm>
          <a:off x="43167300" y="304514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237</xdr:col>
      <xdr:colOff>304800</xdr:colOff>
      <xdr:row>151</xdr:row>
      <xdr:rowOff>0</xdr:rowOff>
    </xdr:from>
    <xdr:to>
      <xdr:col>237</xdr:col>
      <xdr:colOff>609600</xdr:colOff>
      <xdr:row>152</xdr:row>
      <xdr:rowOff>104775</xdr:rowOff>
    </xdr:to>
    <xdr:sp macro="" textlink="">
      <xdr:nvSpPr>
        <xdr:cNvPr id="2873" name="AutoShape 2879" descr="C:\DOCUME~1\ADMINI~1\LOCALS~1\Temp\ksohtml\clip_image6856.png"/>
        <xdr:cNvSpPr>
          <a:spLocks noChangeAspect="1" noChangeArrowheads="1"/>
        </xdr:cNvSpPr>
      </xdr:nvSpPr>
      <xdr:spPr bwMode="auto">
        <a:xfrm>
          <a:off x="43481625" y="304514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238</xdr:col>
      <xdr:colOff>9525</xdr:colOff>
      <xdr:row>151</xdr:row>
      <xdr:rowOff>0</xdr:rowOff>
    </xdr:from>
    <xdr:to>
      <xdr:col>238</xdr:col>
      <xdr:colOff>314325</xdr:colOff>
      <xdr:row>152</xdr:row>
      <xdr:rowOff>104775</xdr:rowOff>
    </xdr:to>
    <xdr:sp macro="" textlink="">
      <xdr:nvSpPr>
        <xdr:cNvPr id="2874" name="AutoShape 2880" descr="C:\DOCUME~1\ADMINI~1\LOCALS~1\Temp\ksohtml\clip_image6872.png"/>
        <xdr:cNvSpPr>
          <a:spLocks noChangeAspect="1" noChangeArrowheads="1"/>
        </xdr:cNvSpPr>
      </xdr:nvSpPr>
      <xdr:spPr bwMode="auto">
        <a:xfrm>
          <a:off x="43795950" y="304514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238</xdr:col>
      <xdr:colOff>323850</xdr:colOff>
      <xdr:row>151</xdr:row>
      <xdr:rowOff>0</xdr:rowOff>
    </xdr:from>
    <xdr:to>
      <xdr:col>239</xdr:col>
      <xdr:colOff>19050</xdr:colOff>
      <xdr:row>152</xdr:row>
      <xdr:rowOff>104775</xdr:rowOff>
    </xdr:to>
    <xdr:sp macro="" textlink="">
      <xdr:nvSpPr>
        <xdr:cNvPr id="2875" name="AutoShape 2881" descr="C:\DOCUME~1\ADMINI~1\LOCALS~1\Temp\ksohtml\clip_image6888.png"/>
        <xdr:cNvSpPr>
          <a:spLocks noChangeAspect="1" noChangeArrowheads="1"/>
        </xdr:cNvSpPr>
      </xdr:nvSpPr>
      <xdr:spPr bwMode="auto">
        <a:xfrm>
          <a:off x="44110275" y="304514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239</xdr:col>
      <xdr:colOff>28575</xdr:colOff>
      <xdr:row>151</xdr:row>
      <xdr:rowOff>0</xdr:rowOff>
    </xdr:from>
    <xdr:to>
      <xdr:col>239</xdr:col>
      <xdr:colOff>333375</xdr:colOff>
      <xdr:row>152</xdr:row>
      <xdr:rowOff>104775</xdr:rowOff>
    </xdr:to>
    <xdr:sp macro="" textlink="">
      <xdr:nvSpPr>
        <xdr:cNvPr id="2876" name="AutoShape 2882" descr="C:\DOCUME~1\ADMINI~1\LOCALS~1\Temp\ksohtml\clip_image6904.png"/>
        <xdr:cNvSpPr>
          <a:spLocks noChangeAspect="1" noChangeArrowheads="1"/>
        </xdr:cNvSpPr>
      </xdr:nvSpPr>
      <xdr:spPr bwMode="auto">
        <a:xfrm>
          <a:off x="44424600" y="304514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239</xdr:col>
      <xdr:colOff>342900</xdr:colOff>
      <xdr:row>151</xdr:row>
      <xdr:rowOff>0</xdr:rowOff>
    </xdr:from>
    <xdr:to>
      <xdr:col>240</xdr:col>
      <xdr:colOff>38100</xdr:colOff>
      <xdr:row>152</xdr:row>
      <xdr:rowOff>104775</xdr:rowOff>
    </xdr:to>
    <xdr:sp macro="" textlink="">
      <xdr:nvSpPr>
        <xdr:cNvPr id="2877" name="AutoShape 2883" descr="C:\DOCUME~1\ADMINI~1\LOCALS~1\Temp\ksohtml\clip_image6920.png"/>
        <xdr:cNvSpPr>
          <a:spLocks noChangeAspect="1" noChangeArrowheads="1"/>
        </xdr:cNvSpPr>
      </xdr:nvSpPr>
      <xdr:spPr bwMode="auto">
        <a:xfrm>
          <a:off x="44738925" y="304514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240</xdr:col>
      <xdr:colOff>47625</xdr:colOff>
      <xdr:row>151</xdr:row>
      <xdr:rowOff>0</xdr:rowOff>
    </xdr:from>
    <xdr:to>
      <xdr:col>240</xdr:col>
      <xdr:colOff>352425</xdr:colOff>
      <xdr:row>152</xdr:row>
      <xdr:rowOff>104775</xdr:rowOff>
    </xdr:to>
    <xdr:sp macro="" textlink="">
      <xdr:nvSpPr>
        <xdr:cNvPr id="2878" name="AutoShape 2884" descr="C:\DOCUME~1\ADMINI~1\LOCALS~1\Temp\ksohtml\clip_image6936.png"/>
        <xdr:cNvSpPr>
          <a:spLocks noChangeAspect="1" noChangeArrowheads="1"/>
        </xdr:cNvSpPr>
      </xdr:nvSpPr>
      <xdr:spPr bwMode="auto">
        <a:xfrm>
          <a:off x="45053250" y="304514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240</xdr:col>
      <xdr:colOff>361950</xdr:colOff>
      <xdr:row>151</xdr:row>
      <xdr:rowOff>0</xdr:rowOff>
    </xdr:from>
    <xdr:to>
      <xdr:col>241</xdr:col>
      <xdr:colOff>57150</xdr:colOff>
      <xdr:row>152</xdr:row>
      <xdr:rowOff>104775</xdr:rowOff>
    </xdr:to>
    <xdr:sp macro="" textlink="">
      <xdr:nvSpPr>
        <xdr:cNvPr id="2879" name="AutoShape 2885" descr="C:\DOCUME~1\ADMINI~1\LOCALS~1\Temp\ksohtml\clip_image6952.png"/>
        <xdr:cNvSpPr>
          <a:spLocks noChangeAspect="1" noChangeArrowheads="1"/>
        </xdr:cNvSpPr>
      </xdr:nvSpPr>
      <xdr:spPr bwMode="auto">
        <a:xfrm>
          <a:off x="45367575" y="304514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241</xdr:col>
      <xdr:colOff>66675</xdr:colOff>
      <xdr:row>151</xdr:row>
      <xdr:rowOff>0</xdr:rowOff>
    </xdr:from>
    <xdr:to>
      <xdr:col>241</xdr:col>
      <xdr:colOff>371475</xdr:colOff>
      <xdr:row>152</xdr:row>
      <xdr:rowOff>104775</xdr:rowOff>
    </xdr:to>
    <xdr:sp macro="" textlink="">
      <xdr:nvSpPr>
        <xdr:cNvPr id="2880" name="AutoShape 2886" descr="C:\DOCUME~1\ADMINI~1\LOCALS~1\Temp\ksohtml\clip_image6968.png"/>
        <xdr:cNvSpPr>
          <a:spLocks noChangeAspect="1" noChangeArrowheads="1"/>
        </xdr:cNvSpPr>
      </xdr:nvSpPr>
      <xdr:spPr bwMode="auto">
        <a:xfrm>
          <a:off x="45681900" y="304514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241</xdr:col>
      <xdr:colOff>381000</xdr:colOff>
      <xdr:row>151</xdr:row>
      <xdr:rowOff>0</xdr:rowOff>
    </xdr:from>
    <xdr:to>
      <xdr:col>242</xdr:col>
      <xdr:colOff>76200</xdr:colOff>
      <xdr:row>152</xdr:row>
      <xdr:rowOff>104775</xdr:rowOff>
    </xdr:to>
    <xdr:sp macro="" textlink="">
      <xdr:nvSpPr>
        <xdr:cNvPr id="2881" name="AutoShape 2887" descr="C:\DOCUME~1\ADMINI~1\LOCALS~1\Temp\ksohtml\clip_image7011.png"/>
        <xdr:cNvSpPr>
          <a:spLocks noChangeAspect="1" noChangeArrowheads="1"/>
        </xdr:cNvSpPr>
      </xdr:nvSpPr>
      <xdr:spPr bwMode="auto">
        <a:xfrm>
          <a:off x="45996225" y="304514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242</xdr:col>
      <xdr:colOff>85725</xdr:colOff>
      <xdr:row>151</xdr:row>
      <xdr:rowOff>0</xdr:rowOff>
    </xdr:from>
    <xdr:to>
      <xdr:col>242</xdr:col>
      <xdr:colOff>390525</xdr:colOff>
      <xdr:row>152</xdr:row>
      <xdr:rowOff>104775</xdr:rowOff>
    </xdr:to>
    <xdr:sp macro="" textlink="">
      <xdr:nvSpPr>
        <xdr:cNvPr id="2882" name="AutoShape 2888" descr="C:\DOCUME~1\ADMINI~1\LOCALS~1\Temp\ksohtml\clip_image7012.png"/>
        <xdr:cNvSpPr>
          <a:spLocks noChangeAspect="1" noChangeArrowheads="1"/>
        </xdr:cNvSpPr>
      </xdr:nvSpPr>
      <xdr:spPr bwMode="auto">
        <a:xfrm>
          <a:off x="46310550" y="304514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242</xdr:col>
      <xdr:colOff>400050</xdr:colOff>
      <xdr:row>151</xdr:row>
      <xdr:rowOff>0</xdr:rowOff>
    </xdr:from>
    <xdr:to>
      <xdr:col>243</xdr:col>
      <xdr:colOff>95250</xdr:colOff>
      <xdr:row>152</xdr:row>
      <xdr:rowOff>104775</xdr:rowOff>
    </xdr:to>
    <xdr:sp macro="" textlink="">
      <xdr:nvSpPr>
        <xdr:cNvPr id="2883" name="AutoShape 2889" descr="C:\DOCUME~1\ADMINI~1\LOCALS~1\Temp\ksohtml\clip_image7013.png"/>
        <xdr:cNvSpPr>
          <a:spLocks noChangeAspect="1" noChangeArrowheads="1"/>
        </xdr:cNvSpPr>
      </xdr:nvSpPr>
      <xdr:spPr bwMode="auto">
        <a:xfrm>
          <a:off x="46624875" y="304514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243</xdr:col>
      <xdr:colOff>104775</xdr:colOff>
      <xdr:row>151</xdr:row>
      <xdr:rowOff>0</xdr:rowOff>
    </xdr:from>
    <xdr:to>
      <xdr:col>243</xdr:col>
      <xdr:colOff>409575</xdr:colOff>
      <xdr:row>152</xdr:row>
      <xdr:rowOff>104775</xdr:rowOff>
    </xdr:to>
    <xdr:sp macro="" textlink="">
      <xdr:nvSpPr>
        <xdr:cNvPr id="2884" name="AutoShape 2890" descr="C:\DOCUME~1\ADMINI~1\LOCALS~1\Temp\ksohtml\clip_image7014.png"/>
        <xdr:cNvSpPr>
          <a:spLocks noChangeAspect="1" noChangeArrowheads="1"/>
        </xdr:cNvSpPr>
      </xdr:nvSpPr>
      <xdr:spPr bwMode="auto">
        <a:xfrm>
          <a:off x="46939200" y="304514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243</xdr:col>
      <xdr:colOff>419100</xdr:colOff>
      <xdr:row>151</xdr:row>
      <xdr:rowOff>0</xdr:rowOff>
    </xdr:from>
    <xdr:to>
      <xdr:col>244</xdr:col>
      <xdr:colOff>114300</xdr:colOff>
      <xdr:row>152</xdr:row>
      <xdr:rowOff>104775</xdr:rowOff>
    </xdr:to>
    <xdr:sp macro="" textlink="">
      <xdr:nvSpPr>
        <xdr:cNvPr id="2885" name="AutoShape 2891" descr="C:\DOCUME~1\ADMINI~1\LOCALS~1\Temp\ksohtml\clip_image7050.png"/>
        <xdr:cNvSpPr>
          <a:spLocks noChangeAspect="1" noChangeArrowheads="1"/>
        </xdr:cNvSpPr>
      </xdr:nvSpPr>
      <xdr:spPr bwMode="auto">
        <a:xfrm>
          <a:off x="47253525" y="304514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244</xdr:col>
      <xdr:colOff>123825</xdr:colOff>
      <xdr:row>151</xdr:row>
      <xdr:rowOff>0</xdr:rowOff>
    </xdr:from>
    <xdr:to>
      <xdr:col>244</xdr:col>
      <xdr:colOff>428625</xdr:colOff>
      <xdr:row>152</xdr:row>
      <xdr:rowOff>104775</xdr:rowOff>
    </xdr:to>
    <xdr:sp macro="" textlink="">
      <xdr:nvSpPr>
        <xdr:cNvPr id="2886" name="AutoShape 2892" descr="C:\DOCUME~1\ADMINI~1\LOCALS~1\Temp\ksohtml\clip_image7066.png"/>
        <xdr:cNvSpPr>
          <a:spLocks noChangeAspect="1" noChangeArrowheads="1"/>
        </xdr:cNvSpPr>
      </xdr:nvSpPr>
      <xdr:spPr bwMode="auto">
        <a:xfrm>
          <a:off x="47567850" y="304514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244</xdr:col>
      <xdr:colOff>438150</xdr:colOff>
      <xdr:row>151</xdr:row>
      <xdr:rowOff>0</xdr:rowOff>
    </xdr:from>
    <xdr:to>
      <xdr:col>245</xdr:col>
      <xdr:colOff>133350</xdr:colOff>
      <xdr:row>152</xdr:row>
      <xdr:rowOff>104775</xdr:rowOff>
    </xdr:to>
    <xdr:sp macro="" textlink="">
      <xdr:nvSpPr>
        <xdr:cNvPr id="2887" name="AutoShape 2893" descr="C:\DOCUME~1\ADMINI~1\LOCALS~1\Temp\ksohtml\clip_image7082.png"/>
        <xdr:cNvSpPr>
          <a:spLocks noChangeAspect="1" noChangeArrowheads="1"/>
        </xdr:cNvSpPr>
      </xdr:nvSpPr>
      <xdr:spPr bwMode="auto">
        <a:xfrm>
          <a:off x="47882175" y="304514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245</xdr:col>
      <xdr:colOff>142875</xdr:colOff>
      <xdr:row>151</xdr:row>
      <xdr:rowOff>0</xdr:rowOff>
    </xdr:from>
    <xdr:to>
      <xdr:col>245</xdr:col>
      <xdr:colOff>447675</xdr:colOff>
      <xdr:row>152</xdr:row>
      <xdr:rowOff>104775</xdr:rowOff>
    </xdr:to>
    <xdr:sp macro="" textlink="">
      <xdr:nvSpPr>
        <xdr:cNvPr id="2888" name="AutoShape 2894" descr="C:\DOCUME~1\ADMINI~1\LOCALS~1\Temp\ksohtml\clip_image7100.png"/>
        <xdr:cNvSpPr>
          <a:spLocks noChangeAspect="1" noChangeArrowheads="1"/>
        </xdr:cNvSpPr>
      </xdr:nvSpPr>
      <xdr:spPr bwMode="auto">
        <a:xfrm>
          <a:off x="48196500" y="304514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245</xdr:col>
      <xdr:colOff>457200</xdr:colOff>
      <xdr:row>151</xdr:row>
      <xdr:rowOff>0</xdr:rowOff>
    </xdr:from>
    <xdr:to>
      <xdr:col>246</xdr:col>
      <xdr:colOff>152400</xdr:colOff>
      <xdr:row>152</xdr:row>
      <xdr:rowOff>104775</xdr:rowOff>
    </xdr:to>
    <xdr:sp macro="" textlink="">
      <xdr:nvSpPr>
        <xdr:cNvPr id="2889" name="AutoShape 2895" descr="C:\DOCUME~1\ADMINI~1\LOCALS~1\Temp\ksohtml\clip_image7116.png"/>
        <xdr:cNvSpPr>
          <a:spLocks noChangeAspect="1" noChangeArrowheads="1"/>
        </xdr:cNvSpPr>
      </xdr:nvSpPr>
      <xdr:spPr bwMode="auto">
        <a:xfrm>
          <a:off x="48510825" y="304514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246</xdr:col>
      <xdr:colOff>161925</xdr:colOff>
      <xdr:row>151</xdr:row>
      <xdr:rowOff>0</xdr:rowOff>
    </xdr:from>
    <xdr:to>
      <xdr:col>246</xdr:col>
      <xdr:colOff>466725</xdr:colOff>
      <xdr:row>152</xdr:row>
      <xdr:rowOff>104775</xdr:rowOff>
    </xdr:to>
    <xdr:sp macro="" textlink="">
      <xdr:nvSpPr>
        <xdr:cNvPr id="2890" name="AutoShape 2896" descr="C:\DOCUME~1\ADMINI~1\LOCALS~1\Temp\ksohtml\clip_image7132.png"/>
        <xdr:cNvSpPr>
          <a:spLocks noChangeAspect="1" noChangeArrowheads="1"/>
        </xdr:cNvSpPr>
      </xdr:nvSpPr>
      <xdr:spPr bwMode="auto">
        <a:xfrm>
          <a:off x="48825150" y="304514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246</xdr:col>
      <xdr:colOff>476250</xdr:colOff>
      <xdr:row>151</xdr:row>
      <xdr:rowOff>0</xdr:rowOff>
    </xdr:from>
    <xdr:to>
      <xdr:col>247</xdr:col>
      <xdr:colOff>171450</xdr:colOff>
      <xdr:row>152</xdr:row>
      <xdr:rowOff>104775</xdr:rowOff>
    </xdr:to>
    <xdr:sp macro="" textlink="">
      <xdr:nvSpPr>
        <xdr:cNvPr id="2891" name="AutoShape 2897" descr="C:\DOCUME~1\ADMINI~1\LOCALS~1\Temp\ksohtml\clip_image7148.png"/>
        <xdr:cNvSpPr>
          <a:spLocks noChangeAspect="1" noChangeArrowheads="1"/>
        </xdr:cNvSpPr>
      </xdr:nvSpPr>
      <xdr:spPr bwMode="auto">
        <a:xfrm>
          <a:off x="49139475" y="304514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247</xdr:col>
      <xdr:colOff>180975</xdr:colOff>
      <xdr:row>151</xdr:row>
      <xdr:rowOff>0</xdr:rowOff>
    </xdr:from>
    <xdr:to>
      <xdr:col>247</xdr:col>
      <xdr:colOff>485775</xdr:colOff>
      <xdr:row>152</xdr:row>
      <xdr:rowOff>104775</xdr:rowOff>
    </xdr:to>
    <xdr:sp macro="" textlink="">
      <xdr:nvSpPr>
        <xdr:cNvPr id="2892" name="AutoShape 2898" descr="C:\DOCUME~1\ADMINI~1\LOCALS~1\Temp\ksohtml\clip_image7164.png"/>
        <xdr:cNvSpPr>
          <a:spLocks noChangeAspect="1" noChangeArrowheads="1"/>
        </xdr:cNvSpPr>
      </xdr:nvSpPr>
      <xdr:spPr bwMode="auto">
        <a:xfrm>
          <a:off x="49453800" y="304514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247</xdr:col>
      <xdr:colOff>495300</xdr:colOff>
      <xdr:row>151</xdr:row>
      <xdr:rowOff>0</xdr:rowOff>
    </xdr:from>
    <xdr:to>
      <xdr:col>248</xdr:col>
      <xdr:colOff>190500</xdr:colOff>
      <xdr:row>152</xdr:row>
      <xdr:rowOff>104775</xdr:rowOff>
    </xdr:to>
    <xdr:sp macro="" textlink="">
      <xdr:nvSpPr>
        <xdr:cNvPr id="2893" name="AutoShape 2899" descr="C:\DOCUME~1\ADMINI~1\LOCALS~1\Temp\ksohtml\clip_image7182.png"/>
        <xdr:cNvSpPr>
          <a:spLocks noChangeAspect="1" noChangeArrowheads="1"/>
        </xdr:cNvSpPr>
      </xdr:nvSpPr>
      <xdr:spPr bwMode="auto">
        <a:xfrm>
          <a:off x="49768125" y="304514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248</xdr:col>
      <xdr:colOff>200025</xdr:colOff>
      <xdr:row>151</xdr:row>
      <xdr:rowOff>0</xdr:rowOff>
    </xdr:from>
    <xdr:to>
      <xdr:col>248</xdr:col>
      <xdr:colOff>504825</xdr:colOff>
      <xdr:row>152</xdr:row>
      <xdr:rowOff>104775</xdr:rowOff>
    </xdr:to>
    <xdr:sp macro="" textlink="">
      <xdr:nvSpPr>
        <xdr:cNvPr id="2894" name="AutoShape 2900" descr="C:\DOCUME~1\ADMINI~1\LOCALS~1\Temp\ksohtml\clip_image7198.png"/>
        <xdr:cNvSpPr>
          <a:spLocks noChangeAspect="1" noChangeArrowheads="1"/>
        </xdr:cNvSpPr>
      </xdr:nvSpPr>
      <xdr:spPr bwMode="auto">
        <a:xfrm>
          <a:off x="50082450" y="304514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248</xdr:col>
      <xdr:colOff>514350</xdr:colOff>
      <xdr:row>151</xdr:row>
      <xdr:rowOff>0</xdr:rowOff>
    </xdr:from>
    <xdr:to>
      <xdr:col>249</xdr:col>
      <xdr:colOff>209550</xdr:colOff>
      <xdr:row>152</xdr:row>
      <xdr:rowOff>104775</xdr:rowOff>
    </xdr:to>
    <xdr:sp macro="" textlink="">
      <xdr:nvSpPr>
        <xdr:cNvPr id="2895" name="AutoShape 2901" descr="C:\DOCUME~1\ADMINI~1\LOCALS~1\Temp\ksohtml\clip_image7214.png"/>
        <xdr:cNvSpPr>
          <a:spLocks noChangeAspect="1" noChangeArrowheads="1"/>
        </xdr:cNvSpPr>
      </xdr:nvSpPr>
      <xdr:spPr bwMode="auto">
        <a:xfrm>
          <a:off x="50396775" y="304514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249</xdr:col>
      <xdr:colOff>219075</xdr:colOff>
      <xdr:row>151</xdr:row>
      <xdr:rowOff>0</xdr:rowOff>
    </xdr:from>
    <xdr:to>
      <xdr:col>249</xdr:col>
      <xdr:colOff>523875</xdr:colOff>
      <xdr:row>152</xdr:row>
      <xdr:rowOff>104775</xdr:rowOff>
    </xdr:to>
    <xdr:sp macro="" textlink="">
      <xdr:nvSpPr>
        <xdr:cNvPr id="2896" name="AutoShape 2902" descr="C:\DOCUME~1\ADMINI~1\LOCALS~1\Temp\ksohtml\clip_image7230.png"/>
        <xdr:cNvSpPr>
          <a:spLocks noChangeAspect="1" noChangeArrowheads="1"/>
        </xdr:cNvSpPr>
      </xdr:nvSpPr>
      <xdr:spPr bwMode="auto">
        <a:xfrm>
          <a:off x="50711100" y="304514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249</xdr:col>
      <xdr:colOff>533400</xdr:colOff>
      <xdr:row>151</xdr:row>
      <xdr:rowOff>0</xdr:rowOff>
    </xdr:from>
    <xdr:to>
      <xdr:col>250</xdr:col>
      <xdr:colOff>228600</xdr:colOff>
      <xdr:row>152</xdr:row>
      <xdr:rowOff>104775</xdr:rowOff>
    </xdr:to>
    <xdr:sp macro="" textlink="">
      <xdr:nvSpPr>
        <xdr:cNvPr id="2897" name="AutoShape 2903" descr="C:\DOCUME~1\ADMINI~1\LOCALS~1\Temp\ksohtml\clip_image7246.png"/>
        <xdr:cNvSpPr>
          <a:spLocks noChangeAspect="1" noChangeArrowheads="1"/>
        </xdr:cNvSpPr>
      </xdr:nvSpPr>
      <xdr:spPr bwMode="auto">
        <a:xfrm>
          <a:off x="51025425" y="304514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250</xdr:col>
      <xdr:colOff>238125</xdr:colOff>
      <xdr:row>151</xdr:row>
      <xdr:rowOff>0</xdr:rowOff>
    </xdr:from>
    <xdr:to>
      <xdr:col>250</xdr:col>
      <xdr:colOff>542925</xdr:colOff>
      <xdr:row>152</xdr:row>
      <xdr:rowOff>104775</xdr:rowOff>
    </xdr:to>
    <xdr:sp macro="" textlink="">
      <xdr:nvSpPr>
        <xdr:cNvPr id="2898" name="AutoShape 2904" descr="C:\DOCUME~1\ADMINI~1\LOCALS~1\Temp\ksohtml\clip_image7262.png"/>
        <xdr:cNvSpPr>
          <a:spLocks noChangeAspect="1" noChangeArrowheads="1"/>
        </xdr:cNvSpPr>
      </xdr:nvSpPr>
      <xdr:spPr bwMode="auto">
        <a:xfrm>
          <a:off x="51339750" y="304514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250</xdr:col>
      <xdr:colOff>552450</xdr:colOff>
      <xdr:row>151</xdr:row>
      <xdr:rowOff>0</xdr:rowOff>
    </xdr:from>
    <xdr:to>
      <xdr:col>251</xdr:col>
      <xdr:colOff>247650</xdr:colOff>
      <xdr:row>152</xdr:row>
      <xdr:rowOff>104775</xdr:rowOff>
    </xdr:to>
    <xdr:sp macro="" textlink="">
      <xdr:nvSpPr>
        <xdr:cNvPr id="2899" name="AutoShape 2905" descr="C:\DOCUME~1\ADMINI~1\LOCALS~1\Temp\ksohtml\clip_image7278.png"/>
        <xdr:cNvSpPr>
          <a:spLocks noChangeAspect="1" noChangeArrowheads="1"/>
        </xdr:cNvSpPr>
      </xdr:nvSpPr>
      <xdr:spPr bwMode="auto">
        <a:xfrm>
          <a:off x="51654075" y="304514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251</xdr:col>
      <xdr:colOff>257175</xdr:colOff>
      <xdr:row>151</xdr:row>
      <xdr:rowOff>0</xdr:rowOff>
    </xdr:from>
    <xdr:to>
      <xdr:col>251</xdr:col>
      <xdr:colOff>561975</xdr:colOff>
      <xdr:row>152</xdr:row>
      <xdr:rowOff>104775</xdr:rowOff>
    </xdr:to>
    <xdr:sp macro="" textlink="">
      <xdr:nvSpPr>
        <xdr:cNvPr id="2900" name="AutoShape 2906" descr="C:\DOCUME~1\ADMINI~1\LOCALS~1\Temp\ksohtml\clip_image7296.png"/>
        <xdr:cNvSpPr>
          <a:spLocks noChangeAspect="1" noChangeArrowheads="1"/>
        </xdr:cNvSpPr>
      </xdr:nvSpPr>
      <xdr:spPr bwMode="auto">
        <a:xfrm>
          <a:off x="51968400" y="304514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251</xdr:col>
      <xdr:colOff>571500</xdr:colOff>
      <xdr:row>151</xdr:row>
      <xdr:rowOff>0</xdr:rowOff>
    </xdr:from>
    <xdr:to>
      <xdr:col>252</xdr:col>
      <xdr:colOff>266700</xdr:colOff>
      <xdr:row>152</xdr:row>
      <xdr:rowOff>104775</xdr:rowOff>
    </xdr:to>
    <xdr:sp macro="" textlink="">
      <xdr:nvSpPr>
        <xdr:cNvPr id="2901" name="AutoShape 2907" descr="C:\DOCUME~1\ADMINI~1\LOCALS~1\Temp\ksohtml\clip_image7312.png"/>
        <xdr:cNvSpPr>
          <a:spLocks noChangeAspect="1" noChangeArrowheads="1"/>
        </xdr:cNvSpPr>
      </xdr:nvSpPr>
      <xdr:spPr bwMode="auto">
        <a:xfrm>
          <a:off x="52282725" y="304514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252</xdr:col>
      <xdr:colOff>276225</xdr:colOff>
      <xdr:row>151</xdr:row>
      <xdr:rowOff>0</xdr:rowOff>
    </xdr:from>
    <xdr:to>
      <xdr:col>252</xdr:col>
      <xdr:colOff>581025</xdr:colOff>
      <xdr:row>152</xdr:row>
      <xdr:rowOff>104775</xdr:rowOff>
    </xdr:to>
    <xdr:sp macro="" textlink="">
      <xdr:nvSpPr>
        <xdr:cNvPr id="2902" name="AutoShape 2908" descr="C:\DOCUME~1\ADMINI~1\LOCALS~1\Temp\ksohtml\clip_image7328.png"/>
        <xdr:cNvSpPr>
          <a:spLocks noChangeAspect="1" noChangeArrowheads="1"/>
        </xdr:cNvSpPr>
      </xdr:nvSpPr>
      <xdr:spPr bwMode="auto">
        <a:xfrm>
          <a:off x="52597050" y="304514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252</xdr:col>
      <xdr:colOff>590550</xdr:colOff>
      <xdr:row>151</xdr:row>
      <xdr:rowOff>0</xdr:rowOff>
    </xdr:from>
    <xdr:to>
      <xdr:col>253</xdr:col>
      <xdr:colOff>285750</xdr:colOff>
      <xdr:row>152</xdr:row>
      <xdr:rowOff>104775</xdr:rowOff>
    </xdr:to>
    <xdr:sp macro="" textlink="">
      <xdr:nvSpPr>
        <xdr:cNvPr id="2903" name="AutoShape 2909" descr="C:\DOCUME~1\ADMINI~1\LOCALS~1\Temp\ksohtml\clip_image7344.png"/>
        <xdr:cNvSpPr>
          <a:spLocks noChangeAspect="1" noChangeArrowheads="1"/>
        </xdr:cNvSpPr>
      </xdr:nvSpPr>
      <xdr:spPr bwMode="auto">
        <a:xfrm>
          <a:off x="52911375" y="304514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253</xdr:col>
      <xdr:colOff>295275</xdr:colOff>
      <xdr:row>151</xdr:row>
      <xdr:rowOff>0</xdr:rowOff>
    </xdr:from>
    <xdr:to>
      <xdr:col>253</xdr:col>
      <xdr:colOff>600075</xdr:colOff>
      <xdr:row>152</xdr:row>
      <xdr:rowOff>104775</xdr:rowOff>
    </xdr:to>
    <xdr:sp macro="" textlink="">
      <xdr:nvSpPr>
        <xdr:cNvPr id="2904" name="AutoShape 2910" descr="C:\DOCUME~1\ADMINI~1\LOCALS~1\Temp\ksohtml\clip_image7360.png"/>
        <xdr:cNvSpPr>
          <a:spLocks noChangeAspect="1" noChangeArrowheads="1"/>
        </xdr:cNvSpPr>
      </xdr:nvSpPr>
      <xdr:spPr bwMode="auto">
        <a:xfrm>
          <a:off x="53225700" y="304514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254</xdr:col>
      <xdr:colOff>0</xdr:colOff>
      <xdr:row>151</xdr:row>
      <xdr:rowOff>0</xdr:rowOff>
    </xdr:from>
    <xdr:to>
      <xdr:col>254</xdr:col>
      <xdr:colOff>304800</xdr:colOff>
      <xdr:row>152</xdr:row>
      <xdr:rowOff>104775</xdr:rowOff>
    </xdr:to>
    <xdr:sp macro="" textlink="">
      <xdr:nvSpPr>
        <xdr:cNvPr id="2905" name="AutoShape 2911" descr="C:\DOCUME~1\ADMINI~1\LOCALS~1\Temp\ksohtml\clip_image7376.png"/>
        <xdr:cNvSpPr>
          <a:spLocks noChangeAspect="1" noChangeArrowheads="1"/>
        </xdr:cNvSpPr>
      </xdr:nvSpPr>
      <xdr:spPr bwMode="auto">
        <a:xfrm>
          <a:off x="53540025" y="304514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254</xdr:col>
      <xdr:colOff>314325</xdr:colOff>
      <xdr:row>151</xdr:row>
      <xdr:rowOff>0</xdr:rowOff>
    </xdr:from>
    <xdr:to>
      <xdr:col>255</xdr:col>
      <xdr:colOff>9525</xdr:colOff>
      <xdr:row>152</xdr:row>
      <xdr:rowOff>104775</xdr:rowOff>
    </xdr:to>
    <xdr:sp macro="" textlink="">
      <xdr:nvSpPr>
        <xdr:cNvPr id="2906" name="AutoShape 2912" descr="C:\DOCUME~1\ADMINI~1\LOCALS~1\Temp\ksohtml\clip_image7392.png"/>
        <xdr:cNvSpPr>
          <a:spLocks noChangeAspect="1" noChangeArrowheads="1"/>
        </xdr:cNvSpPr>
      </xdr:nvSpPr>
      <xdr:spPr bwMode="auto">
        <a:xfrm>
          <a:off x="53854350" y="304514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19050</xdr:colOff>
      <xdr:row>151</xdr:row>
      <xdr:rowOff>0</xdr:rowOff>
    </xdr:from>
    <xdr:to>
      <xdr:col>255</xdr:col>
      <xdr:colOff>323850</xdr:colOff>
      <xdr:row>152</xdr:row>
      <xdr:rowOff>104775</xdr:rowOff>
    </xdr:to>
    <xdr:sp macro="" textlink="">
      <xdr:nvSpPr>
        <xdr:cNvPr id="2907" name="AutoShape 2913" descr="C:\DOCUME~1\ADMINI~1\LOCALS~1\Temp\ksohtml\clip_image7408.png"/>
        <xdr:cNvSpPr>
          <a:spLocks noChangeAspect="1" noChangeArrowheads="1"/>
        </xdr:cNvSpPr>
      </xdr:nvSpPr>
      <xdr:spPr bwMode="auto">
        <a:xfrm>
          <a:off x="54168675" y="304514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333375</xdr:colOff>
      <xdr:row>151</xdr:row>
      <xdr:rowOff>0</xdr:rowOff>
    </xdr:from>
    <xdr:to>
      <xdr:col>255</xdr:col>
      <xdr:colOff>609600</xdr:colOff>
      <xdr:row>152</xdr:row>
      <xdr:rowOff>104775</xdr:rowOff>
    </xdr:to>
    <xdr:sp macro="" textlink="">
      <xdr:nvSpPr>
        <xdr:cNvPr id="2908" name="AutoShape 2914" descr="C:\DOCUME~1\ADMINI~1\LOCALS~1\Temp\ksohtml\clip_image7451.png"/>
        <xdr:cNvSpPr>
          <a:spLocks noChangeAspect="1" noChangeArrowheads="1"/>
        </xdr:cNvSpPr>
      </xdr:nvSpPr>
      <xdr:spPr bwMode="auto">
        <a:xfrm>
          <a:off x="54483000" y="30451425"/>
          <a:ext cx="276225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151</xdr:row>
      <xdr:rowOff>0</xdr:rowOff>
    </xdr:from>
    <xdr:to>
      <xdr:col>255</xdr:col>
      <xdr:colOff>609600</xdr:colOff>
      <xdr:row>152</xdr:row>
      <xdr:rowOff>104775</xdr:rowOff>
    </xdr:to>
    <xdr:sp macro="" textlink="">
      <xdr:nvSpPr>
        <xdr:cNvPr id="2909" name="AutoShape 2915" descr="C:\DOCUME~1\ADMINI~1\LOCALS~1\Temp\ksohtml\clip_image7452.png"/>
        <xdr:cNvSpPr>
          <a:spLocks noChangeAspect="1" noChangeArrowheads="1"/>
        </xdr:cNvSpPr>
      </xdr:nvSpPr>
      <xdr:spPr bwMode="auto">
        <a:xfrm>
          <a:off x="54759225" y="30451425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151</xdr:row>
      <xdr:rowOff>0</xdr:rowOff>
    </xdr:from>
    <xdr:to>
      <xdr:col>255</xdr:col>
      <xdr:colOff>609600</xdr:colOff>
      <xdr:row>152</xdr:row>
      <xdr:rowOff>104775</xdr:rowOff>
    </xdr:to>
    <xdr:sp macro="" textlink="">
      <xdr:nvSpPr>
        <xdr:cNvPr id="2910" name="AutoShape 2916" descr="C:\DOCUME~1\ADMINI~1\LOCALS~1\Temp\ksohtml\clip_image7453.png"/>
        <xdr:cNvSpPr>
          <a:spLocks noChangeAspect="1" noChangeArrowheads="1"/>
        </xdr:cNvSpPr>
      </xdr:nvSpPr>
      <xdr:spPr bwMode="auto">
        <a:xfrm>
          <a:off x="54759225" y="30451425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151</xdr:row>
      <xdr:rowOff>0</xdr:rowOff>
    </xdr:from>
    <xdr:to>
      <xdr:col>255</xdr:col>
      <xdr:colOff>609600</xdr:colOff>
      <xdr:row>152</xdr:row>
      <xdr:rowOff>104775</xdr:rowOff>
    </xdr:to>
    <xdr:sp macro="" textlink="">
      <xdr:nvSpPr>
        <xdr:cNvPr id="2911" name="AutoShape 2917" descr="C:\DOCUME~1\ADMINI~1\LOCALS~1\Temp\ksohtml\clip_image7454.png"/>
        <xdr:cNvSpPr>
          <a:spLocks noChangeAspect="1" noChangeArrowheads="1"/>
        </xdr:cNvSpPr>
      </xdr:nvSpPr>
      <xdr:spPr bwMode="auto">
        <a:xfrm>
          <a:off x="54759225" y="30451425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151</xdr:row>
      <xdr:rowOff>0</xdr:rowOff>
    </xdr:from>
    <xdr:to>
      <xdr:col>255</xdr:col>
      <xdr:colOff>609600</xdr:colOff>
      <xdr:row>152</xdr:row>
      <xdr:rowOff>104775</xdr:rowOff>
    </xdr:to>
    <xdr:sp macro="" textlink="">
      <xdr:nvSpPr>
        <xdr:cNvPr id="2912" name="AutoShape 2918" descr="C:\DOCUME~1\ADMINI~1\LOCALS~1\Temp\ksohtml\clip_image7490.png"/>
        <xdr:cNvSpPr>
          <a:spLocks noChangeAspect="1" noChangeArrowheads="1"/>
        </xdr:cNvSpPr>
      </xdr:nvSpPr>
      <xdr:spPr bwMode="auto">
        <a:xfrm>
          <a:off x="54759225" y="30451425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151</xdr:row>
      <xdr:rowOff>0</xdr:rowOff>
    </xdr:from>
    <xdr:to>
      <xdr:col>255</xdr:col>
      <xdr:colOff>609600</xdr:colOff>
      <xdr:row>152</xdr:row>
      <xdr:rowOff>104775</xdr:rowOff>
    </xdr:to>
    <xdr:sp macro="" textlink="">
      <xdr:nvSpPr>
        <xdr:cNvPr id="2913" name="AutoShape 2919" descr="C:\DOCUME~1\ADMINI~1\LOCALS~1\Temp\ksohtml\clip_image7506.png"/>
        <xdr:cNvSpPr>
          <a:spLocks noChangeAspect="1" noChangeArrowheads="1"/>
        </xdr:cNvSpPr>
      </xdr:nvSpPr>
      <xdr:spPr bwMode="auto">
        <a:xfrm>
          <a:off x="54759225" y="30451425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151</xdr:row>
      <xdr:rowOff>0</xdr:rowOff>
    </xdr:from>
    <xdr:to>
      <xdr:col>255</xdr:col>
      <xdr:colOff>609600</xdr:colOff>
      <xdr:row>152</xdr:row>
      <xdr:rowOff>104775</xdr:rowOff>
    </xdr:to>
    <xdr:sp macro="" textlink="">
      <xdr:nvSpPr>
        <xdr:cNvPr id="2914" name="AutoShape 2920" descr="C:\DOCUME~1\ADMINI~1\LOCALS~1\Temp\ksohtml\clip_image7522.png"/>
        <xdr:cNvSpPr>
          <a:spLocks noChangeAspect="1" noChangeArrowheads="1"/>
        </xdr:cNvSpPr>
      </xdr:nvSpPr>
      <xdr:spPr bwMode="auto">
        <a:xfrm>
          <a:off x="54759225" y="30451425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151</xdr:row>
      <xdr:rowOff>0</xdr:rowOff>
    </xdr:from>
    <xdr:to>
      <xdr:col>255</xdr:col>
      <xdr:colOff>609600</xdr:colOff>
      <xdr:row>152</xdr:row>
      <xdr:rowOff>104775</xdr:rowOff>
    </xdr:to>
    <xdr:sp macro="" textlink="">
      <xdr:nvSpPr>
        <xdr:cNvPr id="2915" name="AutoShape 2921" descr="C:\DOCUME~1\ADMINI~1\LOCALS~1\Temp\ksohtml\clip_image7540.png"/>
        <xdr:cNvSpPr>
          <a:spLocks noChangeAspect="1" noChangeArrowheads="1"/>
        </xdr:cNvSpPr>
      </xdr:nvSpPr>
      <xdr:spPr bwMode="auto">
        <a:xfrm>
          <a:off x="54759225" y="30451425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151</xdr:row>
      <xdr:rowOff>0</xdr:rowOff>
    </xdr:from>
    <xdr:to>
      <xdr:col>255</xdr:col>
      <xdr:colOff>609600</xdr:colOff>
      <xdr:row>152</xdr:row>
      <xdr:rowOff>104775</xdr:rowOff>
    </xdr:to>
    <xdr:sp macro="" textlink="">
      <xdr:nvSpPr>
        <xdr:cNvPr id="2916" name="AutoShape 2922" descr="C:\DOCUME~1\ADMINI~1\LOCALS~1\Temp\ksohtml\clip_image7556.png"/>
        <xdr:cNvSpPr>
          <a:spLocks noChangeAspect="1" noChangeArrowheads="1"/>
        </xdr:cNvSpPr>
      </xdr:nvSpPr>
      <xdr:spPr bwMode="auto">
        <a:xfrm>
          <a:off x="54759225" y="30451425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151</xdr:row>
      <xdr:rowOff>0</xdr:rowOff>
    </xdr:from>
    <xdr:to>
      <xdr:col>255</xdr:col>
      <xdr:colOff>609600</xdr:colOff>
      <xdr:row>152</xdr:row>
      <xdr:rowOff>104775</xdr:rowOff>
    </xdr:to>
    <xdr:sp macro="" textlink="">
      <xdr:nvSpPr>
        <xdr:cNvPr id="2917" name="AutoShape 2923" descr="C:\DOCUME~1\ADMINI~1\LOCALS~1\Temp\ksohtml\clip_image7572.png"/>
        <xdr:cNvSpPr>
          <a:spLocks noChangeAspect="1" noChangeArrowheads="1"/>
        </xdr:cNvSpPr>
      </xdr:nvSpPr>
      <xdr:spPr bwMode="auto">
        <a:xfrm>
          <a:off x="54759225" y="30451425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151</xdr:row>
      <xdr:rowOff>0</xdr:rowOff>
    </xdr:from>
    <xdr:to>
      <xdr:col>255</xdr:col>
      <xdr:colOff>609600</xdr:colOff>
      <xdr:row>152</xdr:row>
      <xdr:rowOff>104775</xdr:rowOff>
    </xdr:to>
    <xdr:sp macro="" textlink="">
      <xdr:nvSpPr>
        <xdr:cNvPr id="2918" name="AutoShape 2924" descr="C:\DOCUME~1\ADMINI~1\LOCALS~1\Temp\ksohtml\clip_image7588.png"/>
        <xdr:cNvSpPr>
          <a:spLocks noChangeAspect="1" noChangeArrowheads="1"/>
        </xdr:cNvSpPr>
      </xdr:nvSpPr>
      <xdr:spPr bwMode="auto">
        <a:xfrm>
          <a:off x="54759225" y="30451425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151</xdr:row>
      <xdr:rowOff>0</xdr:rowOff>
    </xdr:from>
    <xdr:to>
      <xdr:col>255</xdr:col>
      <xdr:colOff>609600</xdr:colOff>
      <xdr:row>152</xdr:row>
      <xdr:rowOff>104775</xdr:rowOff>
    </xdr:to>
    <xdr:sp macro="" textlink="">
      <xdr:nvSpPr>
        <xdr:cNvPr id="2919" name="AutoShape 2925" descr="C:\DOCUME~1\ADMINI~1\LOCALS~1\Temp\ksohtml\clip_image7604.png"/>
        <xdr:cNvSpPr>
          <a:spLocks noChangeAspect="1" noChangeArrowheads="1"/>
        </xdr:cNvSpPr>
      </xdr:nvSpPr>
      <xdr:spPr bwMode="auto">
        <a:xfrm>
          <a:off x="54759225" y="30451425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151</xdr:row>
      <xdr:rowOff>0</xdr:rowOff>
    </xdr:from>
    <xdr:to>
      <xdr:col>255</xdr:col>
      <xdr:colOff>609600</xdr:colOff>
      <xdr:row>152</xdr:row>
      <xdr:rowOff>104775</xdr:rowOff>
    </xdr:to>
    <xdr:sp macro="" textlink="">
      <xdr:nvSpPr>
        <xdr:cNvPr id="2920" name="AutoShape 2926" descr="C:\DOCUME~1\ADMINI~1\LOCALS~1\Temp\ksohtml\clip_image7622.png"/>
        <xdr:cNvSpPr>
          <a:spLocks noChangeAspect="1" noChangeArrowheads="1"/>
        </xdr:cNvSpPr>
      </xdr:nvSpPr>
      <xdr:spPr bwMode="auto">
        <a:xfrm>
          <a:off x="54759225" y="30451425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151</xdr:row>
      <xdr:rowOff>0</xdr:rowOff>
    </xdr:from>
    <xdr:to>
      <xdr:col>255</xdr:col>
      <xdr:colOff>609600</xdr:colOff>
      <xdr:row>152</xdr:row>
      <xdr:rowOff>104775</xdr:rowOff>
    </xdr:to>
    <xdr:sp macro="" textlink="">
      <xdr:nvSpPr>
        <xdr:cNvPr id="2921" name="AutoShape 2927" descr="C:\DOCUME~1\ADMINI~1\LOCALS~1\Temp\ksohtml\clip_image7638.png"/>
        <xdr:cNvSpPr>
          <a:spLocks noChangeAspect="1" noChangeArrowheads="1"/>
        </xdr:cNvSpPr>
      </xdr:nvSpPr>
      <xdr:spPr bwMode="auto">
        <a:xfrm>
          <a:off x="54759225" y="30451425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151</xdr:row>
      <xdr:rowOff>0</xdr:rowOff>
    </xdr:from>
    <xdr:to>
      <xdr:col>255</xdr:col>
      <xdr:colOff>609600</xdr:colOff>
      <xdr:row>152</xdr:row>
      <xdr:rowOff>104775</xdr:rowOff>
    </xdr:to>
    <xdr:sp macro="" textlink="">
      <xdr:nvSpPr>
        <xdr:cNvPr id="2922" name="AutoShape 2928" descr="C:\DOCUME~1\ADMINI~1\LOCALS~1\Temp\ksohtml\clip_image7654.png"/>
        <xdr:cNvSpPr>
          <a:spLocks noChangeAspect="1" noChangeArrowheads="1"/>
        </xdr:cNvSpPr>
      </xdr:nvSpPr>
      <xdr:spPr bwMode="auto">
        <a:xfrm>
          <a:off x="54759225" y="30451425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151</xdr:row>
      <xdr:rowOff>0</xdr:rowOff>
    </xdr:from>
    <xdr:to>
      <xdr:col>255</xdr:col>
      <xdr:colOff>609600</xdr:colOff>
      <xdr:row>152</xdr:row>
      <xdr:rowOff>104775</xdr:rowOff>
    </xdr:to>
    <xdr:sp macro="" textlink="">
      <xdr:nvSpPr>
        <xdr:cNvPr id="2923" name="AutoShape 2929" descr="C:\DOCUME~1\ADMINI~1\LOCALS~1\Temp\ksohtml\clip_image7670.png"/>
        <xdr:cNvSpPr>
          <a:spLocks noChangeAspect="1" noChangeArrowheads="1"/>
        </xdr:cNvSpPr>
      </xdr:nvSpPr>
      <xdr:spPr bwMode="auto">
        <a:xfrm>
          <a:off x="54759225" y="30451425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151</xdr:row>
      <xdr:rowOff>0</xdr:rowOff>
    </xdr:from>
    <xdr:to>
      <xdr:col>255</xdr:col>
      <xdr:colOff>609600</xdr:colOff>
      <xdr:row>152</xdr:row>
      <xdr:rowOff>104775</xdr:rowOff>
    </xdr:to>
    <xdr:sp macro="" textlink="">
      <xdr:nvSpPr>
        <xdr:cNvPr id="2924" name="AutoShape 2930" descr="C:\DOCUME~1\ADMINI~1\LOCALS~1\Temp\ksohtml\clip_image7686.png"/>
        <xdr:cNvSpPr>
          <a:spLocks noChangeAspect="1" noChangeArrowheads="1"/>
        </xdr:cNvSpPr>
      </xdr:nvSpPr>
      <xdr:spPr bwMode="auto">
        <a:xfrm>
          <a:off x="54759225" y="30451425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151</xdr:row>
      <xdr:rowOff>0</xdr:rowOff>
    </xdr:from>
    <xdr:to>
      <xdr:col>255</xdr:col>
      <xdr:colOff>609600</xdr:colOff>
      <xdr:row>152</xdr:row>
      <xdr:rowOff>104775</xdr:rowOff>
    </xdr:to>
    <xdr:sp macro="" textlink="">
      <xdr:nvSpPr>
        <xdr:cNvPr id="2925" name="AutoShape 2931" descr="C:\DOCUME~1\ADMINI~1\LOCALS~1\Temp\ksohtml\clip_image7702.png"/>
        <xdr:cNvSpPr>
          <a:spLocks noChangeAspect="1" noChangeArrowheads="1"/>
        </xdr:cNvSpPr>
      </xdr:nvSpPr>
      <xdr:spPr bwMode="auto">
        <a:xfrm>
          <a:off x="54759225" y="30451425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151</xdr:row>
      <xdr:rowOff>0</xdr:rowOff>
    </xdr:from>
    <xdr:to>
      <xdr:col>255</xdr:col>
      <xdr:colOff>609600</xdr:colOff>
      <xdr:row>152</xdr:row>
      <xdr:rowOff>104775</xdr:rowOff>
    </xdr:to>
    <xdr:sp macro="" textlink="">
      <xdr:nvSpPr>
        <xdr:cNvPr id="2926" name="AutoShape 2932" descr="C:\DOCUME~1\ADMINI~1\LOCALS~1\Temp\ksohtml\clip_image7718.png"/>
        <xdr:cNvSpPr>
          <a:spLocks noChangeAspect="1" noChangeArrowheads="1"/>
        </xdr:cNvSpPr>
      </xdr:nvSpPr>
      <xdr:spPr bwMode="auto">
        <a:xfrm>
          <a:off x="54759225" y="30451425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151</xdr:row>
      <xdr:rowOff>0</xdr:rowOff>
    </xdr:from>
    <xdr:to>
      <xdr:col>255</xdr:col>
      <xdr:colOff>609600</xdr:colOff>
      <xdr:row>152</xdr:row>
      <xdr:rowOff>104775</xdr:rowOff>
    </xdr:to>
    <xdr:sp macro="" textlink="">
      <xdr:nvSpPr>
        <xdr:cNvPr id="2927" name="AutoShape 2933" descr="C:\DOCUME~1\ADMINI~1\LOCALS~1\Temp\ksohtml\clip_image7736.png"/>
        <xdr:cNvSpPr>
          <a:spLocks noChangeAspect="1" noChangeArrowheads="1"/>
        </xdr:cNvSpPr>
      </xdr:nvSpPr>
      <xdr:spPr bwMode="auto">
        <a:xfrm>
          <a:off x="54759225" y="30451425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151</xdr:row>
      <xdr:rowOff>0</xdr:rowOff>
    </xdr:from>
    <xdr:to>
      <xdr:col>255</xdr:col>
      <xdr:colOff>609600</xdr:colOff>
      <xdr:row>152</xdr:row>
      <xdr:rowOff>104775</xdr:rowOff>
    </xdr:to>
    <xdr:sp macro="" textlink="">
      <xdr:nvSpPr>
        <xdr:cNvPr id="2928" name="AutoShape 2934" descr="C:\DOCUME~1\ADMINI~1\LOCALS~1\Temp\ksohtml\clip_image7752.png"/>
        <xdr:cNvSpPr>
          <a:spLocks noChangeAspect="1" noChangeArrowheads="1"/>
        </xdr:cNvSpPr>
      </xdr:nvSpPr>
      <xdr:spPr bwMode="auto">
        <a:xfrm>
          <a:off x="54759225" y="30451425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151</xdr:row>
      <xdr:rowOff>0</xdr:rowOff>
    </xdr:from>
    <xdr:to>
      <xdr:col>255</xdr:col>
      <xdr:colOff>609600</xdr:colOff>
      <xdr:row>152</xdr:row>
      <xdr:rowOff>104775</xdr:rowOff>
    </xdr:to>
    <xdr:sp macro="" textlink="">
      <xdr:nvSpPr>
        <xdr:cNvPr id="2929" name="AutoShape 2935" descr="C:\DOCUME~1\ADMINI~1\LOCALS~1\Temp\ksohtml\clip_image7768.png"/>
        <xdr:cNvSpPr>
          <a:spLocks noChangeAspect="1" noChangeArrowheads="1"/>
        </xdr:cNvSpPr>
      </xdr:nvSpPr>
      <xdr:spPr bwMode="auto">
        <a:xfrm>
          <a:off x="54759225" y="30451425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151</xdr:row>
      <xdr:rowOff>0</xdr:rowOff>
    </xdr:from>
    <xdr:to>
      <xdr:col>255</xdr:col>
      <xdr:colOff>609600</xdr:colOff>
      <xdr:row>152</xdr:row>
      <xdr:rowOff>104775</xdr:rowOff>
    </xdr:to>
    <xdr:sp macro="" textlink="">
      <xdr:nvSpPr>
        <xdr:cNvPr id="2930" name="AutoShape 2936" descr="C:\DOCUME~1\ADMINI~1\LOCALS~1\Temp\ksohtml\clip_image7784.png"/>
        <xdr:cNvSpPr>
          <a:spLocks noChangeAspect="1" noChangeArrowheads="1"/>
        </xdr:cNvSpPr>
      </xdr:nvSpPr>
      <xdr:spPr bwMode="auto">
        <a:xfrm>
          <a:off x="54759225" y="30451425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151</xdr:row>
      <xdr:rowOff>0</xdr:rowOff>
    </xdr:from>
    <xdr:to>
      <xdr:col>255</xdr:col>
      <xdr:colOff>609600</xdr:colOff>
      <xdr:row>152</xdr:row>
      <xdr:rowOff>104775</xdr:rowOff>
    </xdr:to>
    <xdr:sp macro="" textlink="">
      <xdr:nvSpPr>
        <xdr:cNvPr id="2931" name="AutoShape 2937" descr="C:\DOCUME~1\ADMINI~1\LOCALS~1\Temp\ksohtml\clip_image7800.png"/>
        <xdr:cNvSpPr>
          <a:spLocks noChangeAspect="1" noChangeArrowheads="1"/>
        </xdr:cNvSpPr>
      </xdr:nvSpPr>
      <xdr:spPr bwMode="auto">
        <a:xfrm>
          <a:off x="54759225" y="30451425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151</xdr:row>
      <xdr:rowOff>0</xdr:rowOff>
    </xdr:from>
    <xdr:to>
      <xdr:col>255</xdr:col>
      <xdr:colOff>609600</xdr:colOff>
      <xdr:row>152</xdr:row>
      <xdr:rowOff>104775</xdr:rowOff>
    </xdr:to>
    <xdr:sp macro="" textlink="">
      <xdr:nvSpPr>
        <xdr:cNvPr id="2932" name="AutoShape 2938" descr="C:\DOCUME~1\ADMINI~1\LOCALS~1\Temp\ksohtml\clip_image7816.png"/>
        <xdr:cNvSpPr>
          <a:spLocks noChangeAspect="1" noChangeArrowheads="1"/>
        </xdr:cNvSpPr>
      </xdr:nvSpPr>
      <xdr:spPr bwMode="auto">
        <a:xfrm>
          <a:off x="54759225" y="30451425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151</xdr:row>
      <xdr:rowOff>0</xdr:rowOff>
    </xdr:from>
    <xdr:to>
      <xdr:col>255</xdr:col>
      <xdr:colOff>609600</xdr:colOff>
      <xdr:row>152</xdr:row>
      <xdr:rowOff>104775</xdr:rowOff>
    </xdr:to>
    <xdr:sp macro="" textlink="">
      <xdr:nvSpPr>
        <xdr:cNvPr id="2933" name="AutoShape 2939" descr="C:\DOCUME~1\ADMINI~1\LOCALS~1\Temp\ksohtml\clip_image7832.png"/>
        <xdr:cNvSpPr>
          <a:spLocks noChangeAspect="1" noChangeArrowheads="1"/>
        </xdr:cNvSpPr>
      </xdr:nvSpPr>
      <xdr:spPr bwMode="auto">
        <a:xfrm>
          <a:off x="54759225" y="30451425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151</xdr:row>
      <xdr:rowOff>0</xdr:rowOff>
    </xdr:from>
    <xdr:to>
      <xdr:col>255</xdr:col>
      <xdr:colOff>609600</xdr:colOff>
      <xdr:row>152</xdr:row>
      <xdr:rowOff>104775</xdr:rowOff>
    </xdr:to>
    <xdr:sp macro="" textlink="">
      <xdr:nvSpPr>
        <xdr:cNvPr id="2934" name="AutoShape 2940" descr="C:\DOCUME~1\ADMINI~1\LOCALS~1\Temp\ksohtml\clip_image7848.png"/>
        <xdr:cNvSpPr>
          <a:spLocks noChangeAspect="1" noChangeArrowheads="1"/>
        </xdr:cNvSpPr>
      </xdr:nvSpPr>
      <xdr:spPr bwMode="auto">
        <a:xfrm>
          <a:off x="54759225" y="30451425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151</xdr:row>
      <xdr:rowOff>0</xdr:rowOff>
    </xdr:from>
    <xdr:to>
      <xdr:col>255</xdr:col>
      <xdr:colOff>609600</xdr:colOff>
      <xdr:row>152</xdr:row>
      <xdr:rowOff>104775</xdr:rowOff>
    </xdr:to>
    <xdr:sp macro="" textlink="">
      <xdr:nvSpPr>
        <xdr:cNvPr id="2935" name="AutoShape 2941" descr="C:\DOCUME~1\ADMINI~1\LOCALS~1\Temp\ksohtml\clip_image7891.png"/>
        <xdr:cNvSpPr>
          <a:spLocks noChangeAspect="1" noChangeArrowheads="1"/>
        </xdr:cNvSpPr>
      </xdr:nvSpPr>
      <xdr:spPr bwMode="auto">
        <a:xfrm>
          <a:off x="54759225" y="30451425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151</xdr:row>
      <xdr:rowOff>0</xdr:rowOff>
    </xdr:from>
    <xdr:to>
      <xdr:col>255</xdr:col>
      <xdr:colOff>609600</xdr:colOff>
      <xdr:row>152</xdr:row>
      <xdr:rowOff>104775</xdr:rowOff>
    </xdr:to>
    <xdr:sp macro="" textlink="">
      <xdr:nvSpPr>
        <xdr:cNvPr id="2936" name="AutoShape 2942" descr="C:\DOCUME~1\ADMINI~1\LOCALS~1\Temp\ksohtml\clip_image7892.png"/>
        <xdr:cNvSpPr>
          <a:spLocks noChangeAspect="1" noChangeArrowheads="1"/>
        </xdr:cNvSpPr>
      </xdr:nvSpPr>
      <xdr:spPr bwMode="auto">
        <a:xfrm>
          <a:off x="54759225" y="30451425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151</xdr:row>
      <xdr:rowOff>0</xdr:rowOff>
    </xdr:from>
    <xdr:to>
      <xdr:col>255</xdr:col>
      <xdr:colOff>609600</xdr:colOff>
      <xdr:row>152</xdr:row>
      <xdr:rowOff>104775</xdr:rowOff>
    </xdr:to>
    <xdr:sp macro="" textlink="">
      <xdr:nvSpPr>
        <xdr:cNvPr id="2937" name="AutoShape 2943" descr="C:\DOCUME~1\ADMINI~1\LOCALS~1\Temp\ksohtml\clip_image7893.png"/>
        <xdr:cNvSpPr>
          <a:spLocks noChangeAspect="1" noChangeArrowheads="1"/>
        </xdr:cNvSpPr>
      </xdr:nvSpPr>
      <xdr:spPr bwMode="auto">
        <a:xfrm>
          <a:off x="54759225" y="30451425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151</xdr:row>
      <xdr:rowOff>0</xdr:rowOff>
    </xdr:from>
    <xdr:to>
      <xdr:col>255</xdr:col>
      <xdr:colOff>609600</xdr:colOff>
      <xdr:row>152</xdr:row>
      <xdr:rowOff>104775</xdr:rowOff>
    </xdr:to>
    <xdr:sp macro="" textlink="">
      <xdr:nvSpPr>
        <xdr:cNvPr id="2938" name="AutoShape 2944" descr="C:\DOCUME~1\ADMINI~1\LOCALS~1\Temp\ksohtml\clip_image7894.png"/>
        <xdr:cNvSpPr>
          <a:spLocks noChangeAspect="1" noChangeArrowheads="1"/>
        </xdr:cNvSpPr>
      </xdr:nvSpPr>
      <xdr:spPr bwMode="auto">
        <a:xfrm>
          <a:off x="54759225" y="30451425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214</xdr:col>
      <xdr:colOff>0</xdr:colOff>
      <xdr:row>152</xdr:row>
      <xdr:rowOff>0</xdr:rowOff>
    </xdr:from>
    <xdr:to>
      <xdr:col>214</xdr:col>
      <xdr:colOff>304800</xdr:colOff>
      <xdr:row>153</xdr:row>
      <xdr:rowOff>104775</xdr:rowOff>
    </xdr:to>
    <xdr:sp macro="" textlink="">
      <xdr:nvSpPr>
        <xdr:cNvPr id="2939" name="AutoShape 2945" descr="C:\DOCUME~1\ADMINI~1\LOCALS~1\Temp\ksohtml\clip_image6171.png"/>
        <xdr:cNvSpPr>
          <a:spLocks noChangeAspect="1" noChangeArrowheads="1"/>
        </xdr:cNvSpPr>
      </xdr:nvSpPr>
      <xdr:spPr bwMode="auto">
        <a:xfrm>
          <a:off x="27841575" y="306514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214</xdr:col>
      <xdr:colOff>314325</xdr:colOff>
      <xdr:row>152</xdr:row>
      <xdr:rowOff>0</xdr:rowOff>
    </xdr:from>
    <xdr:to>
      <xdr:col>214</xdr:col>
      <xdr:colOff>619125</xdr:colOff>
      <xdr:row>153</xdr:row>
      <xdr:rowOff>104775</xdr:rowOff>
    </xdr:to>
    <xdr:sp macro="" textlink="">
      <xdr:nvSpPr>
        <xdr:cNvPr id="2940" name="AutoShape 2946" descr="C:\DOCUME~1\ADMINI~1\LOCALS~1\Temp\ksohtml\clip_image6187.png"/>
        <xdr:cNvSpPr>
          <a:spLocks noChangeAspect="1" noChangeArrowheads="1"/>
        </xdr:cNvSpPr>
      </xdr:nvSpPr>
      <xdr:spPr bwMode="auto">
        <a:xfrm>
          <a:off x="28155900" y="306514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214</xdr:col>
      <xdr:colOff>628650</xdr:colOff>
      <xdr:row>152</xdr:row>
      <xdr:rowOff>0</xdr:rowOff>
    </xdr:from>
    <xdr:to>
      <xdr:col>219</xdr:col>
      <xdr:colOff>266700</xdr:colOff>
      <xdr:row>153</xdr:row>
      <xdr:rowOff>104775</xdr:rowOff>
    </xdr:to>
    <xdr:sp macro="" textlink="">
      <xdr:nvSpPr>
        <xdr:cNvPr id="2941" name="AutoShape 2947" descr="C:\DOCUME~1\ADMINI~1\LOCALS~1\Temp\ksohtml\clip_image6203.png"/>
        <xdr:cNvSpPr>
          <a:spLocks noChangeAspect="1" noChangeArrowheads="1"/>
        </xdr:cNvSpPr>
      </xdr:nvSpPr>
      <xdr:spPr bwMode="auto">
        <a:xfrm>
          <a:off x="28470225" y="306514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218</xdr:col>
      <xdr:colOff>276225</xdr:colOff>
      <xdr:row>152</xdr:row>
      <xdr:rowOff>0</xdr:rowOff>
    </xdr:from>
    <xdr:to>
      <xdr:col>219</xdr:col>
      <xdr:colOff>304800</xdr:colOff>
      <xdr:row>153</xdr:row>
      <xdr:rowOff>104775</xdr:rowOff>
    </xdr:to>
    <xdr:sp macro="" textlink="">
      <xdr:nvSpPr>
        <xdr:cNvPr id="2942" name="AutoShape 2948" descr="C:\DOCUME~1\ADMINI~1\LOCALS~1\Temp\ksohtml\clip_image6221.png"/>
        <xdr:cNvSpPr>
          <a:spLocks noChangeAspect="1" noChangeArrowheads="1"/>
        </xdr:cNvSpPr>
      </xdr:nvSpPr>
      <xdr:spPr bwMode="auto">
        <a:xfrm>
          <a:off x="28784550" y="306514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218</xdr:col>
      <xdr:colOff>590550</xdr:colOff>
      <xdr:row>152</xdr:row>
      <xdr:rowOff>0</xdr:rowOff>
    </xdr:from>
    <xdr:to>
      <xdr:col>219</xdr:col>
      <xdr:colOff>304800</xdr:colOff>
      <xdr:row>153</xdr:row>
      <xdr:rowOff>104775</xdr:rowOff>
    </xdr:to>
    <xdr:sp macro="" textlink="">
      <xdr:nvSpPr>
        <xdr:cNvPr id="2943" name="AutoShape 2949" descr="C:\DOCUME~1\ADMINI~1\LOCALS~1\Temp\ksohtml\clip_image6237.png"/>
        <xdr:cNvSpPr>
          <a:spLocks noChangeAspect="1" noChangeArrowheads="1"/>
        </xdr:cNvSpPr>
      </xdr:nvSpPr>
      <xdr:spPr bwMode="auto">
        <a:xfrm>
          <a:off x="29098875" y="306514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219</xdr:col>
      <xdr:colOff>114300</xdr:colOff>
      <xdr:row>152</xdr:row>
      <xdr:rowOff>0</xdr:rowOff>
    </xdr:from>
    <xdr:to>
      <xdr:col>219</xdr:col>
      <xdr:colOff>419100</xdr:colOff>
      <xdr:row>153</xdr:row>
      <xdr:rowOff>104775</xdr:rowOff>
    </xdr:to>
    <xdr:sp macro="" textlink="">
      <xdr:nvSpPr>
        <xdr:cNvPr id="2944" name="AutoShape 2950" descr="C:\DOCUME~1\ADMINI~1\LOCALS~1\Temp\ksohtml\clip_image6253.png"/>
        <xdr:cNvSpPr>
          <a:spLocks noChangeAspect="1" noChangeArrowheads="1"/>
        </xdr:cNvSpPr>
      </xdr:nvSpPr>
      <xdr:spPr bwMode="auto">
        <a:xfrm>
          <a:off x="29413200" y="306514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219</xdr:col>
      <xdr:colOff>428625</xdr:colOff>
      <xdr:row>152</xdr:row>
      <xdr:rowOff>0</xdr:rowOff>
    </xdr:from>
    <xdr:to>
      <xdr:col>219</xdr:col>
      <xdr:colOff>733425</xdr:colOff>
      <xdr:row>153</xdr:row>
      <xdr:rowOff>104775</xdr:rowOff>
    </xdr:to>
    <xdr:sp macro="" textlink="">
      <xdr:nvSpPr>
        <xdr:cNvPr id="2945" name="AutoShape 2951" descr="C:\DOCUME~1\ADMINI~1\LOCALS~1\Temp\ksohtml\clip_image6269.png"/>
        <xdr:cNvSpPr>
          <a:spLocks noChangeAspect="1" noChangeArrowheads="1"/>
        </xdr:cNvSpPr>
      </xdr:nvSpPr>
      <xdr:spPr bwMode="auto">
        <a:xfrm>
          <a:off x="29727525" y="306514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219</xdr:col>
      <xdr:colOff>742950</xdr:colOff>
      <xdr:row>152</xdr:row>
      <xdr:rowOff>0</xdr:rowOff>
    </xdr:from>
    <xdr:to>
      <xdr:col>219</xdr:col>
      <xdr:colOff>1047750</xdr:colOff>
      <xdr:row>153</xdr:row>
      <xdr:rowOff>104775</xdr:rowOff>
    </xdr:to>
    <xdr:sp macro="" textlink="">
      <xdr:nvSpPr>
        <xdr:cNvPr id="2946" name="AutoShape 2952" descr="C:\DOCUME~1\ADMINI~1\LOCALS~1\Temp\ksohtml\clip_image6285.png"/>
        <xdr:cNvSpPr>
          <a:spLocks noChangeAspect="1" noChangeArrowheads="1"/>
        </xdr:cNvSpPr>
      </xdr:nvSpPr>
      <xdr:spPr bwMode="auto">
        <a:xfrm>
          <a:off x="30041850" y="306514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219</xdr:col>
      <xdr:colOff>1057275</xdr:colOff>
      <xdr:row>152</xdr:row>
      <xdr:rowOff>0</xdr:rowOff>
    </xdr:from>
    <xdr:to>
      <xdr:col>220</xdr:col>
      <xdr:colOff>285750</xdr:colOff>
      <xdr:row>153</xdr:row>
      <xdr:rowOff>104775</xdr:rowOff>
    </xdr:to>
    <xdr:sp macro="" textlink="">
      <xdr:nvSpPr>
        <xdr:cNvPr id="2947" name="AutoShape 2953" descr="C:\DOCUME~1\ADMINI~1\LOCALS~1\Temp\ksohtml\clip_image6303.png"/>
        <xdr:cNvSpPr>
          <a:spLocks noChangeAspect="1" noChangeArrowheads="1"/>
        </xdr:cNvSpPr>
      </xdr:nvSpPr>
      <xdr:spPr bwMode="auto">
        <a:xfrm>
          <a:off x="30356175" y="306514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220</xdr:col>
      <xdr:colOff>295275</xdr:colOff>
      <xdr:row>152</xdr:row>
      <xdr:rowOff>0</xdr:rowOff>
    </xdr:from>
    <xdr:to>
      <xdr:col>220</xdr:col>
      <xdr:colOff>600075</xdr:colOff>
      <xdr:row>153</xdr:row>
      <xdr:rowOff>104775</xdr:rowOff>
    </xdr:to>
    <xdr:sp macro="" textlink="">
      <xdr:nvSpPr>
        <xdr:cNvPr id="2948" name="AutoShape 2954" descr="C:\DOCUME~1\ADMINI~1\LOCALS~1\Temp\ksohtml\clip_image6319.png"/>
        <xdr:cNvSpPr>
          <a:spLocks noChangeAspect="1" noChangeArrowheads="1"/>
        </xdr:cNvSpPr>
      </xdr:nvSpPr>
      <xdr:spPr bwMode="auto">
        <a:xfrm>
          <a:off x="30670500" y="306514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221</xdr:col>
      <xdr:colOff>0</xdr:colOff>
      <xdr:row>152</xdr:row>
      <xdr:rowOff>0</xdr:rowOff>
    </xdr:from>
    <xdr:to>
      <xdr:col>221</xdr:col>
      <xdr:colOff>304800</xdr:colOff>
      <xdr:row>153</xdr:row>
      <xdr:rowOff>104775</xdr:rowOff>
    </xdr:to>
    <xdr:sp macro="" textlink="">
      <xdr:nvSpPr>
        <xdr:cNvPr id="2949" name="AutoShape 2955" descr="C:\DOCUME~1\ADMINI~1\LOCALS~1\Temp\ksohtml\clip_image6335.png"/>
        <xdr:cNvSpPr>
          <a:spLocks noChangeAspect="1" noChangeArrowheads="1"/>
        </xdr:cNvSpPr>
      </xdr:nvSpPr>
      <xdr:spPr bwMode="auto">
        <a:xfrm>
          <a:off x="31803975" y="306514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221</xdr:col>
      <xdr:colOff>314325</xdr:colOff>
      <xdr:row>152</xdr:row>
      <xdr:rowOff>0</xdr:rowOff>
    </xdr:from>
    <xdr:to>
      <xdr:col>221</xdr:col>
      <xdr:colOff>619125</xdr:colOff>
      <xdr:row>153</xdr:row>
      <xdr:rowOff>104775</xdr:rowOff>
    </xdr:to>
    <xdr:sp macro="" textlink="">
      <xdr:nvSpPr>
        <xdr:cNvPr id="2950" name="AutoShape 2956" descr="C:\DOCUME~1\ADMINI~1\LOCALS~1\Temp\ksohtml\clip_image6351.png"/>
        <xdr:cNvSpPr>
          <a:spLocks noChangeAspect="1" noChangeArrowheads="1"/>
        </xdr:cNvSpPr>
      </xdr:nvSpPr>
      <xdr:spPr bwMode="auto">
        <a:xfrm>
          <a:off x="32118300" y="306514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222</xdr:col>
      <xdr:colOff>19050</xdr:colOff>
      <xdr:row>152</xdr:row>
      <xdr:rowOff>0</xdr:rowOff>
    </xdr:from>
    <xdr:to>
      <xdr:col>222</xdr:col>
      <xdr:colOff>323850</xdr:colOff>
      <xdr:row>153</xdr:row>
      <xdr:rowOff>104775</xdr:rowOff>
    </xdr:to>
    <xdr:sp macro="" textlink="">
      <xdr:nvSpPr>
        <xdr:cNvPr id="2951" name="AutoShape 2957" descr="C:\DOCUME~1\ADMINI~1\LOCALS~1\Temp\ksohtml\clip_image6367.png"/>
        <xdr:cNvSpPr>
          <a:spLocks noChangeAspect="1" noChangeArrowheads="1"/>
        </xdr:cNvSpPr>
      </xdr:nvSpPr>
      <xdr:spPr bwMode="auto">
        <a:xfrm>
          <a:off x="34051875" y="306514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222</xdr:col>
      <xdr:colOff>333375</xdr:colOff>
      <xdr:row>152</xdr:row>
      <xdr:rowOff>0</xdr:rowOff>
    </xdr:from>
    <xdr:to>
      <xdr:col>223</xdr:col>
      <xdr:colOff>28575</xdr:colOff>
      <xdr:row>153</xdr:row>
      <xdr:rowOff>104775</xdr:rowOff>
    </xdr:to>
    <xdr:sp macro="" textlink="">
      <xdr:nvSpPr>
        <xdr:cNvPr id="2952" name="AutoShape 2958" descr="C:\DOCUME~1\ADMINI~1\LOCALS~1\Temp\ksohtml\clip_image6383.png"/>
        <xdr:cNvSpPr>
          <a:spLocks noChangeAspect="1" noChangeArrowheads="1"/>
        </xdr:cNvSpPr>
      </xdr:nvSpPr>
      <xdr:spPr bwMode="auto">
        <a:xfrm>
          <a:off x="34366200" y="306514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223</xdr:col>
      <xdr:colOff>38100</xdr:colOff>
      <xdr:row>152</xdr:row>
      <xdr:rowOff>0</xdr:rowOff>
    </xdr:from>
    <xdr:to>
      <xdr:col>223</xdr:col>
      <xdr:colOff>342900</xdr:colOff>
      <xdr:row>153</xdr:row>
      <xdr:rowOff>104775</xdr:rowOff>
    </xdr:to>
    <xdr:sp macro="" textlink="">
      <xdr:nvSpPr>
        <xdr:cNvPr id="2953" name="AutoShape 2959" descr="C:\DOCUME~1\ADMINI~1\LOCALS~1\Temp\ksohtml\clip_image6399.png"/>
        <xdr:cNvSpPr>
          <a:spLocks noChangeAspect="1" noChangeArrowheads="1"/>
        </xdr:cNvSpPr>
      </xdr:nvSpPr>
      <xdr:spPr bwMode="auto">
        <a:xfrm>
          <a:off x="34680525" y="306514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223</xdr:col>
      <xdr:colOff>352425</xdr:colOff>
      <xdr:row>152</xdr:row>
      <xdr:rowOff>0</xdr:rowOff>
    </xdr:from>
    <xdr:to>
      <xdr:col>224</xdr:col>
      <xdr:colOff>47625</xdr:colOff>
      <xdr:row>153</xdr:row>
      <xdr:rowOff>104775</xdr:rowOff>
    </xdr:to>
    <xdr:sp macro="" textlink="">
      <xdr:nvSpPr>
        <xdr:cNvPr id="2954" name="AutoShape 2960" descr="C:\DOCUME~1\ADMINI~1\LOCALS~1\Temp\ksohtml\clip_image6417.png"/>
        <xdr:cNvSpPr>
          <a:spLocks noChangeAspect="1" noChangeArrowheads="1"/>
        </xdr:cNvSpPr>
      </xdr:nvSpPr>
      <xdr:spPr bwMode="auto">
        <a:xfrm>
          <a:off x="34994850" y="306514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224</xdr:col>
      <xdr:colOff>57150</xdr:colOff>
      <xdr:row>152</xdr:row>
      <xdr:rowOff>0</xdr:rowOff>
    </xdr:from>
    <xdr:to>
      <xdr:col>224</xdr:col>
      <xdr:colOff>361950</xdr:colOff>
      <xdr:row>153</xdr:row>
      <xdr:rowOff>104775</xdr:rowOff>
    </xdr:to>
    <xdr:sp macro="" textlink="">
      <xdr:nvSpPr>
        <xdr:cNvPr id="2955" name="AutoShape 2961" descr="C:\DOCUME~1\ADMINI~1\LOCALS~1\Temp\ksohtml\clip_image6433.png"/>
        <xdr:cNvSpPr>
          <a:spLocks noChangeAspect="1" noChangeArrowheads="1"/>
        </xdr:cNvSpPr>
      </xdr:nvSpPr>
      <xdr:spPr bwMode="auto">
        <a:xfrm>
          <a:off x="35309175" y="306514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224</xdr:col>
      <xdr:colOff>371475</xdr:colOff>
      <xdr:row>152</xdr:row>
      <xdr:rowOff>0</xdr:rowOff>
    </xdr:from>
    <xdr:to>
      <xdr:col>225</xdr:col>
      <xdr:colOff>66675</xdr:colOff>
      <xdr:row>153</xdr:row>
      <xdr:rowOff>104775</xdr:rowOff>
    </xdr:to>
    <xdr:sp macro="" textlink="">
      <xdr:nvSpPr>
        <xdr:cNvPr id="2956" name="AutoShape 2962" descr="C:\DOCUME~1\ADMINI~1\LOCALS~1\Temp\ksohtml\clip_image6449.png"/>
        <xdr:cNvSpPr>
          <a:spLocks noChangeAspect="1" noChangeArrowheads="1"/>
        </xdr:cNvSpPr>
      </xdr:nvSpPr>
      <xdr:spPr bwMode="auto">
        <a:xfrm>
          <a:off x="35623500" y="306514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225</xdr:col>
      <xdr:colOff>76200</xdr:colOff>
      <xdr:row>152</xdr:row>
      <xdr:rowOff>0</xdr:rowOff>
    </xdr:from>
    <xdr:to>
      <xdr:col>225</xdr:col>
      <xdr:colOff>381000</xdr:colOff>
      <xdr:row>153</xdr:row>
      <xdr:rowOff>104775</xdr:rowOff>
    </xdr:to>
    <xdr:sp macro="" textlink="">
      <xdr:nvSpPr>
        <xdr:cNvPr id="2957" name="AutoShape 2963" descr="C:\DOCUME~1\ADMINI~1\LOCALS~1\Temp\ksohtml\clip_image6465.png"/>
        <xdr:cNvSpPr>
          <a:spLocks noChangeAspect="1" noChangeArrowheads="1"/>
        </xdr:cNvSpPr>
      </xdr:nvSpPr>
      <xdr:spPr bwMode="auto">
        <a:xfrm>
          <a:off x="35937825" y="306514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225</xdr:col>
      <xdr:colOff>390525</xdr:colOff>
      <xdr:row>152</xdr:row>
      <xdr:rowOff>0</xdr:rowOff>
    </xdr:from>
    <xdr:to>
      <xdr:col>226</xdr:col>
      <xdr:colOff>85725</xdr:colOff>
      <xdr:row>153</xdr:row>
      <xdr:rowOff>104775</xdr:rowOff>
    </xdr:to>
    <xdr:sp macro="" textlink="">
      <xdr:nvSpPr>
        <xdr:cNvPr id="2958" name="AutoShape 2964" descr="C:\DOCUME~1\ADMINI~1\LOCALS~1\Temp\ksohtml\clip_image6481.png"/>
        <xdr:cNvSpPr>
          <a:spLocks noChangeAspect="1" noChangeArrowheads="1"/>
        </xdr:cNvSpPr>
      </xdr:nvSpPr>
      <xdr:spPr bwMode="auto">
        <a:xfrm>
          <a:off x="36252150" y="306514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226</xdr:col>
      <xdr:colOff>95250</xdr:colOff>
      <xdr:row>152</xdr:row>
      <xdr:rowOff>0</xdr:rowOff>
    </xdr:from>
    <xdr:to>
      <xdr:col>226</xdr:col>
      <xdr:colOff>400050</xdr:colOff>
      <xdr:row>153</xdr:row>
      <xdr:rowOff>104775</xdr:rowOff>
    </xdr:to>
    <xdr:sp macro="" textlink="">
      <xdr:nvSpPr>
        <xdr:cNvPr id="2959" name="AutoShape 2965" descr="C:\DOCUME~1\ADMINI~1\LOCALS~1\Temp\ksohtml\clip_image6497.png"/>
        <xdr:cNvSpPr>
          <a:spLocks noChangeAspect="1" noChangeArrowheads="1"/>
        </xdr:cNvSpPr>
      </xdr:nvSpPr>
      <xdr:spPr bwMode="auto">
        <a:xfrm>
          <a:off x="36566475" y="306514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226</xdr:col>
      <xdr:colOff>409575</xdr:colOff>
      <xdr:row>152</xdr:row>
      <xdr:rowOff>0</xdr:rowOff>
    </xdr:from>
    <xdr:to>
      <xdr:col>227</xdr:col>
      <xdr:colOff>104775</xdr:colOff>
      <xdr:row>153</xdr:row>
      <xdr:rowOff>104775</xdr:rowOff>
    </xdr:to>
    <xdr:sp macro="" textlink="">
      <xdr:nvSpPr>
        <xdr:cNvPr id="2960" name="AutoShape 2966" descr="C:\DOCUME~1\ADMINI~1\LOCALS~1\Temp\ksohtml\clip_image6513.png"/>
        <xdr:cNvSpPr>
          <a:spLocks noChangeAspect="1" noChangeArrowheads="1"/>
        </xdr:cNvSpPr>
      </xdr:nvSpPr>
      <xdr:spPr bwMode="auto">
        <a:xfrm>
          <a:off x="36880800" y="306514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227</xdr:col>
      <xdr:colOff>114300</xdr:colOff>
      <xdr:row>152</xdr:row>
      <xdr:rowOff>0</xdr:rowOff>
    </xdr:from>
    <xdr:to>
      <xdr:col>227</xdr:col>
      <xdr:colOff>419100</xdr:colOff>
      <xdr:row>153</xdr:row>
      <xdr:rowOff>104775</xdr:rowOff>
    </xdr:to>
    <xdr:sp macro="" textlink="">
      <xdr:nvSpPr>
        <xdr:cNvPr id="2961" name="AutoShape 2967" descr="C:\DOCUME~1\ADMINI~1\LOCALS~1\Temp\ksohtml\clip_image6529.png"/>
        <xdr:cNvSpPr>
          <a:spLocks noChangeAspect="1" noChangeArrowheads="1"/>
        </xdr:cNvSpPr>
      </xdr:nvSpPr>
      <xdr:spPr bwMode="auto">
        <a:xfrm>
          <a:off x="37195125" y="306514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227</xdr:col>
      <xdr:colOff>428625</xdr:colOff>
      <xdr:row>152</xdr:row>
      <xdr:rowOff>0</xdr:rowOff>
    </xdr:from>
    <xdr:to>
      <xdr:col>228</xdr:col>
      <xdr:colOff>123825</xdr:colOff>
      <xdr:row>153</xdr:row>
      <xdr:rowOff>104775</xdr:rowOff>
    </xdr:to>
    <xdr:sp macro="" textlink="">
      <xdr:nvSpPr>
        <xdr:cNvPr id="2962" name="AutoShape 2968" descr="C:\DOCUME~1\ADMINI~1\LOCALS~1\Temp\ksohtml\clip_image6575.png"/>
        <xdr:cNvSpPr>
          <a:spLocks noChangeAspect="1" noChangeArrowheads="1"/>
        </xdr:cNvSpPr>
      </xdr:nvSpPr>
      <xdr:spPr bwMode="auto">
        <a:xfrm>
          <a:off x="37509450" y="306514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228</xdr:col>
      <xdr:colOff>133350</xdr:colOff>
      <xdr:row>152</xdr:row>
      <xdr:rowOff>0</xdr:rowOff>
    </xdr:from>
    <xdr:to>
      <xdr:col>228</xdr:col>
      <xdr:colOff>438150</xdr:colOff>
      <xdr:row>153</xdr:row>
      <xdr:rowOff>104775</xdr:rowOff>
    </xdr:to>
    <xdr:sp macro="" textlink="">
      <xdr:nvSpPr>
        <xdr:cNvPr id="2963" name="AutoShape 2969" descr="C:\DOCUME~1\ADMINI~1\LOCALS~1\Temp\ksohtml\clip_image6576.png"/>
        <xdr:cNvSpPr>
          <a:spLocks noChangeAspect="1" noChangeArrowheads="1"/>
        </xdr:cNvSpPr>
      </xdr:nvSpPr>
      <xdr:spPr bwMode="auto">
        <a:xfrm>
          <a:off x="37823775" y="306514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228</xdr:col>
      <xdr:colOff>447675</xdr:colOff>
      <xdr:row>152</xdr:row>
      <xdr:rowOff>0</xdr:rowOff>
    </xdr:from>
    <xdr:to>
      <xdr:col>229</xdr:col>
      <xdr:colOff>142875</xdr:colOff>
      <xdr:row>153</xdr:row>
      <xdr:rowOff>104775</xdr:rowOff>
    </xdr:to>
    <xdr:sp macro="" textlink="">
      <xdr:nvSpPr>
        <xdr:cNvPr id="2964" name="AutoShape 2970" descr="C:\DOCUME~1\ADMINI~1\LOCALS~1\Temp\ksohtml\clip_image6577.png"/>
        <xdr:cNvSpPr>
          <a:spLocks noChangeAspect="1" noChangeArrowheads="1"/>
        </xdr:cNvSpPr>
      </xdr:nvSpPr>
      <xdr:spPr bwMode="auto">
        <a:xfrm>
          <a:off x="38138100" y="306514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229</xdr:col>
      <xdr:colOff>152400</xdr:colOff>
      <xdr:row>152</xdr:row>
      <xdr:rowOff>0</xdr:rowOff>
    </xdr:from>
    <xdr:to>
      <xdr:col>229</xdr:col>
      <xdr:colOff>457200</xdr:colOff>
      <xdr:row>153</xdr:row>
      <xdr:rowOff>104775</xdr:rowOff>
    </xdr:to>
    <xdr:sp macro="" textlink="">
      <xdr:nvSpPr>
        <xdr:cNvPr id="2965" name="AutoShape 2971" descr="C:\DOCUME~1\ADMINI~1\LOCALS~1\Temp\ksohtml\clip_image6578.png"/>
        <xdr:cNvSpPr>
          <a:spLocks noChangeAspect="1" noChangeArrowheads="1"/>
        </xdr:cNvSpPr>
      </xdr:nvSpPr>
      <xdr:spPr bwMode="auto">
        <a:xfrm>
          <a:off x="38452425" y="306514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229</xdr:col>
      <xdr:colOff>466725</xdr:colOff>
      <xdr:row>152</xdr:row>
      <xdr:rowOff>0</xdr:rowOff>
    </xdr:from>
    <xdr:to>
      <xdr:col>230</xdr:col>
      <xdr:colOff>161925</xdr:colOff>
      <xdr:row>153</xdr:row>
      <xdr:rowOff>104775</xdr:rowOff>
    </xdr:to>
    <xdr:sp macro="" textlink="">
      <xdr:nvSpPr>
        <xdr:cNvPr id="2966" name="AutoShape 2972" descr="C:\DOCUME~1\ADMINI~1\LOCALS~1\Temp\ksohtml\clip_image6611.png"/>
        <xdr:cNvSpPr>
          <a:spLocks noChangeAspect="1" noChangeArrowheads="1"/>
        </xdr:cNvSpPr>
      </xdr:nvSpPr>
      <xdr:spPr bwMode="auto">
        <a:xfrm>
          <a:off x="38766750" y="306514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230</xdr:col>
      <xdr:colOff>171450</xdr:colOff>
      <xdr:row>152</xdr:row>
      <xdr:rowOff>0</xdr:rowOff>
    </xdr:from>
    <xdr:to>
      <xdr:col>230</xdr:col>
      <xdr:colOff>476250</xdr:colOff>
      <xdr:row>153</xdr:row>
      <xdr:rowOff>104775</xdr:rowOff>
    </xdr:to>
    <xdr:sp macro="" textlink="">
      <xdr:nvSpPr>
        <xdr:cNvPr id="2967" name="AutoShape 2973" descr="C:\DOCUME~1\ADMINI~1\LOCALS~1\Temp\ksohtml\clip_image6627.png"/>
        <xdr:cNvSpPr>
          <a:spLocks noChangeAspect="1" noChangeArrowheads="1"/>
        </xdr:cNvSpPr>
      </xdr:nvSpPr>
      <xdr:spPr bwMode="auto">
        <a:xfrm>
          <a:off x="39081075" y="306514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230</xdr:col>
      <xdr:colOff>485775</xdr:colOff>
      <xdr:row>152</xdr:row>
      <xdr:rowOff>0</xdr:rowOff>
    </xdr:from>
    <xdr:to>
      <xdr:col>231</xdr:col>
      <xdr:colOff>180975</xdr:colOff>
      <xdr:row>153</xdr:row>
      <xdr:rowOff>104775</xdr:rowOff>
    </xdr:to>
    <xdr:sp macro="" textlink="">
      <xdr:nvSpPr>
        <xdr:cNvPr id="2968" name="AutoShape 2974" descr="C:\DOCUME~1\ADMINI~1\LOCALS~1\Temp\ksohtml\clip_image6643.png"/>
        <xdr:cNvSpPr>
          <a:spLocks noChangeAspect="1" noChangeArrowheads="1"/>
        </xdr:cNvSpPr>
      </xdr:nvSpPr>
      <xdr:spPr bwMode="auto">
        <a:xfrm>
          <a:off x="39395400" y="306514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231</xdr:col>
      <xdr:colOff>190500</xdr:colOff>
      <xdr:row>152</xdr:row>
      <xdr:rowOff>0</xdr:rowOff>
    </xdr:from>
    <xdr:to>
      <xdr:col>231</xdr:col>
      <xdr:colOff>495300</xdr:colOff>
      <xdr:row>153</xdr:row>
      <xdr:rowOff>104775</xdr:rowOff>
    </xdr:to>
    <xdr:sp macro="" textlink="">
      <xdr:nvSpPr>
        <xdr:cNvPr id="2969" name="AutoShape 2975" descr="C:\DOCUME~1\ADMINI~1\LOCALS~1\Temp\ksohtml\clip_image6661.png"/>
        <xdr:cNvSpPr>
          <a:spLocks noChangeAspect="1" noChangeArrowheads="1"/>
        </xdr:cNvSpPr>
      </xdr:nvSpPr>
      <xdr:spPr bwMode="auto">
        <a:xfrm>
          <a:off x="39709725" y="306514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231</xdr:col>
      <xdr:colOff>504825</xdr:colOff>
      <xdr:row>152</xdr:row>
      <xdr:rowOff>0</xdr:rowOff>
    </xdr:from>
    <xdr:to>
      <xdr:col>232</xdr:col>
      <xdr:colOff>200025</xdr:colOff>
      <xdr:row>153</xdr:row>
      <xdr:rowOff>104775</xdr:rowOff>
    </xdr:to>
    <xdr:sp macro="" textlink="">
      <xdr:nvSpPr>
        <xdr:cNvPr id="2970" name="AutoShape 2976" descr="C:\DOCUME~1\ADMINI~1\LOCALS~1\Temp\ksohtml\clip_image6677.png"/>
        <xdr:cNvSpPr>
          <a:spLocks noChangeAspect="1" noChangeArrowheads="1"/>
        </xdr:cNvSpPr>
      </xdr:nvSpPr>
      <xdr:spPr bwMode="auto">
        <a:xfrm>
          <a:off x="40024050" y="306514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232</xdr:col>
      <xdr:colOff>209550</xdr:colOff>
      <xdr:row>152</xdr:row>
      <xdr:rowOff>0</xdr:rowOff>
    </xdr:from>
    <xdr:to>
      <xdr:col>232</xdr:col>
      <xdr:colOff>514350</xdr:colOff>
      <xdr:row>153</xdr:row>
      <xdr:rowOff>104775</xdr:rowOff>
    </xdr:to>
    <xdr:sp macro="" textlink="">
      <xdr:nvSpPr>
        <xdr:cNvPr id="2971" name="AutoShape 2977" descr="C:\DOCUME~1\ADMINI~1\LOCALS~1\Temp\ksohtml\clip_image6693.png"/>
        <xdr:cNvSpPr>
          <a:spLocks noChangeAspect="1" noChangeArrowheads="1"/>
        </xdr:cNvSpPr>
      </xdr:nvSpPr>
      <xdr:spPr bwMode="auto">
        <a:xfrm>
          <a:off x="40338375" y="306514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232</xdr:col>
      <xdr:colOff>523875</xdr:colOff>
      <xdr:row>152</xdr:row>
      <xdr:rowOff>0</xdr:rowOff>
    </xdr:from>
    <xdr:to>
      <xdr:col>233</xdr:col>
      <xdr:colOff>219075</xdr:colOff>
      <xdr:row>153</xdr:row>
      <xdr:rowOff>104775</xdr:rowOff>
    </xdr:to>
    <xdr:sp macro="" textlink="">
      <xdr:nvSpPr>
        <xdr:cNvPr id="2972" name="AutoShape 2978" descr="C:\DOCUME~1\ADMINI~1\LOCALS~1\Temp\ksohtml\clip_image6709.png"/>
        <xdr:cNvSpPr>
          <a:spLocks noChangeAspect="1" noChangeArrowheads="1"/>
        </xdr:cNvSpPr>
      </xdr:nvSpPr>
      <xdr:spPr bwMode="auto">
        <a:xfrm>
          <a:off x="40652700" y="306514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233</xdr:col>
      <xdr:colOff>228600</xdr:colOff>
      <xdr:row>152</xdr:row>
      <xdr:rowOff>0</xdr:rowOff>
    </xdr:from>
    <xdr:to>
      <xdr:col>233</xdr:col>
      <xdr:colOff>533400</xdr:colOff>
      <xdr:row>153</xdr:row>
      <xdr:rowOff>104775</xdr:rowOff>
    </xdr:to>
    <xdr:sp macro="" textlink="">
      <xdr:nvSpPr>
        <xdr:cNvPr id="2973" name="AutoShape 2979" descr="C:\DOCUME~1\ADMINI~1\LOCALS~1\Temp\ksohtml\clip_image6725.png"/>
        <xdr:cNvSpPr>
          <a:spLocks noChangeAspect="1" noChangeArrowheads="1"/>
        </xdr:cNvSpPr>
      </xdr:nvSpPr>
      <xdr:spPr bwMode="auto">
        <a:xfrm>
          <a:off x="40967025" y="306514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233</xdr:col>
      <xdr:colOff>542925</xdr:colOff>
      <xdr:row>152</xdr:row>
      <xdr:rowOff>0</xdr:rowOff>
    </xdr:from>
    <xdr:to>
      <xdr:col>234</xdr:col>
      <xdr:colOff>238125</xdr:colOff>
      <xdr:row>153</xdr:row>
      <xdr:rowOff>104775</xdr:rowOff>
    </xdr:to>
    <xdr:sp macro="" textlink="">
      <xdr:nvSpPr>
        <xdr:cNvPr id="2974" name="AutoShape 2980" descr="C:\DOCUME~1\ADMINI~1\LOCALS~1\Temp\ksohtml\clip_image6743.png"/>
        <xdr:cNvSpPr>
          <a:spLocks noChangeAspect="1" noChangeArrowheads="1"/>
        </xdr:cNvSpPr>
      </xdr:nvSpPr>
      <xdr:spPr bwMode="auto">
        <a:xfrm>
          <a:off x="41281350" y="306514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234</xdr:col>
      <xdr:colOff>247650</xdr:colOff>
      <xdr:row>152</xdr:row>
      <xdr:rowOff>0</xdr:rowOff>
    </xdr:from>
    <xdr:to>
      <xdr:col>234</xdr:col>
      <xdr:colOff>552450</xdr:colOff>
      <xdr:row>153</xdr:row>
      <xdr:rowOff>104775</xdr:rowOff>
    </xdr:to>
    <xdr:sp macro="" textlink="">
      <xdr:nvSpPr>
        <xdr:cNvPr id="2975" name="AutoShape 2981" descr="C:\DOCUME~1\ADMINI~1\LOCALS~1\Temp\ksohtml\clip_image6759.png"/>
        <xdr:cNvSpPr>
          <a:spLocks noChangeAspect="1" noChangeArrowheads="1"/>
        </xdr:cNvSpPr>
      </xdr:nvSpPr>
      <xdr:spPr bwMode="auto">
        <a:xfrm>
          <a:off x="41595675" y="306514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234</xdr:col>
      <xdr:colOff>561975</xdr:colOff>
      <xdr:row>152</xdr:row>
      <xdr:rowOff>0</xdr:rowOff>
    </xdr:from>
    <xdr:to>
      <xdr:col>235</xdr:col>
      <xdr:colOff>257175</xdr:colOff>
      <xdr:row>153</xdr:row>
      <xdr:rowOff>104775</xdr:rowOff>
    </xdr:to>
    <xdr:sp macro="" textlink="">
      <xdr:nvSpPr>
        <xdr:cNvPr id="2976" name="AutoShape 2982" descr="C:\DOCUME~1\ADMINI~1\LOCALS~1\Temp\ksohtml\clip_image6775.png"/>
        <xdr:cNvSpPr>
          <a:spLocks noChangeAspect="1" noChangeArrowheads="1"/>
        </xdr:cNvSpPr>
      </xdr:nvSpPr>
      <xdr:spPr bwMode="auto">
        <a:xfrm>
          <a:off x="41910000" y="306514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235</xdr:col>
      <xdr:colOff>266700</xdr:colOff>
      <xdr:row>152</xdr:row>
      <xdr:rowOff>0</xdr:rowOff>
    </xdr:from>
    <xdr:to>
      <xdr:col>235</xdr:col>
      <xdr:colOff>571500</xdr:colOff>
      <xdr:row>153</xdr:row>
      <xdr:rowOff>104775</xdr:rowOff>
    </xdr:to>
    <xdr:sp macro="" textlink="">
      <xdr:nvSpPr>
        <xdr:cNvPr id="2977" name="AutoShape 2983" descr="C:\DOCUME~1\ADMINI~1\LOCALS~1\Temp\ksohtml\clip_image6791.png"/>
        <xdr:cNvSpPr>
          <a:spLocks noChangeAspect="1" noChangeArrowheads="1"/>
        </xdr:cNvSpPr>
      </xdr:nvSpPr>
      <xdr:spPr bwMode="auto">
        <a:xfrm>
          <a:off x="42224325" y="306514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235</xdr:col>
      <xdr:colOff>581025</xdr:colOff>
      <xdr:row>152</xdr:row>
      <xdr:rowOff>0</xdr:rowOff>
    </xdr:from>
    <xdr:to>
      <xdr:col>236</xdr:col>
      <xdr:colOff>276225</xdr:colOff>
      <xdr:row>153</xdr:row>
      <xdr:rowOff>104775</xdr:rowOff>
    </xdr:to>
    <xdr:sp macro="" textlink="">
      <xdr:nvSpPr>
        <xdr:cNvPr id="2978" name="AutoShape 2984" descr="C:\DOCUME~1\ADMINI~1\LOCALS~1\Temp\ksohtml\clip_image6807.png"/>
        <xdr:cNvSpPr>
          <a:spLocks noChangeAspect="1" noChangeArrowheads="1"/>
        </xdr:cNvSpPr>
      </xdr:nvSpPr>
      <xdr:spPr bwMode="auto">
        <a:xfrm>
          <a:off x="42538650" y="306514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236</xdr:col>
      <xdr:colOff>285750</xdr:colOff>
      <xdr:row>152</xdr:row>
      <xdr:rowOff>0</xdr:rowOff>
    </xdr:from>
    <xdr:to>
      <xdr:col>236</xdr:col>
      <xdr:colOff>590550</xdr:colOff>
      <xdr:row>153</xdr:row>
      <xdr:rowOff>104775</xdr:rowOff>
    </xdr:to>
    <xdr:sp macro="" textlink="">
      <xdr:nvSpPr>
        <xdr:cNvPr id="2979" name="AutoShape 2985" descr="C:\DOCUME~1\ADMINI~1\LOCALS~1\Temp\ksohtml\clip_image6823.png"/>
        <xdr:cNvSpPr>
          <a:spLocks noChangeAspect="1" noChangeArrowheads="1"/>
        </xdr:cNvSpPr>
      </xdr:nvSpPr>
      <xdr:spPr bwMode="auto">
        <a:xfrm>
          <a:off x="42852975" y="306514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236</xdr:col>
      <xdr:colOff>600075</xdr:colOff>
      <xdr:row>152</xdr:row>
      <xdr:rowOff>0</xdr:rowOff>
    </xdr:from>
    <xdr:to>
      <xdr:col>237</xdr:col>
      <xdr:colOff>295275</xdr:colOff>
      <xdr:row>153</xdr:row>
      <xdr:rowOff>104775</xdr:rowOff>
    </xdr:to>
    <xdr:sp macro="" textlink="">
      <xdr:nvSpPr>
        <xdr:cNvPr id="2980" name="AutoShape 2986" descr="C:\DOCUME~1\ADMINI~1\LOCALS~1\Temp\ksohtml\clip_image6839.png"/>
        <xdr:cNvSpPr>
          <a:spLocks noChangeAspect="1" noChangeArrowheads="1"/>
        </xdr:cNvSpPr>
      </xdr:nvSpPr>
      <xdr:spPr bwMode="auto">
        <a:xfrm>
          <a:off x="43167300" y="306514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237</xdr:col>
      <xdr:colOff>304800</xdr:colOff>
      <xdr:row>152</xdr:row>
      <xdr:rowOff>0</xdr:rowOff>
    </xdr:from>
    <xdr:to>
      <xdr:col>237</xdr:col>
      <xdr:colOff>609600</xdr:colOff>
      <xdr:row>153</xdr:row>
      <xdr:rowOff>104775</xdr:rowOff>
    </xdr:to>
    <xdr:sp macro="" textlink="">
      <xdr:nvSpPr>
        <xdr:cNvPr id="2981" name="AutoShape 2987" descr="C:\DOCUME~1\ADMINI~1\LOCALS~1\Temp\ksohtml\clip_image6857.png"/>
        <xdr:cNvSpPr>
          <a:spLocks noChangeAspect="1" noChangeArrowheads="1"/>
        </xdr:cNvSpPr>
      </xdr:nvSpPr>
      <xdr:spPr bwMode="auto">
        <a:xfrm>
          <a:off x="43481625" y="306514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238</xdr:col>
      <xdr:colOff>9525</xdr:colOff>
      <xdr:row>152</xdr:row>
      <xdr:rowOff>0</xdr:rowOff>
    </xdr:from>
    <xdr:to>
      <xdr:col>238</xdr:col>
      <xdr:colOff>314325</xdr:colOff>
      <xdr:row>153</xdr:row>
      <xdr:rowOff>104775</xdr:rowOff>
    </xdr:to>
    <xdr:sp macro="" textlink="">
      <xdr:nvSpPr>
        <xdr:cNvPr id="2982" name="AutoShape 2988" descr="C:\DOCUME~1\ADMINI~1\LOCALS~1\Temp\ksohtml\clip_image6873.png"/>
        <xdr:cNvSpPr>
          <a:spLocks noChangeAspect="1" noChangeArrowheads="1"/>
        </xdr:cNvSpPr>
      </xdr:nvSpPr>
      <xdr:spPr bwMode="auto">
        <a:xfrm>
          <a:off x="43795950" y="306514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238</xdr:col>
      <xdr:colOff>323850</xdr:colOff>
      <xdr:row>152</xdr:row>
      <xdr:rowOff>0</xdr:rowOff>
    </xdr:from>
    <xdr:to>
      <xdr:col>239</xdr:col>
      <xdr:colOff>19050</xdr:colOff>
      <xdr:row>153</xdr:row>
      <xdr:rowOff>104775</xdr:rowOff>
    </xdr:to>
    <xdr:sp macro="" textlink="">
      <xdr:nvSpPr>
        <xdr:cNvPr id="2983" name="AutoShape 2989" descr="C:\DOCUME~1\ADMINI~1\LOCALS~1\Temp\ksohtml\clip_image6889.png"/>
        <xdr:cNvSpPr>
          <a:spLocks noChangeAspect="1" noChangeArrowheads="1"/>
        </xdr:cNvSpPr>
      </xdr:nvSpPr>
      <xdr:spPr bwMode="auto">
        <a:xfrm>
          <a:off x="44110275" y="306514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239</xdr:col>
      <xdr:colOff>28575</xdr:colOff>
      <xdr:row>152</xdr:row>
      <xdr:rowOff>0</xdr:rowOff>
    </xdr:from>
    <xdr:to>
      <xdr:col>239</xdr:col>
      <xdr:colOff>333375</xdr:colOff>
      <xdr:row>153</xdr:row>
      <xdr:rowOff>104775</xdr:rowOff>
    </xdr:to>
    <xdr:sp macro="" textlink="">
      <xdr:nvSpPr>
        <xdr:cNvPr id="2984" name="AutoShape 2990" descr="C:\DOCUME~1\ADMINI~1\LOCALS~1\Temp\ksohtml\clip_image6905.png"/>
        <xdr:cNvSpPr>
          <a:spLocks noChangeAspect="1" noChangeArrowheads="1"/>
        </xdr:cNvSpPr>
      </xdr:nvSpPr>
      <xdr:spPr bwMode="auto">
        <a:xfrm>
          <a:off x="44424600" y="306514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239</xdr:col>
      <xdr:colOff>342900</xdr:colOff>
      <xdr:row>152</xdr:row>
      <xdr:rowOff>0</xdr:rowOff>
    </xdr:from>
    <xdr:to>
      <xdr:col>240</xdr:col>
      <xdr:colOff>38100</xdr:colOff>
      <xdr:row>153</xdr:row>
      <xdr:rowOff>104775</xdr:rowOff>
    </xdr:to>
    <xdr:sp macro="" textlink="">
      <xdr:nvSpPr>
        <xdr:cNvPr id="2985" name="AutoShape 2991" descr="C:\DOCUME~1\ADMINI~1\LOCALS~1\Temp\ksohtml\clip_image6921.png"/>
        <xdr:cNvSpPr>
          <a:spLocks noChangeAspect="1" noChangeArrowheads="1"/>
        </xdr:cNvSpPr>
      </xdr:nvSpPr>
      <xdr:spPr bwMode="auto">
        <a:xfrm>
          <a:off x="44738925" y="306514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240</xdr:col>
      <xdr:colOff>47625</xdr:colOff>
      <xdr:row>152</xdr:row>
      <xdr:rowOff>0</xdr:rowOff>
    </xdr:from>
    <xdr:to>
      <xdr:col>240</xdr:col>
      <xdr:colOff>352425</xdr:colOff>
      <xdr:row>153</xdr:row>
      <xdr:rowOff>104775</xdr:rowOff>
    </xdr:to>
    <xdr:sp macro="" textlink="">
      <xdr:nvSpPr>
        <xdr:cNvPr id="2986" name="AutoShape 2992" descr="C:\DOCUME~1\ADMINI~1\LOCALS~1\Temp\ksohtml\clip_image6937.png"/>
        <xdr:cNvSpPr>
          <a:spLocks noChangeAspect="1" noChangeArrowheads="1"/>
        </xdr:cNvSpPr>
      </xdr:nvSpPr>
      <xdr:spPr bwMode="auto">
        <a:xfrm>
          <a:off x="45053250" y="306514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240</xdr:col>
      <xdr:colOff>361950</xdr:colOff>
      <xdr:row>152</xdr:row>
      <xdr:rowOff>0</xdr:rowOff>
    </xdr:from>
    <xdr:to>
      <xdr:col>241</xdr:col>
      <xdr:colOff>57150</xdr:colOff>
      <xdr:row>153</xdr:row>
      <xdr:rowOff>104775</xdr:rowOff>
    </xdr:to>
    <xdr:sp macro="" textlink="">
      <xdr:nvSpPr>
        <xdr:cNvPr id="2987" name="AutoShape 2993" descr="C:\DOCUME~1\ADMINI~1\LOCALS~1\Temp\ksohtml\clip_image6953.png"/>
        <xdr:cNvSpPr>
          <a:spLocks noChangeAspect="1" noChangeArrowheads="1"/>
        </xdr:cNvSpPr>
      </xdr:nvSpPr>
      <xdr:spPr bwMode="auto">
        <a:xfrm>
          <a:off x="45367575" y="306514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241</xdr:col>
      <xdr:colOff>66675</xdr:colOff>
      <xdr:row>152</xdr:row>
      <xdr:rowOff>0</xdr:rowOff>
    </xdr:from>
    <xdr:to>
      <xdr:col>241</xdr:col>
      <xdr:colOff>371475</xdr:colOff>
      <xdr:row>153</xdr:row>
      <xdr:rowOff>104775</xdr:rowOff>
    </xdr:to>
    <xdr:sp macro="" textlink="">
      <xdr:nvSpPr>
        <xdr:cNvPr id="2988" name="AutoShape 2994" descr="C:\DOCUME~1\ADMINI~1\LOCALS~1\Temp\ksohtml\clip_image6969.png"/>
        <xdr:cNvSpPr>
          <a:spLocks noChangeAspect="1" noChangeArrowheads="1"/>
        </xdr:cNvSpPr>
      </xdr:nvSpPr>
      <xdr:spPr bwMode="auto">
        <a:xfrm>
          <a:off x="45681900" y="306514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241</xdr:col>
      <xdr:colOff>381000</xdr:colOff>
      <xdr:row>152</xdr:row>
      <xdr:rowOff>0</xdr:rowOff>
    </xdr:from>
    <xdr:to>
      <xdr:col>242</xdr:col>
      <xdr:colOff>76200</xdr:colOff>
      <xdr:row>153</xdr:row>
      <xdr:rowOff>104775</xdr:rowOff>
    </xdr:to>
    <xdr:sp macro="" textlink="">
      <xdr:nvSpPr>
        <xdr:cNvPr id="2989" name="AutoShape 2995" descr="C:\DOCUME~1\ADMINI~1\LOCALS~1\Temp\ksohtml\clip_image7015.png"/>
        <xdr:cNvSpPr>
          <a:spLocks noChangeAspect="1" noChangeArrowheads="1"/>
        </xdr:cNvSpPr>
      </xdr:nvSpPr>
      <xdr:spPr bwMode="auto">
        <a:xfrm>
          <a:off x="45996225" y="306514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242</xdr:col>
      <xdr:colOff>85725</xdr:colOff>
      <xdr:row>152</xdr:row>
      <xdr:rowOff>0</xdr:rowOff>
    </xdr:from>
    <xdr:to>
      <xdr:col>242</xdr:col>
      <xdr:colOff>390525</xdr:colOff>
      <xdr:row>153</xdr:row>
      <xdr:rowOff>104775</xdr:rowOff>
    </xdr:to>
    <xdr:sp macro="" textlink="">
      <xdr:nvSpPr>
        <xdr:cNvPr id="2990" name="AutoShape 2996" descr="C:\DOCUME~1\ADMINI~1\LOCALS~1\Temp\ksohtml\clip_image7016.png"/>
        <xdr:cNvSpPr>
          <a:spLocks noChangeAspect="1" noChangeArrowheads="1"/>
        </xdr:cNvSpPr>
      </xdr:nvSpPr>
      <xdr:spPr bwMode="auto">
        <a:xfrm>
          <a:off x="46310550" y="306514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242</xdr:col>
      <xdr:colOff>400050</xdr:colOff>
      <xdr:row>152</xdr:row>
      <xdr:rowOff>0</xdr:rowOff>
    </xdr:from>
    <xdr:to>
      <xdr:col>243</xdr:col>
      <xdr:colOff>95250</xdr:colOff>
      <xdr:row>153</xdr:row>
      <xdr:rowOff>104775</xdr:rowOff>
    </xdr:to>
    <xdr:sp macro="" textlink="">
      <xdr:nvSpPr>
        <xdr:cNvPr id="2991" name="AutoShape 2997" descr="C:\DOCUME~1\ADMINI~1\LOCALS~1\Temp\ksohtml\clip_image7017.png"/>
        <xdr:cNvSpPr>
          <a:spLocks noChangeAspect="1" noChangeArrowheads="1"/>
        </xdr:cNvSpPr>
      </xdr:nvSpPr>
      <xdr:spPr bwMode="auto">
        <a:xfrm>
          <a:off x="46624875" y="306514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243</xdr:col>
      <xdr:colOff>104775</xdr:colOff>
      <xdr:row>152</xdr:row>
      <xdr:rowOff>0</xdr:rowOff>
    </xdr:from>
    <xdr:to>
      <xdr:col>243</xdr:col>
      <xdr:colOff>409575</xdr:colOff>
      <xdr:row>153</xdr:row>
      <xdr:rowOff>104775</xdr:rowOff>
    </xdr:to>
    <xdr:sp macro="" textlink="">
      <xdr:nvSpPr>
        <xdr:cNvPr id="2992" name="AutoShape 2998" descr="C:\DOCUME~1\ADMINI~1\LOCALS~1\Temp\ksohtml\clip_image7018.png"/>
        <xdr:cNvSpPr>
          <a:spLocks noChangeAspect="1" noChangeArrowheads="1"/>
        </xdr:cNvSpPr>
      </xdr:nvSpPr>
      <xdr:spPr bwMode="auto">
        <a:xfrm>
          <a:off x="46939200" y="306514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243</xdr:col>
      <xdr:colOff>419100</xdr:colOff>
      <xdr:row>152</xdr:row>
      <xdr:rowOff>0</xdr:rowOff>
    </xdr:from>
    <xdr:to>
      <xdr:col>244</xdr:col>
      <xdr:colOff>114300</xdr:colOff>
      <xdr:row>153</xdr:row>
      <xdr:rowOff>104775</xdr:rowOff>
    </xdr:to>
    <xdr:sp macro="" textlink="">
      <xdr:nvSpPr>
        <xdr:cNvPr id="2993" name="AutoShape 2999" descr="C:\DOCUME~1\ADMINI~1\LOCALS~1\Temp\ksohtml\clip_image7051.png"/>
        <xdr:cNvSpPr>
          <a:spLocks noChangeAspect="1" noChangeArrowheads="1"/>
        </xdr:cNvSpPr>
      </xdr:nvSpPr>
      <xdr:spPr bwMode="auto">
        <a:xfrm>
          <a:off x="47253525" y="306514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244</xdr:col>
      <xdr:colOff>123825</xdr:colOff>
      <xdr:row>152</xdr:row>
      <xdr:rowOff>0</xdr:rowOff>
    </xdr:from>
    <xdr:to>
      <xdr:col>244</xdr:col>
      <xdr:colOff>428625</xdr:colOff>
      <xdr:row>153</xdr:row>
      <xdr:rowOff>104775</xdr:rowOff>
    </xdr:to>
    <xdr:sp macro="" textlink="">
      <xdr:nvSpPr>
        <xdr:cNvPr id="2994" name="AutoShape 3000" descr="C:\DOCUME~1\ADMINI~1\LOCALS~1\Temp\ksohtml\clip_image7067.png"/>
        <xdr:cNvSpPr>
          <a:spLocks noChangeAspect="1" noChangeArrowheads="1"/>
        </xdr:cNvSpPr>
      </xdr:nvSpPr>
      <xdr:spPr bwMode="auto">
        <a:xfrm>
          <a:off x="47567850" y="306514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244</xdr:col>
      <xdr:colOff>438150</xdr:colOff>
      <xdr:row>152</xdr:row>
      <xdr:rowOff>0</xdr:rowOff>
    </xdr:from>
    <xdr:to>
      <xdr:col>245</xdr:col>
      <xdr:colOff>133350</xdr:colOff>
      <xdr:row>153</xdr:row>
      <xdr:rowOff>104775</xdr:rowOff>
    </xdr:to>
    <xdr:sp macro="" textlink="">
      <xdr:nvSpPr>
        <xdr:cNvPr id="2995" name="AutoShape 3001" descr="C:\DOCUME~1\ADMINI~1\LOCALS~1\Temp\ksohtml\clip_image7083.png"/>
        <xdr:cNvSpPr>
          <a:spLocks noChangeAspect="1" noChangeArrowheads="1"/>
        </xdr:cNvSpPr>
      </xdr:nvSpPr>
      <xdr:spPr bwMode="auto">
        <a:xfrm>
          <a:off x="47882175" y="306514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245</xdr:col>
      <xdr:colOff>142875</xdr:colOff>
      <xdr:row>152</xdr:row>
      <xdr:rowOff>0</xdr:rowOff>
    </xdr:from>
    <xdr:to>
      <xdr:col>245</xdr:col>
      <xdr:colOff>447675</xdr:colOff>
      <xdr:row>153</xdr:row>
      <xdr:rowOff>104775</xdr:rowOff>
    </xdr:to>
    <xdr:sp macro="" textlink="">
      <xdr:nvSpPr>
        <xdr:cNvPr id="2996" name="AutoShape 3002" descr="C:\DOCUME~1\ADMINI~1\LOCALS~1\Temp\ksohtml\clip_image7101.png"/>
        <xdr:cNvSpPr>
          <a:spLocks noChangeAspect="1" noChangeArrowheads="1"/>
        </xdr:cNvSpPr>
      </xdr:nvSpPr>
      <xdr:spPr bwMode="auto">
        <a:xfrm>
          <a:off x="48196500" y="306514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245</xdr:col>
      <xdr:colOff>457200</xdr:colOff>
      <xdr:row>152</xdr:row>
      <xdr:rowOff>0</xdr:rowOff>
    </xdr:from>
    <xdr:to>
      <xdr:col>246</xdr:col>
      <xdr:colOff>152400</xdr:colOff>
      <xdr:row>153</xdr:row>
      <xdr:rowOff>104775</xdr:rowOff>
    </xdr:to>
    <xdr:sp macro="" textlink="">
      <xdr:nvSpPr>
        <xdr:cNvPr id="2997" name="AutoShape 3003" descr="C:\DOCUME~1\ADMINI~1\LOCALS~1\Temp\ksohtml\clip_image7117.png"/>
        <xdr:cNvSpPr>
          <a:spLocks noChangeAspect="1" noChangeArrowheads="1"/>
        </xdr:cNvSpPr>
      </xdr:nvSpPr>
      <xdr:spPr bwMode="auto">
        <a:xfrm>
          <a:off x="48510825" y="306514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246</xdr:col>
      <xdr:colOff>161925</xdr:colOff>
      <xdr:row>152</xdr:row>
      <xdr:rowOff>0</xdr:rowOff>
    </xdr:from>
    <xdr:to>
      <xdr:col>246</xdr:col>
      <xdr:colOff>466725</xdr:colOff>
      <xdr:row>153</xdr:row>
      <xdr:rowOff>104775</xdr:rowOff>
    </xdr:to>
    <xdr:sp macro="" textlink="">
      <xdr:nvSpPr>
        <xdr:cNvPr id="2998" name="AutoShape 3004" descr="C:\DOCUME~1\ADMINI~1\LOCALS~1\Temp\ksohtml\clip_image7133.png"/>
        <xdr:cNvSpPr>
          <a:spLocks noChangeAspect="1" noChangeArrowheads="1"/>
        </xdr:cNvSpPr>
      </xdr:nvSpPr>
      <xdr:spPr bwMode="auto">
        <a:xfrm>
          <a:off x="48825150" y="306514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246</xdr:col>
      <xdr:colOff>476250</xdr:colOff>
      <xdr:row>152</xdr:row>
      <xdr:rowOff>0</xdr:rowOff>
    </xdr:from>
    <xdr:to>
      <xdr:col>247</xdr:col>
      <xdr:colOff>171450</xdr:colOff>
      <xdr:row>153</xdr:row>
      <xdr:rowOff>104775</xdr:rowOff>
    </xdr:to>
    <xdr:sp macro="" textlink="">
      <xdr:nvSpPr>
        <xdr:cNvPr id="2999" name="AutoShape 3005" descr="C:\DOCUME~1\ADMINI~1\LOCALS~1\Temp\ksohtml\clip_image7149.png"/>
        <xdr:cNvSpPr>
          <a:spLocks noChangeAspect="1" noChangeArrowheads="1"/>
        </xdr:cNvSpPr>
      </xdr:nvSpPr>
      <xdr:spPr bwMode="auto">
        <a:xfrm>
          <a:off x="49139475" y="306514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247</xdr:col>
      <xdr:colOff>180975</xdr:colOff>
      <xdr:row>152</xdr:row>
      <xdr:rowOff>0</xdr:rowOff>
    </xdr:from>
    <xdr:to>
      <xdr:col>247</xdr:col>
      <xdr:colOff>485775</xdr:colOff>
      <xdr:row>153</xdr:row>
      <xdr:rowOff>104775</xdr:rowOff>
    </xdr:to>
    <xdr:sp macro="" textlink="">
      <xdr:nvSpPr>
        <xdr:cNvPr id="3000" name="AutoShape 3006" descr="C:\DOCUME~1\ADMINI~1\LOCALS~1\Temp\ksohtml\clip_image7165.png"/>
        <xdr:cNvSpPr>
          <a:spLocks noChangeAspect="1" noChangeArrowheads="1"/>
        </xdr:cNvSpPr>
      </xdr:nvSpPr>
      <xdr:spPr bwMode="auto">
        <a:xfrm>
          <a:off x="49453800" y="306514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247</xdr:col>
      <xdr:colOff>495300</xdr:colOff>
      <xdr:row>152</xdr:row>
      <xdr:rowOff>0</xdr:rowOff>
    </xdr:from>
    <xdr:to>
      <xdr:col>248</xdr:col>
      <xdr:colOff>190500</xdr:colOff>
      <xdr:row>153</xdr:row>
      <xdr:rowOff>104775</xdr:rowOff>
    </xdr:to>
    <xdr:sp macro="" textlink="">
      <xdr:nvSpPr>
        <xdr:cNvPr id="3001" name="AutoShape 3007" descr="C:\DOCUME~1\ADMINI~1\LOCALS~1\Temp\ksohtml\clip_image7183.png"/>
        <xdr:cNvSpPr>
          <a:spLocks noChangeAspect="1" noChangeArrowheads="1"/>
        </xdr:cNvSpPr>
      </xdr:nvSpPr>
      <xdr:spPr bwMode="auto">
        <a:xfrm>
          <a:off x="49768125" y="306514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248</xdr:col>
      <xdr:colOff>200025</xdr:colOff>
      <xdr:row>152</xdr:row>
      <xdr:rowOff>0</xdr:rowOff>
    </xdr:from>
    <xdr:to>
      <xdr:col>248</xdr:col>
      <xdr:colOff>504825</xdr:colOff>
      <xdr:row>153</xdr:row>
      <xdr:rowOff>104775</xdr:rowOff>
    </xdr:to>
    <xdr:sp macro="" textlink="">
      <xdr:nvSpPr>
        <xdr:cNvPr id="3002" name="AutoShape 3008" descr="C:\DOCUME~1\ADMINI~1\LOCALS~1\Temp\ksohtml\clip_image7199.png"/>
        <xdr:cNvSpPr>
          <a:spLocks noChangeAspect="1" noChangeArrowheads="1"/>
        </xdr:cNvSpPr>
      </xdr:nvSpPr>
      <xdr:spPr bwMode="auto">
        <a:xfrm>
          <a:off x="50082450" y="306514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248</xdr:col>
      <xdr:colOff>514350</xdr:colOff>
      <xdr:row>152</xdr:row>
      <xdr:rowOff>0</xdr:rowOff>
    </xdr:from>
    <xdr:to>
      <xdr:col>249</xdr:col>
      <xdr:colOff>209550</xdr:colOff>
      <xdr:row>153</xdr:row>
      <xdr:rowOff>104775</xdr:rowOff>
    </xdr:to>
    <xdr:sp macro="" textlink="">
      <xdr:nvSpPr>
        <xdr:cNvPr id="3003" name="AutoShape 3009" descr="C:\DOCUME~1\ADMINI~1\LOCALS~1\Temp\ksohtml\clip_image7215.png"/>
        <xdr:cNvSpPr>
          <a:spLocks noChangeAspect="1" noChangeArrowheads="1"/>
        </xdr:cNvSpPr>
      </xdr:nvSpPr>
      <xdr:spPr bwMode="auto">
        <a:xfrm>
          <a:off x="50396775" y="306514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249</xdr:col>
      <xdr:colOff>219075</xdr:colOff>
      <xdr:row>152</xdr:row>
      <xdr:rowOff>0</xdr:rowOff>
    </xdr:from>
    <xdr:to>
      <xdr:col>249</xdr:col>
      <xdr:colOff>523875</xdr:colOff>
      <xdr:row>153</xdr:row>
      <xdr:rowOff>104775</xdr:rowOff>
    </xdr:to>
    <xdr:sp macro="" textlink="">
      <xdr:nvSpPr>
        <xdr:cNvPr id="3004" name="AutoShape 3010" descr="C:\DOCUME~1\ADMINI~1\LOCALS~1\Temp\ksohtml\clip_image7231.png"/>
        <xdr:cNvSpPr>
          <a:spLocks noChangeAspect="1" noChangeArrowheads="1"/>
        </xdr:cNvSpPr>
      </xdr:nvSpPr>
      <xdr:spPr bwMode="auto">
        <a:xfrm>
          <a:off x="50711100" y="306514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249</xdr:col>
      <xdr:colOff>533400</xdr:colOff>
      <xdr:row>152</xdr:row>
      <xdr:rowOff>0</xdr:rowOff>
    </xdr:from>
    <xdr:to>
      <xdr:col>250</xdr:col>
      <xdr:colOff>228600</xdr:colOff>
      <xdr:row>153</xdr:row>
      <xdr:rowOff>104775</xdr:rowOff>
    </xdr:to>
    <xdr:sp macro="" textlink="">
      <xdr:nvSpPr>
        <xdr:cNvPr id="3005" name="AutoShape 3011" descr="C:\DOCUME~1\ADMINI~1\LOCALS~1\Temp\ksohtml\clip_image7247.png"/>
        <xdr:cNvSpPr>
          <a:spLocks noChangeAspect="1" noChangeArrowheads="1"/>
        </xdr:cNvSpPr>
      </xdr:nvSpPr>
      <xdr:spPr bwMode="auto">
        <a:xfrm>
          <a:off x="51025425" y="306514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250</xdr:col>
      <xdr:colOff>238125</xdr:colOff>
      <xdr:row>152</xdr:row>
      <xdr:rowOff>0</xdr:rowOff>
    </xdr:from>
    <xdr:to>
      <xdr:col>250</xdr:col>
      <xdr:colOff>542925</xdr:colOff>
      <xdr:row>153</xdr:row>
      <xdr:rowOff>104775</xdr:rowOff>
    </xdr:to>
    <xdr:sp macro="" textlink="">
      <xdr:nvSpPr>
        <xdr:cNvPr id="3006" name="AutoShape 3012" descr="C:\DOCUME~1\ADMINI~1\LOCALS~1\Temp\ksohtml\clip_image7263.png"/>
        <xdr:cNvSpPr>
          <a:spLocks noChangeAspect="1" noChangeArrowheads="1"/>
        </xdr:cNvSpPr>
      </xdr:nvSpPr>
      <xdr:spPr bwMode="auto">
        <a:xfrm>
          <a:off x="51339750" y="306514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250</xdr:col>
      <xdr:colOff>552450</xdr:colOff>
      <xdr:row>152</xdr:row>
      <xdr:rowOff>0</xdr:rowOff>
    </xdr:from>
    <xdr:to>
      <xdr:col>251</xdr:col>
      <xdr:colOff>247650</xdr:colOff>
      <xdr:row>153</xdr:row>
      <xdr:rowOff>104775</xdr:rowOff>
    </xdr:to>
    <xdr:sp macro="" textlink="">
      <xdr:nvSpPr>
        <xdr:cNvPr id="3007" name="AutoShape 3013" descr="C:\DOCUME~1\ADMINI~1\LOCALS~1\Temp\ksohtml\clip_image7279.png"/>
        <xdr:cNvSpPr>
          <a:spLocks noChangeAspect="1" noChangeArrowheads="1"/>
        </xdr:cNvSpPr>
      </xdr:nvSpPr>
      <xdr:spPr bwMode="auto">
        <a:xfrm>
          <a:off x="51654075" y="306514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251</xdr:col>
      <xdr:colOff>257175</xdr:colOff>
      <xdr:row>152</xdr:row>
      <xdr:rowOff>0</xdr:rowOff>
    </xdr:from>
    <xdr:to>
      <xdr:col>251</xdr:col>
      <xdr:colOff>561975</xdr:colOff>
      <xdr:row>153</xdr:row>
      <xdr:rowOff>104775</xdr:rowOff>
    </xdr:to>
    <xdr:sp macro="" textlink="">
      <xdr:nvSpPr>
        <xdr:cNvPr id="3008" name="AutoShape 3014" descr="C:\DOCUME~1\ADMINI~1\LOCALS~1\Temp\ksohtml\clip_image7297.png"/>
        <xdr:cNvSpPr>
          <a:spLocks noChangeAspect="1" noChangeArrowheads="1"/>
        </xdr:cNvSpPr>
      </xdr:nvSpPr>
      <xdr:spPr bwMode="auto">
        <a:xfrm>
          <a:off x="51968400" y="306514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251</xdr:col>
      <xdr:colOff>571500</xdr:colOff>
      <xdr:row>152</xdr:row>
      <xdr:rowOff>0</xdr:rowOff>
    </xdr:from>
    <xdr:to>
      <xdr:col>252</xdr:col>
      <xdr:colOff>266700</xdr:colOff>
      <xdr:row>153</xdr:row>
      <xdr:rowOff>104775</xdr:rowOff>
    </xdr:to>
    <xdr:sp macro="" textlink="">
      <xdr:nvSpPr>
        <xdr:cNvPr id="3009" name="AutoShape 3015" descr="C:\DOCUME~1\ADMINI~1\LOCALS~1\Temp\ksohtml\clip_image7313.png"/>
        <xdr:cNvSpPr>
          <a:spLocks noChangeAspect="1" noChangeArrowheads="1"/>
        </xdr:cNvSpPr>
      </xdr:nvSpPr>
      <xdr:spPr bwMode="auto">
        <a:xfrm>
          <a:off x="52282725" y="306514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252</xdr:col>
      <xdr:colOff>276225</xdr:colOff>
      <xdr:row>152</xdr:row>
      <xdr:rowOff>0</xdr:rowOff>
    </xdr:from>
    <xdr:to>
      <xdr:col>252</xdr:col>
      <xdr:colOff>581025</xdr:colOff>
      <xdr:row>153</xdr:row>
      <xdr:rowOff>104775</xdr:rowOff>
    </xdr:to>
    <xdr:sp macro="" textlink="">
      <xdr:nvSpPr>
        <xdr:cNvPr id="3010" name="AutoShape 3016" descr="C:\DOCUME~1\ADMINI~1\LOCALS~1\Temp\ksohtml\clip_image7329.png"/>
        <xdr:cNvSpPr>
          <a:spLocks noChangeAspect="1" noChangeArrowheads="1"/>
        </xdr:cNvSpPr>
      </xdr:nvSpPr>
      <xdr:spPr bwMode="auto">
        <a:xfrm>
          <a:off x="52597050" y="306514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252</xdr:col>
      <xdr:colOff>590550</xdr:colOff>
      <xdr:row>152</xdr:row>
      <xdr:rowOff>0</xdr:rowOff>
    </xdr:from>
    <xdr:to>
      <xdr:col>253</xdr:col>
      <xdr:colOff>285750</xdr:colOff>
      <xdr:row>153</xdr:row>
      <xdr:rowOff>104775</xdr:rowOff>
    </xdr:to>
    <xdr:sp macro="" textlink="">
      <xdr:nvSpPr>
        <xdr:cNvPr id="3011" name="AutoShape 3017" descr="C:\DOCUME~1\ADMINI~1\LOCALS~1\Temp\ksohtml\clip_image7345.png"/>
        <xdr:cNvSpPr>
          <a:spLocks noChangeAspect="1" noChangeArrowheads="1"/>
        </xdr:cNvSpPr>
      </xdr:nvSpPr>
      <xdr:spPr bwMode="auto">
        <a:xfrm>
          <a:off x="52911375" y="306514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253</xdr:col>
      <xdr:colOff>295275</xdr:colOff>
      <xdr:row>152</xdr:row>
      <xdr:rowOff>0</xdr:rowOff>
    </xdr:from>
    <xdr:to>
      <xdr:col>253</xdr:col>
      <xdr:colOff>600075</xdr:colOff>
      <xdr:row>153</xdr:row>
      <xdr:rowOff>104775</xdr:rowOff>
    </xdr:to>
    <xdr:sp macro="" textlink="">
      <xdr:nvSpPr>
        <xdr:cNvPr id="3012" name="AutoShape 3018" descr="C:\DOCUME~1\ADMINI~1\LOCALS~1\Temp\ksohtml\clip_image7361.png"/>
        <xdr:cNvSpPr>
          <a:spLocks noChangeAspect="1" noChangeArrowheads="1"/>
        </xdr:cNvSpPr>
      </xdr:nvSpPr>
      <xdr:spPr bwMode="auto">
        <a:xfrm>
          <a:off x="53225700" y="306514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254</xdr:col>
      <xdr:colOff>0</xdr:colOff>
      <xdr:row>152</xdr:row>
      <xdr:rowOff>0</xdr:rowOff>
    </xdr:from>
    <xdr:to>
      <xdr:col>254</xdr:col>
      <xdr:colOff>304800</xdr:colOff>
      <xdr:row>153</xdr:row>
      <xdr:rowOff>104775</xdr:rowOff>
    </xdr:to>
    <xdr:sp macro="" textlink="">
      <xdr:nvSpPr>
        <xdr:cNvPr id="3013" name="AutoShape 3019" descr="C:\DOCUME~1\ADMINI~1\LOCALS~1\Temp\ksohtml\clip_image7377.png"/>
        <xdr:cNvSpPr>
          <a:spLocks noChangeAspect="1" noChangeArrowheads="1"/>
        </xdr:cNvSpPr>
      </xdr:nvSpPr>
      <xdr:spPr bwMode="auto">
        <a:xfrm>
          <a:off x="53540025" y="306514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254</xdr:col>
      <xdr:colOff>314325</xdr:colOff>
      <xdr:row>152</xdr:row>
      <xdr:rowOff>0</xdr:rowOff>
    </xdr:from>
    <xdr:to>
      <xdr:col>255</xdr:col>
      <xdr:colOff>9525</xdr:colOff>
      <xdr:row>153</xdr:row>
      <xdr:rowOff>104775</xdr:rowOff>
    </xdr:to>
    <xdr:sp macro="" textlink="">
      <xdr:nvSpPr>
        <xdr:cNvPr id="3014" name="AutoShape 3020" descr="C:\DOCUME~1\ADMINI~1\LOCALS~1\Temp\ksohtml\clip_image7393.png"/>
        <xdr:cNvSpPr>
          <a:spLocks noChangeAspect="1" noChangeArrowheads="1"/>
        </xdr:cNvSpPr>
      </xdr:nvSpPr>
      <xdr:spPr bwMode="auto">
        <a:xfrm>
          <a:off x="53854350" y="306514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19050</xdr:colOff>
      <xdr:row>152</xdr:row>
      <xdr:rowOff>0</xdr:rowOff>
    </xdr:from>
    <xdr:to>
      <xdr:col>255</xdr:col>
      <xdr:colOff>323850</xdr:colOff>
      <xdr:row>153</xdr:row>
      <xdr:rowOff>104775</xdr:rowOff>
    </xdr:to>
    <xdr:sp macro="" textlink="">
      <xdr:nvSpPr>
        <xdr:cNvPr id="3015" name="AutoShape 3021" descr="C:\DOCUME~1\ADMINI~1\LOCALS~1\Temp\ksohtml\clip_image7409.png"/>
        <xdr:cNvSpPr>
          <a:spLocks noChangeAspect="1" noChangeArrowheads="1"/>
        </xdr:cNvSpPr>
      </xdr:nvSpPr>
      <xdr:spPr bwMode="auto">
        <a:xfrm>
          <a:off x="54168675" y="306514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333375</xdr:colOff>
      <xdr:row>152</xdr:row>
      <xdr:rowOff>0</xdr:rowOff>
    </xdr:from>
    <xdr:to>
      <xdr:col>255</xdr:col>
      <xdr:colOff>609600</xdr:colOff>
      <xdr:row>153</xdr:row>
      <xdr:rowOff>104775</xdr:rowOff>
    </xdr:to>
    <xdr:sp macro="" textlink="">
      <xdr:nvSpPr>
        <xdr:cNvPr id="3016" name="AutoShape 3022" descr="C:\DOCUME~1\ADMINI~1\LOCALS~1\Temp\ksohtml\clip_image7455.png"/>
        <xdr:cNvSpPr>
          <a:spLocks noChangeAspect="1" noChangeArrowheads="1"/>
        </xdr:cNvSpPr>
      </xdr:nvSpPr>
      <xdr:spPr bwMode="auto">
        <a:xfrm>
          <a:off x="54483000" y="30651450"/>
          <a:ext cx="276225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152</xdr:row>
      <xdr:rowOff>0</xdr:rowOff>
    </xdr:from>
    <xdr:to>
      <xdr:col>255</xdr:col>
      <xdr:colOff>609600</xdr:colOff>
      <xdr:row>153</xdr:row>
      <xdr:rowOff>104775</xdr:rowOff>
    </xdr:to>
    <xdr:sp macro="" textlink="">
      <xdr:nvSpPr>
        <xdr:cNvPr id="3017" name="AutoShape 3023" descr="C:\DOCUME~1\ADMINI~1\LOCALS~1\Temp\ksohtml\clip_image7456.png"/>
        <xdr:cNvSpPr>
          <a:spLocks noChangeAspect="1" noChangeArrowheads="1"/>
        </xdr:cNvSpPr>
      </xdr:nvSpPr>
      <xdr:spPr bwMode="auto">
        <a:xfrm>
          <a:off x="54759225" y="30651450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152</xdr:row>
      <xdr:rowOff>0</xdr:rowOff>
    </xdr:from>
    <xdr:to>
      <xdr:col>255</xdr:col>
      <xdr:colOff>609600</xdr:colOff>
      <xdr:row>153</xdr:row>
      <xdr:rowOff>104775</xdr:rowOff>
    </xdr:to>
    <xdr:sp macro="" textlink="">
      <xdr:nvSpPr>
        <xdr:cNvPr id="3018" name="AutoShape 3024" descr="C:\DOCUME~1\ADMINI~1\LOCALS~1\Temp\ksohtml\clip_image7457.png"/>
        <xdr:cNvSpPr>
          <a:spLocks noChangeAspect="1" noChangeArrowheads="1"/>
        </xdr:cNvSpPr>
      </xdr:nvSpPr>
      <xdr:spPr bwMode="auto">
        <a:xfrm>
          <a:off x="54759225" y="30651450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152</xdr:row>
      <xdr:rowOff>0</xdr:rowOff>
    </xdr:from>
    <xdr:to>
      <xdr:col>255</xdr:col>
      <xdr:colOff>609600</xdr:colOff>
      <xdr:row>153</xdr:row>
      <xdr:rowOff>104775</xdr:rowOff>
    </xdr:to>
    <xdr:sp macro="" textlink="">
      <xdr:nvSpPr>
        <xdr:cNvPr id="3019" name="AutoShape 3025" descr="C:\DOCUME~1\ADMINI~1\LOCALS~1\Temp\ksohtml\clip_image7458.png"/>
        <xdr:cNvSpPr>
          <a:spLocks noChangeAspect="1" noChangeArrowheads="1"/>
        </xdr:cNvSpPr>
      </xdr:nvSpPr>
      <xdr:spPr bwMode="auto">
        <a:xfrm>
          <a:off x="54759225" y="30651450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152</xdr:row>
      <xdr:rowOff>0</xdr:rowOff>
    </xdr:from>
    <xdr:to>
      <xdr:col>255</xdr:col>
      <xdr:colOff>609600</xdr:colOff>
      <xdr:row>153</xdr:row>
      <xdr:rowOff>104775</xdr:rowOff>
    </xdr:to>
    <xdr:sp macro="" textlink="">
      <xdr:nvSpPr>
        <xdr:cNvPr id="3020" name="AutoShape 3026" descr="C:\DOCUME~1\ADMINI~1\LOCALS~1\Temp\ksohtml\clip_image7491.png"/>
        <xdr:cNvSpPr>
          <a:spLocks noChangeAspect="1" noChangeArrowheads="1"/>
        </xdr:cNvSpPr>
      </xdr:nvSpPr>
      <xdr:spPr bwMode="auto">
        <a:xfrm>
          <a:off x="54759225" y="30651450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152</xdr:row>
      <xdr:rowOff>0</xdr:rowOff>
    </xdr:from>
    <xdr:to>
      <xdr:col>255</xdr:col>
      <xdr:colOff>609600</xdr:colOff>
      <xdr:row>153</xdr:row>
      <xdr:rowOff>104775</xdr:rowOff>
    </xdr:to>
    <xdr:sp macro="" textlink="">
      <xdr:nvSpPr>
        <xdr:cNvPr id="3021" name="AutoShape 3027" descr="C:\DOCUME~1\ADMINI~1\LOCALS~1\Temp\ksohtml\clip_image7507.png"/>
        <xdr:cNvSpPr>
          <a:spLocks noChangeAspect="1" noChangeArrowheads="1"/>
        </xdr:cNvSpPr>
      </xdr:nvSpPr>
      <xdr:spPr bwMode="auto">
        <a:xfrm>
          <a:off x="54759225" y="30651450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152</xdr:row>
      <xdr:rowOff>0</xdr:rowOff>
    </xdr:from>
    <xdr:to>
      <xdr:col>255</xdr:col>
      <xdr:colOff>609600</xdr:colOff>
      <xdr:row>153</xdr:row>
      <xdr:rowOff>104775</xdr:rowOff>
    </xdr:to>
    <xdr:sp macro="" textlink="">
      <xdr:nvSpPr>
        <xdr:cNvPr id="3022" name="AutoShape 3028" descr="C:\DOCUME~1\ADMINI~1\LOCALS~1\Temp\ksohtml\clip_image7523.png"/>
        <xdr:cNvSpPr>
          <a:spLocks noChangeAspect="1" noChangeArrowheads="1"/>
        </xdr:cNvSpPr>
      </xdr:nvSpPr>
      <xdr:spPr bwMode="auto">
        <a:xfrm>
          <a:off x="54759225" y="30651450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152</xdr:row>
      <xdr:rowOff>0</xdr:rowOff>
    </xdr:from>
    <xdr:to>
      <xdr:col>255</xdr:col>
      <xdr:colOff>609600</xdr:colOff>
      <xdr:row>153</xdr:row>
      <xdr:rowOff>104775</xdr:rowOff>
    </xdr:to>
    <xdr:sp macro="" textlink="">
      <xdr:nvSpPr>
        <xdr:cNvPr id="3023" name="AutoShape 3029" descr="C:\DOCUME~1\ADMINI~1\LOCALS~1\Temp\ksohtml\clip_image7541.png"/>
        <xdr:cNvSpPr>
          <a:spLocks noChangeAspect="1" noChangeArrowheads="1"/>
        </xdr:cNvSpPr>
      </xdr:nvSpPr>
      <xdr:spPr bwMode="auto">
        <a:xfrm>
          <a:off x="54759225" y="30651450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152</xdr:row>
      <xdr:rowOff>0</xdr:rowOff>
    </xdr:from>
    <xdr:to>
      <xdr:col>255</xdr:col>
      <xdr:colOff>609600</xdr:colOff>
      <xdr:row>153</xdr:row>
      <xdr:rowOff>104775</xdr:rowOff>
    </xdr:to>
    <xdr:sp macro="" textlink="">
      <xdr:nvSpPr>
        <xdr:cNvPr id="3024" name="AutoShape 3030" descr="C:\DOCUME~1\ADMINI~1\LOCALS~1\Temp\ksohtml\clip_image7557.png"/>
        <xdr:cNvSpPr>
          <a:spLocks noChangeAspect="1" noChangeArrowheads="1"/>
        </xdr:cNvSpPr>
      </xdr:nvSpPr>
      <xdr:spPr bwMode="auto">
        <a:xfrm>
          <a:off x="54759225" y="30651450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152</xdr:row>
      <xdr:rowOff>0</xdr:rowOff>
    </xdr:from>
    <xdr:to>
      <xdr:col>255</xdr:col>
      <xdr:colOff>609600</xdr:colOff>
      <xdr:row>153</xdr:row>
      <xdr:rowOff>104775</xdr:rowOff>
    </xdr:to>
    <xdr:sp macro="" textlink="">
      <xdr:nvSpPr>
        <xdr:cNvPr id="3025" name="AutoShape 3031" descr="C:\DOCUME~1\ADMINI~1\LOCALS~1\Temp\ksohtml\clip_image7573.png"/>
        <xdr:cNvSpPr>
          <a:spLocks noChangeAspect="1" noChangeArrowheads="1"/>
        </xdr:cNvSpPr>
      </xdr:nvSpPr>
      <xdr:spPr bwMode="auto">
        <a:xfrm>
          <a:off x="54759225" y="30651450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152</xdr:row>
      <xdr:rowOff>0</xdr:rowOff>
    </xdr:from>
    <xdr:to>
      <xdr:col>255</xdr:col>
      <xdr:colOff>609600</xdr:colOff>
      <xdr:row>153</xdr:row>
      <xdr:rowOff>104775</xdr:rowOff>
    </xdr:to>
    <xdr:sp macro="" textlink="">
      <xdr:nvSpPr>
        <xdr:cNvPr id="3026" name="AutoShape 3032" descr="C:\DOCUME~1\ADMINI~1\LOCALS~1\Temp\ksohtml\clip_image7589.png"/>
        <xdr:cNvSpPr>
          <a:spLocks noChangeAspect="1" noChangeArrowheads="1"/>
        </xdr:cNvSpPr>
      </xdr:nvSpPr>
      <xdr:spPr bwMode="auto">
        <a:xfrm>
          <a:off x="54759225" y="30651450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152</xdr:row>
      <xdr:rowOff>0</xdr:rowOff>
    </xdr:from>
    <xdr:to>
      <xdr:col>255</xdr:col>
      <xdr:colOff>609600</xdr:colOff>
      <xdr:row>153</xdr:row>
      <xdr:rowOff>104775</xdr:rowOff>
    </xdr:to>
    <xdr:sp macro="" textlink="">
      <xdr:nvSpPr>
        <xdr:cNvPr id="3027" name="AutoShape 3033" descr="C:\DOCUME~1\ADMINI~1\LOCALS~1\Temp\ksohtml\clip_image7605.png"/>
        <xdr:cNvSpPr>
          <a:spLocks noChangeAspect="1" noChangeArrowheads="1"/>
        </xdr:cNvSpPr>
      </xdr:nvSpPr>
      <xdr:spPr bwMode="auto">
        <a:xfrm>
          <a:off x="54759225" y="30651450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152</xdr:row>
      <xdr:rowOff>0</xdr:rowOff>
    </xdr:from>
    <xdr:to>
      <xdr:col>255</xdr:col>
      <xdr:colOff>609600</xdr:colOff>
      <xdr:row>153</xdr:row>
      <xdr:rowOff>104775</xdr:rowOff>
    </xdr:to>
    <xdr:sp macro="" textlink="">
      <xdr:nvSpPr>
        <xdr:cNvPr id="3028" name="AutoShape 3034" descr="C:\DOCUME~1\ADMINI~1\LOCALS~1\Temp\ksohtml\clip_image7623.png"/>
        <xdr:cNvSpPr>
          <a:spLocks noChangeAspect="1" noChangeArrowheads="1"/>
        </xdr:cNvSpPr>
      </xdr:nvSpPr>
      <xdr:spPr bwMode="auto">
        <a:xfrm>
          <a:off x="54759225" y="30651450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152</xdr:row>
      <xdr:rowOff>0</xdr:rowOff>
    </xdr:from>
    <xdr:to>
      <xdr:col>255</xdr:col>
      <xdr:colOff>609600</xdr:colOff>
      <xdr:row>153</xdr:row>
      <xdr:rowOff>104775</xdr:rowOff>
    </xdr:to>
    <xdr:sp macro="" textlink="">
      <xdr:nvSpPr>
        <xdr:cNvPr id="3029" name="AutoShape 3035" descr="C:\DOCUME~1\ADMINI~1\LOCALS~1\Temp\ksohtml\clip_image7639.png"/>
        <xdr:cNvSpPr>
          <a:spLocks noChangeAspect="1" noChangeArrowheads="1"/>
        </xdr:cNvSpPr>
      </xdr:nvSpPr>
      <xdr:spPr bwMode="auto">
        <a:xfrm>
          <a:off x="54759225" y="30651450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152</xdr:row>
      <xdr:rowOff>0</xdr:rowOff>
    </xdr:from>
    <xdr:to>
      <xdr:col>255</xdr:col>
      <xdr:colOff>609600</xdr:colOff>
      <xdr:row>153</xdr:row>
      <xdr:rowOff>104775</xdr:rowOff>
    </xdr:to>
    <xdr:sp macro="" textlink="">
      <xdr:nvSpPr>
        <xdr:cNvPr id="3030" name="AutoShape 3036" descr="C:\DOCUME~1\ADMINI~1\LOCALS~1\Temp\ksohtml\clip_image7655.png"/>
        <xdr:cNvSpPr>
          <a:spLocks noChangeAspect="1" noChangeArrowheads="1"/>
        </xdr:cNvSpPr>
      </xdr:nvSpPr>
      <xdr:spPr bwMode="auto">
        <a:xfrm>
          <a:off x="54759225" y="30651450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152</xdr:row>
      <xdr:rowOff>0</xdr:rowOff>
    </xdr:from>
    <xdr:to>
      <xdr:col>255</xdr:col>
      <xdr:colOff>609600</xdr:colOff>
      <xdr:row>153</xdr:row>
      <xdr:rowOff>104775</xdr:rowOff>
    </xdr:to>
    <xdr:sp macro="" textlink="">
      <xdr:nvSpPr>
        <xdr:cNvPr id="3031" name="AutoShape 3037" descr="C:\DOCUME~1\ADMINI~1\LOCALS~1\Temp\ksohtml\clip_image7671.png"/>
        <xdr:cNvSpPr>
          <a:spLocks noChangeAspect="1" noChangeArrowheads="1"/>
        </xdr:cNvSpPr>
      </xdr:nvSpPr>
      <xdr:spPr bwMode="auto">
        <a:xfrm>
          <a:off x="54759225" y="30651450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152</xdr:row>
      <xdr:rowOff>0</xdr:rowOff>
    </xdr:from>
    <xdr:to>
      <xdr:col>255</xdr:col>
      <xdr:colOff>609600</xdr:colOff>
      <xdr:row>153</xdr:row>
      <xdr:rowOff>104775</xdr:rowOff>
    </xdr:to>
    <xdr:sp macro="" textlink="">
      <xdr:nvSpPr>
        <xdr:cNvPr id="3032" name="AutoShape 3038" descr="C:\DOCUME~1\ADMINI~1\LOCALS~1\Temp\ksohtml\clip_image7687.png"/>
        <xdr:cNvSpPr>
          <a:spLocks noChangeAspect="1" noChangeArrowheads="1"/>
        </xdr:cNvSpPr>
      </xdr:nvSpPr>
      <xdr:spPr bwMode="auto">
        <a:xfrm>
          <a:off x="54759225" y="30651450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152</xdr:row>
      <xdr:rowOff>0</xdr:rowOff>
    </xdr:from>
    <xdr:to>
      <xdr:col>255</xdr:col>
      <xdr:colOff>609600</xdr:colOff>
      <xdr:row>153</xdr:row>
      <xdr:rowOff>104775</xdr:rowOff>
    </xdr:to>
    <xdr:sp macro="" textlink="">
      <xdr:nvSpPr>
        <xdr:cNvPr id="3033" name="AutoShape 3039" descr="C:\DOCUME~1\ADMINI~1\LOCALS~1\Temp\ksohtml\clip_image7703.png"/>
        <xdr:cNvSpPr>
          <a:spLocks noChangeAspect="1" noChangeArrowheads="1"/>
        </xdr:cNvSpPr>
      </xdr:nvSpPr>
      <xdr:spPr bwMode="auto">
        <a:xfrm>
          <a:off x="54759225" y="30651450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152</xdr:row>
      <xdr:rowOff>0</xdr:rowOff>
    </xdr:from>
    <xdr:to>
      <xdr:col>255</xdr:col>
      <xdr:colOff>609600</xdr:colOff>
      <xdr:row>153</xdr:row>
      <xdr:rowOff>104775</xdr:rowOff>
    </xdr:to>
    <xdr:sp macro="" textlink="">
      <xdr:nvSpPr>
        <xdr:cNvPr id="3034" name="AutoShape 3040" descr="C:\DOCUME~1\ADMINI~1\LOCALS~1\Temp\ksohtml\clip_image7719.png"/>
        <xdr:cNvSpPr>
          <a:spLocks noChangeAspect="1" noChangeArrowheads="1"/>
        </xdr:cNvSpPr>
      </xdr:nvSpPr>
      <xdr:spPr bwMode="auto">
        <a:xfrm>
          <a:off x="54759225" y="30651450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152</xdr:row>
      <xdr:rowOff>0</xdr:rowOff>
    </xdr:from>
    <xdr:to>
      <xdr:col>255</xdr:col>
      <xdr:colOff>609600</xdr:colOff>
      <xdr:row>153</xdr:row>
      <xdr:rowOff>104775</xdr:rowOff>
    </xdr:to>
    <xdr:sp macro="" textlink="">
      <xdr:nvSpPr>
        <xdr:cNvPr id="3035" name="AutoShape 3041" descr="C:\DOCUME~1\ADMINI~1\LOCALS~1\Temp\ksohtml\clip_image7737.png"/>
        <xdr:cNvSpPr>
          <a:spLocks noChangeAspect="1" noChangeArrowheads="1"/>
        </xdr:cNvSpPr>
      </xdr:nvSpPr>
      <xdr:spPr bwMode="auto">
        <a:xfrm>
          <a:off x="54759225" y="30651450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152</xdr:row>
      <xdr:rowOff>0</xdr:rowOff>
    </xdr:from>
    <xdr:to>
      <xdr:col>255</xdr:col>
      <xdr:colOff>609600</xdr:colOff>
      <xdr:row>153</xdr:row>
      <xdr:rowOff>104775</xdr:rowOff>
    </xdr:to>
    <xdr:sp macro="" textlink="">
      <xdr:nvSpPr>
        <xdr:cNvPr id="3036" name="AutoShape 3042" descr="C:\DOCUME~1\ADMINI~1\LOCALS~1\Temp\ksohtml\clip_image7753.png"/>
        <xdr:cNvSpPr>
          <a:spLocks noChangeAspect="1" noChangeArrowheads="1"/>
        </xdr:cNvSpPr>
      </xdr:nvSpPr>
      <xdr:spPr bwMode="auto">
        <a:xfrm>
          <a:off x="54759225" y="30651450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152</xdr:row>
      <xdr:rowOff>0</xdr:rowOff>
    </xdr:from>
    <xdr:to>
      <xdr:col>255</xdr:col>
      <xdr:colOff>609600</xdr:colOff>
      <xdr:row>153</xdr:row>
      <xdr:rowOff>104775</xdr:rowOff>
    </xdr:to>
    <xdr:sp macro="" textlink="">
      <xdr:nvSpPr>
        <xdr:cNvPr id="3037" name="AutoShape 3043" descr="C:\DOCUME~1\ADMINI~1\LOCALS~1\Temp\ksohtml\clip_image7769.png"/>
        <xdr:cNvSpPr>
          <a:spLocks noChangeAspect="1" noChangeArrowheads="1"/>
        </xdr:cNvSpPr>
      </xdr:nvSpPr>
      <xdr:spPr bwMode="auto">
        <a:xfrm>
          <a:off x="54759225" y="30651450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152</xdr:row>
      <xdr:rowOff>0</xdr:rowOff>
    </xdr:from>
    <xdr:to>
      <xdr:col>255</xdr:col>
      <xdr:colOff>609600</xdr:colOff>
      <xdr:row>153</xdr:row>
      <xdr:rowOff>104775</xdr:rowOff>
    </xdr:to>
    <xdr:sp macro="" textlink="">
      <xdr:nvSpPr>
        <xdr:cNvPr id="3038" name="AutoShape 3044" descr="C:\DOCUME~1\ADMINI~1\LOCALS~1\Temp\ksohtml\clip_image7785.png"/>
        <xdr:cNvSpPr>
          <a:spLocks noChangeAspect="1" noChangeArrowheads="1"/>
        </xdr:cNvSpPr>
      </xdr:nvSpPr>
      <xdr:spPr bwMode="auto">
        <a:xfrm>
          <a:off x="54759225" y="30651450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152</xdr:row>
      <xdr:rowOff>0</xdr:rowOff>
    </xdr:from>
    <xdr:to>
      <xdr:col>255</xdr:col>
      <xdr:colOff>609600</xdr:colOff>
      <xdr:row>153</xdr:row>
      <xdr:rowOff>104775</xdr:rowOff>
    </xdr:to>
    <xdr:sp macro="" textlink="">
      <xdr:nvSpPr>
        <xdr:cNvPr id="3039" name="AutoShape 3045" descr="C:\DOCUME~1\ADMINI~1\LOCALS~1\Temp\ksohtml\clip_image7801.png"/>
        <xdr:cNvSpPr>
          <a:spLocks noChangeAspect="1" noChangeArrowheads="1"/>
        </xdr:cNvSpPr>
      </xdr:nvSpPr>
      <xdr:spPr bwMode="auto">
        <a:xfrm>
          <a:off x="54759225" y="30651450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152</xdr:row>
      <xdr:rowOff>0</xdr:rowOff>
    </xdr:from>
    <xdr:to>
      <xdr:col>255</xdr:col>
      <xdr:colOff>609600</xdr:colOff>
      <xdr:row>153</xdr:row>
      <xdr:rowOff>104775</xdr:rowOff>
    </xdr:to>
    <xdr:sp macro="" textlink="">
      <xdr:nvSpPr>
        <xdr:cNvPr id="3040" name="AutoShape 3046" descr="C:\DOCUME~1\ADMINI~1\LOCALS~1\Temp\ksohtml\clip_image7817.png"/>
        <xdr:cNvSpPr>
          <a:spLocks noChangeAspect="1" noChangeArrowheads="1"/>
        </xdr:cNvSpPr>
      </xdr:nvSpPr>
      <xdr:spPr bwMode="auto">
        <a:xfrm>
          <a:off x="54759225" y="30651450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152</xdr:row>
      <xdr:rowOff>0</xdr:rowOff>
    </xdr:from>
    <xdr:to>
      <xdr:col>255</xdr:col>
      <xdr:colOff>609600</xdr:colOff>
      <xdr:row>153</xdr:row>
      <xdr:rowOff>104775</xdr:rowOff>
    </xdr:to>
    <xdr:sp macro="" textlink="">
      <xdr:nvSpPr>
        <xdr:cNvPr id="3041" name="AutoShape 3047" descr="C:\DOCUME~1\ADMINI~1\LOCALS~1\Temp\ksohtml\clip_image7833.png"/>
        <xdr:cNvSpPr>
          <a:spLocks noChangeAspect="1" noChangeArrowheads="1"/>
        </xdr:cNvSpPr>
      </xdr:nvSpPr>
      <xdr:spPr bwMode="auto">
        <a:xfrm>
          <a:off x="54759225" y="30651450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152</xdr:row>
      <xdr:rowOff>0</xdr:rowOff>
    </xdr:from>
    <xdr:to>
      <xdr:col>255</xdr:col>
      <xdr:colOff>609600</xdr:colOff>
      <xdr:row>153</xdr:row>
      <xdr:rowOff>104775</xdr:rowOff>
    </xdr:to>
    <xdr:sp macro="" textlink="">
      <xdr:nvSpPr>
        <xdr:cNvPr id="3042" name="AutoShape 3048" descr="C:\DOCUME~1\ADMINI~1\LOCALS~1\Temp\ksohtml\clip_image7849.png"/>
        <xdr:cNvSpPr>
          <a:spLocks noChangeAspect="1" noChangeArrowheads="1"/>
        </xdr:cNvSpPr>
      </xdr:nvSpPr>
      <xdr:spPr bwMode="auto">
        <a:xfrm>
          <a:off x="54759225" y="30651450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152</xdr:row>
      <xdr:rowOff>0</xdr:rowOff>
    </xdr:from>
    <xdr:to>
      <xdr:col>255</xdr:col>
      <xdr:colOff>609600</xdr:colOff>
      <xdr:row>153</xdr:row>
      <xdr:rowOff>104775</xdr:rowOff>
    </xdr:to>
    <xdr:sp macro="" textlink="">
      <xdr:nvSpPr>
        <xdr:cNvPr id="3043" name="AutoShape 3049" descr="C:\DOCUME~1\ADMINI~1\LOCALS~1\Temp\ksohtml\clip_image7895.png"/>
        <xdr:cNvSpPr>
          <a:spLocks noChangeAspect="1" noChangeArrowheads="1"/>
        </xdr:cNvSpPr>
      </xdr:nvSpPr>
      <xdr:spPr bwMode="auto">
        <a:xfrm>
          <a:off x="54759225" y="30651450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152</xdr:row>
      <xdr:rowOff>0</xdr:rowOff>
    </xdr:from>
    <xdr:to>
      <xdr:col>255</xdr:col>
      <xdr:colOff>609600</xdr:colOff>
      <xdr:row>153</xdr:row>
      <xdr:rowOff>104775</xdr:rowOff>
    </xdr:to>
    <xdr:sp macro="" textlink="">
      <xdr:nvSpPr>
        <xdr:cNvPr id="3044" name="AutoShape 3050" descr="C:\DOCUME~1\ADMINI~1\LOCALS~1\Temp\ksohtml\clip_image7896.png"/>
        <xdr:cNvSpPr>
          <a:spLocks noChangeAspect="1" noChangeArrowheads="1"/>
        </xdr:cNvSpPr>
      </xdr:nvSpPr>
      <xdr:spPr bwMode="auto">
        <a:xfrm>
          <a:off x="54759225" y="30651450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152</xdr:row>
      <xdr:rowOff>0</xdr:rowOff>
    </xdr:from>
    <xdr:to>
      <xdr:col>255</xdr:col>
      <xdr:colOff>609600</xdr:colOff>
      <xdr:row>153</xdr:row>
      <xdr:rowOff>104775</xdr:rowOff>
    </xdr:to>
    <xdr:sp macro="" textlink="">
      <xdr:nvSpPr>
        <xdr:cNvPr id="3045" name="AutoShape 3051" descr="C:\DOCUME~1\ADMINI~1\LOCALS~1\Temp\ksohtml\clip_image7897.png"/>
        <xdr:cNvSpPr>
          <a:spLocks noChangeAspect="1" noChangeArrowheads="1"/>
        </xdr:cNvSpPr>
      </xdr:nvSpPr>
      <xdr:spPr bwMode="auto">
        <a:xfrm>
          <a:off x="54759225" y="30651450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152</xdr:row>
      <xdr:rowOff>0</xdr:rowOff>
    </xdr:from>
    <xdr:to>
      <xdr:col>255</xdr:col>
      <xdr:colOff>609600</xdr:colOff>
      <xdr:row>153</xdr:row>
      <xdr:rowOff>104775</xdr:rowOff>
    </xdr:to>
    <xdr:sp macro="" textlink="">
      <xdr:nvSpPr>
        <xdr:cNvPr id="3046" name="AutoShape 3052" descr="C:\DOCUME~1\ADMINI~1\LOCALS~1\Temp\ksohtml\clip_image7898.png"/>
        <xdr:cNvSpPr>
          <a:spLocks noChangeAspect="1" noChangeArrowheads="1"/>
        </xdr:cNvSpPr>
      </xdr:nvSpPr>
      <xdr:spPr bwMode="auto">
        <a:xfrm>
          <a:off x="54759225" y="30651450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214</xdr:col>
      <xdr:colOff>0</xdr:colOff>
      <xdr:row>153</xdr:row>
      <xdr:rowOff>0</xdr:rowOff>
    </xdr:from>
    <xdr:to>
      <xdr:col>214</xdr:col>
      <xdr:colOff>304800</xdr:colOff>
      <xdr:row>154</xdr:row>
      <xdr:rowOff>104775</xdr:rowOff>
    </xdr:to>
    <xdr:sp macro="" textlink="">
      <xdr:nvSpPr>
        <xdr:cNvPr id="3047" name="AutoShape 3053" descr="C:\DOCUME~1\ADMINI~1\LOCALS~1\Temp\ksohtml\clip_image6172.png"/>
        <xdr:cNvSpPr>
          <a:spLocks noChangeAspect="1" noChangeArrowheads="1"/>
        </xdr:cNvSpPr>
      </xdr:nvSpPr>
      <xdr:spPr bwMode="auto">
        <a:xfrm>
          <a:off x="27841575" y="308514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214</xdr:col>
      <xdr:colOff>314325</xdr:colOff>
      <xdr:row>153</xdr:row>
      <xdr:rowOff>0</xdr:rowOff>
    </xdr:from>
    <xdr:to>
      <xdr:col>214</xdr:col>
      <xdr:colOff>619125</xdr:colOff>
      <xdr:row>154</xdr:row>
      <xdr:rowOff>104775</xdr:rowOff>
    </xdr:to>
    <xdr:sp macro="" textlink="">
      <xdr:nvSpPr>
        <xdr:cNvPr id="3048" name="AutoShape 3054" descr="C:\DOCUME~1\ADMINI~1\LOCALS~1\Temp\ksohtml\clip_image6188.png"/>
        <xdr:cNvSpPr>
          <a:spLocks noChangeAspect="1" noChangeArrowheads="1"/>
        </xdr:cNvSpPr>
      </xdr:nvSpPr>
      <xdr:spPr bwMode="auto">
        <a:xfrm>
          <a:off x="28155900" y="308514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214</xdr:col>
      <xdr:colOff>628650</xdr:colOff>
      <xdr:row>153</xdr:row>
      <xdr:rowOff>0</xdr:rowOff>
    </xdr:from>
    <xdr:to>
      <xdr:col>219</xdr:col>
      <xdr:colOff>266700</xdr:colOff>
      <xdr:row>154</xdr:row>
      <xdr:rowOff>104775</xdr:rowOff>
    </xdr:to>
    <xdr:sp macro="" textlink="">
      <xdr:nvSpPr>
        <xdr:cNvPr id="3049" name="AutoShape 3055" descr="C:\DOCUME~1\ADMINI~1\LOCALS~1\Temp\ksohtml\clip_image6204.png"/>
        <xdr:cNvSpPr>
          <a:spLocks noChangeAspect="1" noChangeArrowheads="1"/>
        </xdr:cNvSpPr>
      </xdr:nvSpPr>
      <xdr:spPr bwMode="auto">
        <a:xfrm>
          <a:off x="28470225" y="308514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218</xdr:col>
      <xdr:colOff>276225</xdr:colOff>
      <xdr:row>153</xdr:row>
      <xdr:rowOff>0</xdr:rowOff>
    </xdr:from>
    <xdr:to>
      <xdr:col>219</xdr:col>
      <xdr:colOff>304800</xdr:colOff>
      <xdr:row>154</xdr:row>
      <xdr:rowOff>104775</xdr:rowOff>
    </xdr:to>
    <xdr:sp macro="" textlink="">
      <xdr:nvSpPr>
        <xdr:cNvPr id="3050" name="AutoShape 3056" descr="C:\DOCUME~1\ADMINI~1\LOCALS~1\Temp\ksohtml\clip_image6222.png"/>
        <xdr:cNvSpPr>
          <a:spLocks noChangeAspect="1" noChangeArrowheads="1"/>
        </xdr:cNvSpPr>
      </xdr:nvSpPr>
      <xdr:spPr bwMode="auto">
        <a:xfrm>
          <a:off x="28784550" y="308514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218</xdr:col>
      <xdr:colOff>590550</xdr:colOff>
      <xdr:row>153</xdr:row>
      <xdr:rowOff>0</xdr:rowOff>
    </xdr:from>
    <xdr:to>
      <xdr:col>219</xdr:col>
      <xdr:colOff>304800</xdr:colOff>
      <xdr:row>154</xdr:row>
      <xdr:rowOff>104775</xdr:rowOff>
    </xdr:to>
    <xdr:sp macro="" textlink="">
      <xdr:nvSpPr>
        <xdr:cNvPr id="3051" name="AutoShape 3057" descr="C:\DOCUME~1\ADMINI~1\LOCALS~1\Temp\ksohtml\clip_image6238.png"/>
        <xdr:cNvSpPr>
          <a:spLocks noChangeAspect="1" noChangeArrowheads="1"/>
        </xdr:cNvSpPr>
      </xdr:nvSpPr>
      <xdr:spPr bwMode="auto">
        <a:xfrm>
          <a:off x="29098875" y="308514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219</xdr:col>
      <xdr:colOff>114300</xdr:colOff>
      <xdr:row>153</xdr:row>
      <xdr:rowOff>0</xdr:rowOff>
    </xdr:from>
    <xdr:to>
      <xdr:col>219</xdr:col>
      <xdr:colOff>419100</xdr:colOff>
      <xdr:row>154</xdr:row>
      <xdr:rowOff>104775</xdr:rowOff>
    </xdr:to>
    <xdr:sp macro="" textlink="">
      <xdr:nvSpPr>
        <xdr:cNvPr id="3052" name="AutoShape 3058" descr="C:\DOCUME~1\ADMINI~1\LOCALS~1\Temp\ksohtml\clip_image6254.png"/>
        <xdr:cNvSpPr>
          <a:spLocks noChangeAspect="1" noChangeArrowheads="1"/>
        </xdr:cNvSpPr>
      </xdr:nvSpPr>
      <xdr:spPr bwMode="auto">
        <a:xfrm>
          <a:off x="29413200" y="308514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219</xdr:col>
      <xdr:colOff>428625</xdr:colOff>
      <xdr:row>153</xdr:row>
      <xdr:rowOff>0</xdr:rowOff>
    </xdr:from>
    <xdr:to>
      <xdr:col>219</xdr:col>
      <xdr:colOff>733425</xdr:colOff>
      <xdr:row>154</xdr:row>
      <xdr:rowOff>104775</xdr:rowOff>
    </xdr:to>
    <xdr:sp macro="" textlink="">
      <xdr:nvSpPr>
        <xdr:cNvPr id="3053" name="AutoShape 3059" descr="C:\DOCUME~1\ADMINI~1\LOCALS~1\Temp\ksohtml\clip_image6270.png"/>
        <xdr:cNvSpPr>
          <a:spLocks noChangeAspect="1" noChangeArrowheads="1"/>
        </xdr:cNvSpPr>
      </xdr:nvSpPr>
      <xdr:spPr bwMode="auto">
        <a:xfrm>
          <a:off x="29727525" y="308514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219</xdr:col>
      <xdr:colOff>742950</xdr:colOff>
      <xdr:row>153</xdr:row>
      <xdr:rowOff>0</xdr:rowOff>
    </xdr:from>
    <xdr:to>
      <xdr:col>219</xdr:col>
      <xdr:colOff>1047750</xdr:colOff>
      <xdr:row>154</xdr:row>
      <xdr:rowOff>104775</xdr:rowOff>
    </xdr:to>
    <xdr:sp macro="" textlink="">
      <xdr:nvSpPr>
        <xdr:cNvPr id="3054" name="AutoShape 3060" descr="C:\DOCUME~1\ADMINI~1\LOCALS~1\Temp\ksohtml\clip_image6286.png"/>
        <xdr:cNvSpPr>
          <a:spLocks noChangeAspect="1" noChangeArrowheads="1"/>
        </xdr:cNvSpPr>
      </xdr:nvSpPr>
      <xdr:spPr bwMode="auto">
        <a:xfrm>
          <a:off x="30041850" y="308514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219</xdr:col>
      <xdr:colOff>1057275</xdr:colOff>
      <xdr:row>153</xdr:row>
      <xdr:rowOff>0</xdr:rowOff>
    </xdr:from>
    <xdr:to>
      <xdr:col>220</xdr:col>
      <xdr:colOff>285750</xdr:colOff>
      <xdr:row>154</xdr:row>
      <xdr:rowOff>104775</xdr:rowOff>
    </xdr:to>
    <xdr:sp macro="" textlink="">
      <xdr:nvSpPr>
        <xdr:cNvPr id="3055" name="AutoShape 3061" descr="C:\DOCUME~1\ADMINI~1\LOCALS~1\Temp\ksohtml\clip_image6304.png"/>
        <xdr:cNvSpPr>
          <a:spLocks noChangeAspect="1" noChangeArrowheads="1"/>
        </xdr:cNvSpPr>
      </xdr:nvSpPr>
      <xdr:spPr bwMode="auto">
        <a:xfrm>
          <a:off x="30356175" y="308514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220</xdr:col>
      <xdr:colOff>295275</xdr:colOff>
      <xdr:row>153</xdr:row>
      <xdr:rowOff>0</xdr:rowOff>
    </xdr:from>
    <xdr:to>
      <xdr:col>220</xdr:col>
      <xdr:colOff>600075</xdr:colOff>
      <xdr:row>154</xdr:row>
      <xdr:rowOff>104775</xdr:rowOff>
    </xdr:to>
    <xdr:sp macro="" textlink="">
      <xdr:nvSpPr>
        <xdr:cNvPr id="3056" name="AutoShape 3062" descr="C:\DOCUME~1\ADMINI~1\LOCALS~1\Temp\ksohtml\clip_image6320.png"/>
        <xdr:cNvSpPr>
          <a:spLocks noChangeAspect="1" noChangeArrowheads="1"/>
        </xdr:cNvSpPr>
      </xdr:nvSpPr>
      <xdr:spPr bwMode="auto">
        <a:xfrm>
          <a:off x="30670500" y="308514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221</xdr:col>
      <xdr:colOff>0</xdr:colOff>
      <xdr:row>153</xdr:row>
      <xdr:rowOff>0</xdr:rowOff>
    </xdr:from>
    <xdr:to>
      <xdr:col>221</xdr:col>
      <xdr:colOff>304800</xdr:colOff>
      <xdr:row>154</xdr:row>
      <xdr:rowOff>104775</xdr:rowOff>
    </xdr:to>
    <xdr:sp macro="" textlink="">
      <xdr:nvSpPr>
        <xdr:cNvPr id="3057" name="AutoShape 3063" descr="C:\DOCUME~1\ADMINI~1\LOCALS~1\Temp\ksohtml\clip_image6336.png"/>
        <xdr:cNvSpPr>
          <a:spLocks noChangeAspect="1" noChangeArrowheads="1"/>
        </xdr:cNvSpPr>
      </xdr:nvSpPr>
      <xdr:spPr bwMode="auto">
        <a:xfrm>
          <a:off x="31803975" y="308514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221</xdr:col>
      <xdr:colOff>314325</xdr:colOff>
      <xdr:row>153</xdr:row>
      <xdr:rowOff>0</xdr:rowOff>
    </xdr:from>
    <xdr:to>
      <xdr:col>221</xdr:col>
      <xdr:colOff>619125</xdr:colOff>
      <xdr:row>154</xdr:row>
      <xdr:rowOff>104775</xdr:rowOff>
    </xdr:to>
    <xdr:sp macro="" textlink="">
      <xdr:nvSpPr>
        <xdr:cNvPr id="3058" name="AutoShape 3064" descr="C:\DOCUME~1\ADMINI~1\LOCALS~1\Temp\ksohtml\clip_image6352.png"/>
        <xdr:cNvSpPr>
          <a:spLocks noChangeAspect="1" noChangeArrowheads="1"/>
        </xdr:cNvSpPr>
      </xdr:nvSpPr>
      <xdr:spPr bwMode="auto">
        <a:xfrm>
          <a:off x="32118300" y="308514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222</xdr:col>
      <xdr:colOff>19050</xdr:colOff>
      <xdr:row>153</xdr:row>
      <xdr:rowOff>0</xdr:rowOff>
    </xdr:from>
    <xdr:to>
      <xdr:col>222</xdr:col>
      <xdr:colOff>323850</xdr:colOff>
      <xdr:row>154</xdr:row>
      <xdr:rowOff>104775</xdr:rowOff>
    </xdr:to>
    <xdr:sp macro="" textlink="">
      <xdr:nvSpPr>
        <xdr:cNvPr id="3059" name="AutoShape 3065" descr="C:\DOCUME~1\ADMINI~1\LOCALS~1\Temp\ksohtml\clip_image6368.png"/>
        <xdr:cNvSpPr>
          <a:spLocks noChangeAspect="1" noChangeArrowheads="1"/>
        </xdr:cNvSpPr>
      </xdr:nvSpPr>
      <xdr:spPr bwMode="auto">
        <a:xfrm>
          <a:off x="34051875" y="308514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222</xdr:col>
      <xdr:colOff>333375</xdr:colOff>
      <xdr:row>153</xdr:row>
      <xdr:rowOff>0</xdr:rowOff>
    </xdr:from>
    <xdr:to>
      <xdr:col>223</xdr:col>
      <xdr:colOff>28575</xdr:colOff>
      <xdr:row>154</xdr:row>
      <xdr:rowOff>104775</xdr:rowOff>
    </xdr:to>
    <xdr:sp macro="" textlink="">
      <xdr:nvSpPr>
        <xdr:cNvPr id="3060" name="AutoShape 3066" descr="C:\DOCUME~1\ADMINI~1\LOCALS~1\Temp\ksohtml\clip_image6384.png"/>
        <xdr:cNvSpPr>
          <a:spLocks noChangeAspect="1" noChangeArrowheads="1"/>
        </xdr:cNvSpPr>
      </xdr:nvSpPr>
      <xdr:spPr bwMode="auto">
        <a:xfrm>
          <a:off x="34366200" y="308514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223</xdr:col>
      <xdr:colOff>38100</xdr:colOff>
      <xdr:row>153</xdr:row>
      <xdr:rowOff>0</xdr:rowOff>
    </xdr:from>
    <xdr:to>
      <xdr:col>223</xdr:col>
      <xdr:colOff>342900</xdr:colOff>
      <xdr:row>154</xdr:row>
      <xdr:rowOff>104775</xdr:rowOff>
    </xdr:to>
    <xdr:sp macro="" textlink="">
      <xdr:nvSpPr>
        <xdr:cNvPr id="3061" name="AutoShape 3067" descr="C:\DOCUME~1\ADMINI~1\LOCALS~1\Temp\ksohtml\clip_image6400.png"/>
        <xdr:cNvSpPr>
          <a:spLocks noChangeAspect="1" noChangeArrowheads="1"/>
        </xdr:cNvSpPr>
      </xdr:nvSpPr>
      <xdr:spPr bwMode="auto">
        <a:xfrm>
          <a:off x="34680525" y="308514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223</xdr:col>
      <xdr:colOff>352425</xdr:colOff>
      <xdr:row>153</xdr:row>
      <xdr:rowOff>0</xdr:rowOff>
    </xdr:from>
    <xdr:to>
      <xdr:col>224</xdr:col>
      <xdr:colOff>47625</xdr:colOff>
      <xdr:row>154</xdr:row>
      <xdr:rowOff>104775</xdr:rowOff>
    </xdr:to>
    <xdr:sp macro="" textlink="">
      <xdr:nvSpPr>
        <xdr:cNvPr id="3062" name="AutoShape 3068" descr="C:\DOCUME~1\ADMINI~1\LOCALS~1\Temp\ksohtml\clip_image6418.png"/>
        <xdr:cNvSpPr>
          <a:spLocks noChangeAspect="1" noChangeArrowheads="1"/>
        </xdr:cNvSpPr>
      </xdr:nvSpPr>
      <xdr:spPr bwMode="auto">
        <a:xfrm>
          <a:off x="34994850" y="308514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224</xdr:col>
      <xdr:colOff>57150</xdr:colOff>
      <xdr:row>153</xdr:row>
      <xdr:rowOff>0</xdr:rowOff>
    </xdr:from>
    <xdr:to>
      <xdr:col>224</xdr:col>
      <xdr:colOff>361950</xdr:colOff>
      <xdr:row>154</xdr:row>
      <xdr:rowOff>104775</xdr:rowOff>
    </xdr:to>
    <xdr:sp macro="" textlink="">
      <xdr:nvSpPr>
        <xdr:cNvPr id="3063" name="AutoShape 3069" descr="C:\DOCUME~1\ADMINI~1\LOCALS~1\Temp\ksohtml\clip_image6434.png"/>
        <xdr:cNvSpPr>
          <a:spLocks noChangeAspect="1" noChangeArrowheads="1"/>
        </xdr:cNvSpPr>
      </xdr:nvSpPr>
      <xdr:spPr bwMode="auto">
        <a:xfrm>
          <a:off x="35309175" y="308514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224</xdr:col>
      <xdr:colOff>371475</xdr:colOff>
      <xdr:row>153</xdr:row>
      <xdr:rowOff>0</xdr:rowOff>
    </xdr:from>
    <xdr:to>
      <xdr:col>225</xdr:col>
      <xdr:colOff>66675</xdr:colOff>
      <xdr:row>154</xdr:row>
      <xdr:rowOff>104775</xdr:rowOff>
    </xdr:to>
    <xdr:sp macro="" textlink="">
      <xdr:nvSpPr>
        <xdr:cNvPr id="3064" name="AutoShape 3070" descr="C:\DOCUME~1\ADMINI~1\LOCALS~1\Temp\ksohtml\clip_image6450.png"/>
        <xdr:cNvSpPr>
          <a:spLocks noChangeAspect="1" noChangeArrowheads="1"/>
        </xdr:cNvSpPr>
      </xdr:nvSpPr>
      <xdr:spPr bwMode="auto">
        <a:xfrm>
          <a:off x="35623500" y="308514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225</xdr:col>
      <xdr:colOff>76200</xdr:colOff>
      <xdr:row>153</xdr:row>
      <xdr:rowOff>0</xdr:rowOff>
    </xdr:from>
    <xdr:to>
      <xdr:col>225</xdr:col>
      <xdr:colOff>381000</xdr:colOff>
      <xdr:row>154</xdr:row>
      <xdr:rowOff>104775</xdr:rowOff>
    </xdr:to>
    <xdr:sp macro="" textlink="">
      <xdr:nvSpPr>
        <xdr:cNvPr id="3065" name="AutoShape 3071" descr="C:\DOCUME~1\ADMINI~1\LOCALS~1\Temp\ksohtml\clip_image6466.png"/>
        <xdr:cNvSpPr>
          <a:spLocks noChangeAspect="1" noChangeArrowheads="1"/>
        </xdr:cNvSpPr>
      </xdr:nvSpPr>
      <xdr:spPr bwMode="auto">
        <a:xfrm>
          <a:off x="35937825" y="308514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225</xdr:col>
      <xdr:colOff>390525</xdr:colOff>
      <xdr:row>153</xdr:row>
      <xdr:rowOff>0</xdr:rowOff>
    </xdr:from>
    <xdr:to>
      <xdr:col>226</xdr:col>
      <xdr:colOff>85725</xdr:colOff>
      <xdr:row>154</xdr:row>
      <xdr:rowOff>104775</xdr:rowOff>
    </xdr:to>
    <xdr:sp macro="" textlink="">
      <xdr:nvSpPr>
        <xdr:cNvPr id="3066" name="AutoShape 3072" descr="C:\DOCUME~1\ADMINI~1\LOCALS~1\Temp\ksohtml\clip_image6482.png"/>
        <xdr:cNvSpPr>
          <a:spLocks noChangeAspect="1" noChangeArrowheads="1"/>
        </xdr:cNvSpPr>
      </xdr:nvSpPr>
      <xdr:spPr bwMode="auto">
        <a:xfrm>
          <a:off x="36252150" y="308514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226</xdr:col>
      <xdr:colOff>95250</xdr:colOff>
      <xdr:row>153</xdr:row>
      <xdr:rowOff>0</xdr:rowOff>
    </xdr:from>
    <xdr:to>
      <xdr:col>226</xdr:col>
      <xdr:colOff>400050</xdr:colOff>
      <xdr:row>154</xdr:row>
      <xdr:rowOff>104775</xdr:rowOff>
    </xdr:to>
    <xdr:sp macro="" textlink="">
      <xdr:nvSpPr>
        <xdr:cNvPr id="3067" name="AutoShape 3073" descr="C:\DOCUME~1\ADMINI~1\LOCALS~1\Temp\ksohtml\clip_image6498.png"/>
        <xdr:cNvSpPr>
          <a:spLocks noChangeAspect="1" noChangeArrowheads="1"/>
        </xdr:cNvSpPr>
      </xdr:nvSpPr>
      <xdr:spPr bwMode="auto">
        <a:xfrm>
          <a:off x="36566475" y="308514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226</xdr:col>
      <xdr:colOff>409575</xdr:colOff>
      <xdr:row>153</xdr:row>
      <xdr:rowOff>0</xdr:rowOff>
    </xdr:from>
    <xdr:to>
      <xdr:col>227</xdr:col>
      <xdr:colOff>104775</xdr:colOff>
      <xdr:row>154</xdr:row>
      <xdr:rowOff>104775</xdr:rowOff>
    </xdr:to>
    <xdr:sp macro="" textlink="">
      <xdr:nvSpPr>
        <xdr:cNvPr id="3068" name="AutoShape 3074" descr="C:\DOCUME~1\ADMINI~1\LOCALS~1\Temp\ksohtml\clip_image6514.png"/>
        <xdr:cNvSpPr>
          <a:spLocks noChangeAspect="1" noChangeArrowheads="1"/>
        </xdr:cNvSpPr>
      </xdr:nvSpPr>
      <xdr:spPr bwMode="auto">
        <a:xfrm>
          <a:off x="36880800" y="308514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227</xdr:col>
      <xdr:colOff>114300</xdr:colOff>
      <xdr:row>153</xdr:row>
      <xdr:rowOff>0</xdr:rowOff>
    </xdr:from>
    <xdr:to>
      <xdr:col>227</xdr:col>
      <xdr:colOff>419100</xdr:colOff>
      <xdr:row>154</xdr:row>
      <xdr:rowOff>104775</xdr:rowOff>
    </xdr:to>
    <xdr:sp macro="" textlink="">
      <xdr:nvSpPr>
        <xdr:cNvPr id="3069" name="AutoShape 3075" descr="C:\DOCUME~1\ADMINI~1\LOCALS~1\Temp\ksohtml\clip_image6530.png"/>
        <xdr:cNvSpPr>
          <a:spLocks noChangeAspect="1" noChangeArrowheads="1"/>
        </xdr:cNvSpPr>
      </xdr:nvSpPr>
      <xdr:spPr bwMode="auto">
        <a:xfrm>
          <a:off x="37195125" y="308514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227</xdr:col>
      <xdr:colOff>428625</xdr:colOff>
      <xdr:row>153</xdr:row>
      <xdr:rowOff>0</xdr:rowOff>
    </xdr:from>
    <xdr:to>
      <xdr:col>228</xdr:col>
      <xdr:colOff>123825</xdr:colOff>
      <xdr:row>154</xdr:row>
      <xdr:rowOff>104775</xdr:rowOff>
    </xdr:to>
    <xdr:sp macro="" textlink="">
      <xdr:nvSpPr>
        <xdr:cNvPr id="3070" name="AutoShape 3076" descr="C:\DOCUME~1\ADMINI~1\LOCALS~1\Temp\ksohtml\clip_image6579.png"/>
        <xdr:cNvSpPr>
          <a:spLocks noChangeAspect="1" noChangeArrowheads="1"/>
        </xdr:cNvSpPr>
      </xdr:nvSpPr>
      <xdr:spPr bwMode="auto">
        <a:xfrm>
          <a:off x="37509450" y="308514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228</xdr:col>
      <xdr:colOff>133350</xdr:colOff>
      <xdr:row>153</xdr:row>
      <xdr:rowOff>0</xdr:rowOff>
    </xdr:from>
    <xdr:to>
      <xdr:col>228</xdr:col>
      <xdr:colOff>438150</xdr:colOff>
      <xdr:row>154</xdr:row>
      <xdr:rowOff>104775</xdr:rowOff>
    </xdr:to>
    <xdr:sp macro="" textlink="">
      <xdr:nvSpPr>
        <xdr:cNvPr id="3071" name="AutoShape 3077" descr="C:\DOCUME~1\ADMINI~1\LOCALS~1\Temp\ksohtml\clip_image6580.png"/>
        <xdr:cNvSpPr>
          <a:spLocks noChangeAspect="1" noChangeArrowheads="1"/>
        </xdr:cNvSpPr>
      </xdr:nvSpPr>
      <xdr:spPr bwMode="auto">
        <a:xfrm>
          <a:off x="37823775" y="308514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228</xdr:col>
      <xdr:colOff>447675</xdr:colOff>
      <xdr:row>153</xdr:row>
      <xdr:rowOff>0</xdr:rowOff>
    </xdr:from>
    <xdr:to>
      <xdr:col>229</xdr:col>
      <xdr:colOff>142875</xdr:colOff>
      <xdr:row>154</xdr:row>
      <xdr:rowOff>104775</xdr:rowOff>
    </xdr:to>
    <xdr:sp macro="" textlink="">
      <xdr:nvSpPr>
        <xdr:cNvPr id="3072" name="AutoShape 3078" descr="C:\DOCUME~1\ADMINI~1\LOCALS~1\Temp\ksohtml\clip_image6581.png"/>
        <xdr:cNvSpPr>
          <a:spLocks noChangeAspect="1" noChangeArrowheads="1"/>
        </xdr:cNvSpPr>
      </xdr:nvSpPr>
      <xdr:spPr bwMode="auto">
        <a:xfrm>
          <a:off x="38138100" y="308514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229</xdr:col>
      <xdr:colOff>152400</xdr:colOff>
      <xdr:row>153</xdr:row>
      <xdr:rowOff>0</xdr:rowOff>
    </xdr:from>
    <xdr:to>
      <xdr:col>229</xdr:col>
      <xdr:colOff>457200</xdr:colOff>
      <xdr:row>154</xdr:row>
      <xdr:rowOff>104775</xdr:rowOff>
    </xdr:to>
    <xdr:sp macro="" textlink="">
      <xdr:nvSpPr>
        <xdr:cNvPr id="3073" name="AutoShape 3079" descr="C:\DOCUME~1\ADMINI~1\LOCALS~1\Temp\ksohtml\clip_image6582.png"/>
        <xdr:cNvSpPr>
          <a:spLocks noChangeAspect="1" noChangeArrowheads="1"/>
        </xdr:cNvSpPr>
      </xdr:nvSpPr>
      <xdr:spPr bwMode="auto">
        <a:xfrm>
          <a:off x="38452425" y="308514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229</xdr:col>
      <xdr:colOff>466725</xdr:colOff>
      <xdr:row>153</xdr:row>
      <xdr:rowOff>0</xdr:rowOff>
    </xdr:from>
    <xdr:to>
      <xdr:col>230</xdr:col>
      <xdr:colOff>161925</xdr:colOff>
      <xdr:row>154</xdr:row>
      <xdr:rowOff>104775</xdr:rowOff>
    </xdr:to>
    <xdr:sp macro="" textlink="">
      <xdr:nvSpPr>
        <xdr:cNvPr id="3074" name="AutoShape 3080" descr="C:\DOCUME~1\ADMINI~1\LOCALS~1\Temp\ksohtml\clip_image6612.png"/>
        <xdr:cNvSpPr>
          <a:spLocks noChangeAspect="1" noChangeArrowheads="1"/>
        </xdr:cNvSpPr>
      </xdr:nvSpPr>
      <xdr:spPr bwMode="auto">
        <a:xfrm>
          <a:off x="38766750" y="308514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230</xdr:col>
      <xdr:colOff>171450</xdr:colOff>
      <xdr:row>153</xdr:row>
      <xdr:rowOff>0</xdr:rowOff>
    </xdr:from>
    <xdr:to>
      <xdr:col>230</xdr:col>
      <xdr:colOff>476250</xdr:colOff>
      <xdr:row>154</xdr:row>
      <xdr:rowOff>104775</xdr:rowOff>
    </xdr:to>
    <xdr:sp macro="" textlink="">
      <xdr:nvSpPr>
        <xdr:cNvPr id="3075" name="AutoShape 3081" descr="C:\DOCUME~1\ADMINI~1\LOCALS~1\Temp\ksohtml\clip_image6628.png"/>
        <xdr:cNvSpPr>
          <a:spLocks noChangeAspect="1" noChangeArrowheads="1"/>
        </xdr:cNvSpPr>
      </xdr:nvSpPr>
      <xdr:spPr bwMode="auto">
        <a:xfrm>
          <a:off x="39081075" y="308514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230</xdr:col>
      <xdr:colOff>485775</xdr:colOff>
      <xdr:row>153</xdr:row>
      <xdr:rowOff>0</xdr:rowOff>
    </xdr:from>
    <xdr:to>
      <xdr:col>231</xdr:col>
      <xdr:colOff>180975</xdr:colOff>
      <xdr:row>154</xdr:row>
      <xdr:rowOff>104775</xdr:rowOff>
    </xdr:to>
    <xdr:sp macro="" textlink="">
      <xdr:nvSpPr>
        <xdr:cNvPr id="3076" name="AutoShape 3082" descr="C:\DOCUME~1\ADMINI~1\LOCALS~1\Temp\ksohtml\clip_image6644.png"/>
        <xdr:cNvSpPr>
          <a:spLocks noChangeAspect="1" noChangeArrowheads="1"/>
        </xdr:cNvSpPr>
      </xdr:nvSpPr>
      <xdr:spPr bwMode="auto">
        <a:xfrm>
          <a:off x="39395400" y="308514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231</xdr:col>
      <xdr:colOff>190500</xdr:colOff>
      <xdr:row>153</xdr:row>
      <xdr:rowOff>0</xdr:rowOff>
    </xdr:from>
    <xdr:to>
      <xdr:col>231</xdr:col>
      <xdr:colOff>495300</xdr:colOff>
      <xdr:row>154</xdr:row>
      <xdr:rowOff>104775</xdr:rowOff>
    </xdr:to>
    <xdr:sp macro="" textlink="">
      <xdr:nvSpPr>
        <xdr:cNvPr id="3077" name="AutoShape 3083" descr="C:\DOCUME~1\ADMINI~1\LOCALS~1\Temp\ksohtml\clip_image6662.png"/>
        <xdr:cNvSpPr>
          <a:spLocks noChangeAspect="1" noChangeArrowheads="1"/>
        </xdr:cNvSpPr>
      </xdr:nvSpPr>
      <xdr:spPr bwMode="auto">
        <a:xfrm>
          <a:off x="39709725" y="308514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231</xdr:col>
      <xdr:colOff>504825</xdr:colOff>
      <xdr:row>153</xdr:row>
      <xdr:rowOff>0</xdr:rowOff>
    </xdr:from>
    <xdr:to>
      <xdr:col>232</xdr:col>
      <xdr:colOff>200025</xdr:colOff>
      <xdr:row>154</xdr:row>
      <xdr:rowOff>104775</xdr:rowOff>
    </xdr:to>
    <xdr:sp macro="" textlink="">
      <xdr:nvSpPr>
        <xdr:cNvPr id="3078" name="AutoShape 3084" descr="C:\DOCUME~1\ADMINI~1\LOCALS~1\Temp\ksohtml\clip_image6678.png"/>
        <xdr:cNvSpPr>
          <a:spLocks noChangeAspect="1" noChangeArrowheads="1"/>
        </xdr:cNvSpPr>
      </xdr:nvSpPr>
      <xdr:spPr bwMode="auto">
        <a:xfrm>
          <a:off x="40024050" y="308514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232</xdr:col>
      <xdr:colOff>209550</xdr:colOff>
      <xdr:row>153</xdr:row>
      <xdr:rowOff>0</xdr:rowOff>
    </xdr:from>
    <xdr:to>
      <xdr:col>232</xdr:col>
      <xdr:colOff>514350</xdr:colOff>
      <xdr:row>154</xdr:row>
      <xdr:rowOff>104775</xdr:rowOff>
    </xdr:to>
    <xdr:sp macro="" textlink="">
      <xdr:nvSpPr>
        <xdr:cNvPr id="3079" name="AutoShape 3085" descr="C:\DOCUME~1\ADMINI~1\LOCALS~1\Temp\ksohtml\clip_image6694.png"/>
        <xdr:cNvSpPr>
          <a:spLocks noChangeAspect="1" noChangeArrowheads="1"/>
        </xdr:cNvSpPr>
      </xdr:nvSpPr>
      <xdr:spPr bwMode="auto">
        <a:xfrm>
          <a:off x="40338375" y="308514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232</xdr:col>
      <xdr:colOff>523875</xdr:colOff>
      <xdr:row>153</xdr:row>
      <xdr:rowOff>0</xdr:rowOff>
    </xdr:from>
    <xdr:to>
      <xdr:col>233</xdr:col>
      <xdr:colOff>219075</xdr:colOff>
      <xdr:row>154</xdr:row>
      <xdr:rowOff>104775</xdr:rowOff>
    </xdr:to>
    <xdr:sp macro="" textlink="">
      <xdr:nvSpPr>
        <xdr:cNvPr id="3080" name="AutoShape 3086" descr="C:\DOCUME~1\ADMINI~1\LOCALS~1\Temp\ksohtml\clip_image6710.png"/>
        <xdr:cNvSpPr>
          <a:spLocks noChangeAspect="1" noChangeArrowheads="1"/>
        </xdr:cNvSpPr>
      </xdr:nvSpPr>
      <xdr:spPr bwMode="auto">
        <a:xfrm>
          <a:off x="40652700" y="308514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233</xdr:col>
      <xdr:colOff>228600</xdr:colOff>
      <xdr:row>153</xdr:row>
      <xdr:rowOff>0</xdr:rowOff>
    </xdr:from>
    <xdr:to>
      <xdr:col>233</xdr:col>
      <xdr:colOff>533400</xdr:colOff>
      <xdr:row>154</xdr:row>
      <xdr:rowOff>104775</xdr:rowOff>
    </xdr:to>
    <xdr:sp macro="" textlink="">
      <xdr:nvSpPr>
        <xdr:cNvPr id="3081" name="AutoShape 3087" descr="C:\DOCUME~1\ADMINI~1\LOCALS~1\Temp\ksohtml\clip_image6726.png"/>
        <xdr:cNvSpPr>
          <a:spLocks noChangeAspect="1" noChangeArrowheads="1"/>
        </xdr:cNvSpPr>
      </xdr:nvSpPr>
      <xdr:spPr bwMode="auto">
        <a:xfrm>
          <a:off x="40967025" y="308514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233</xdr:col>
      <xdr:colOff>542925</xdr:colOff>
      <xdr:row>153</xdr:row>
      <xdr:rowOff>0</xdr:rowOff>
    </xdr:from>
    <xdr:to>
      <xdr:col>234</xdr:col>
      <xdr:colOff>238125</xdr:colOff>
      <xdr:row>154</xdr:row>
      <xdr:rowOff>104775</xdr:rowOff>
    </xdr:to>
    <xdr:sp macro="" textlink="">
      <xdr:nvSpPr>
        <xdr:cNvPr id="3082" name="AutoShape 3088" descr="C:\DOCUME~1\ADMINI~1\LOCALS~1\Temp\ksohtml\clip_image6744.png"/>
        <xdr:cNvSpPr>
          <a:spLocks noChangeAspect="1" noChangeArrowheads="1"/>
        </xdr:cNvSpPr>
      </xdr:nvSpPr>
      <xdr:spPr bwMode="auto">
        <a:xfrm>
          <a:off x="41281350" y="308514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234</xdr:col>
      <xdr:colOff>247650</xdr:colOff>
      <xdr:row>153</xdr:row>
      <xdr:rowOff>0</xdr:rowOff>
    </xdr:from>
    <xdr:to>
      <xdr:col>234</xdr:col>
      <xdr:colOff>552450</xdr:colOff>
      <xdr:row>154</xdr:row>
      <xdr:rowOff>104775</xdr:rowOff>
    </xdr:to>
    <xdr:sp macro="" textlink="">
      <xdr:nvSpPr>
        <xdr:cNvPr id="3083" name="AutoShape 3089" descr="C:\DOCUME~1\ADMINI~1\LOCALS~1\Temp\ksohtml\clip_image6760.png"/>
        <xdr:cNvSpPr>
          <a:spLocks noChangeAspect="1" noChangeArrowheads="1"/>
        </xdr:cNvSpPr>
      </xdr:nvSpPr>
      <xdr:spPr bwMode="auto">
        <a:xfrm>
          <a:off x="41595675" y="308514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234</xdr:col>
      <xdr:colOff>561975</xdr:colOff>
      <xdr:row>153</xdr:row>
      <xdr:rowOff>0</xdr:rowOff>
    </xdr:from>
    <xdr:to>
      <xdr:col>235</xdr:col>
      <xdr:colOff>257175</xdr:colOff>
      <xdr:row>154</xdr:row>
      <xdr:rowOff>104775</xdr:rowOff>
    </xdr:to>
    <xdr:sp macro="" textlink="">
      <xdr:nvSpPr>
        <xdr:cNvPr id="3084" name="AutoShape 3090" descr="C:\DOCUME~1\ADMINI~1\LOCALS~1\Temp\ksohtml\clip_image6776.png"/>
        <xdr:cNvSpPr>
          <a:spLocks noChangeAspect="1" noChangeArrowheads="1"/>
        </xdr:cNvSpPr>
      </xdr:nvSpPr>
      <xdr:spPr bwMode="auto">
        <a:xfrm>
          <a:off x="41910000" y="308514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235</xdr:col>
      <xdr:colOff>266700</xdr:colOff>
      <xdr:row>153</xdr:row>
      <xdr:rowOff>0</xdr:rowOff>
    </xdr:from>
    <xdr:to>
      <xdr:col>235</xdr:col>
      <xdr:colOff>571500</xdr:colOff>
      <xdr:row>154</xdr:row>
      <xdr:rowOff>104775</xdr:rowOff>
    </xdr:to>
    <xdr:sp macro="" textlink="">
      <xdr:nvSpPr>
        <xdr:cNvPr id="3085" name="AutoShape 3091" descr="C:\DOCUME~1\ADMINI~1\LOCALS~1\Temp\ksohtml\clip_image6792.png"/>
        <xdr:cNvSpPr>
          <a:spLocks noChangeAspect="1" noChangeArrowheads="1"/>
        </xdr:cNvSpPr>
      </xdr:nvSpPr>
      <xdr:spPr bwMode="auto">
        <a:xfrm>
          <a:off x="42224325" y="308514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235</xdr:col>
      <xdr:colOff>581025</xdr:colOff>
      <xdr:row>153</xdr:row>
      <xdr:rowOff>0</xdr:rowOff>
    </xdr:from>
    <xdr:to>
      <xdr:col>236</xdr:col>
      <xdr:colOff>276225</xdr:colOff>
      <xdr:row>154</xdr:row>
      <xdr:rowOff>104775</xdr:rowOff>
    </xdr:to>
    <xdr:sp macro="" textlink="">
      <xdr:nvSpPr>
        <xdr:cNvPr id="3086" name="AutoShape 3092" descr="C:\DOCUME~1\ADMINI~1\LOCALS~1\Temp\ksohtml\clip_image6808.png"/>
        <xdr:cNvSpPr>
          <a:spLocks noChangeAspect="1" noChangeArrowheads="1"/>
        </xdr:cNvSpPr>
      </xdr:nvSpPr>
      <xdr:spPr bwMode="auto">
        <a:xfrm>
          <a:off x="42538650" y="308514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236</xdr:col>
      <xdr:colOff>285750</xdr:colOff>
      <xdr:row>153</xdr:row>
      <xdr:rowOff>0</xdr:rowOff>
    </xdr:from>
    <xdr:to>
      <xdr:col>236</xdr:col>
      <xdr:colOff>590550</xdr:colOff>
      <xdr:row>154</xdr:row>
      <xdr:rowOff>104775</xdr:rowOff>
    </xdr:to>
    <xdr:sp macro="" textlink="">
      <xdr:nvSpPr>
        <xdr:cNvPr id="3087" name="AutoShape 3093" descr="C:\DOCUME~1\ADMINI~1\LOCALS~1\Temp\ksohtml\clip_image6824.png"/>
        <xdr:cNvSpPr>
          <a:spLocks noChangeAspect="1" noChangeArrowheads="1"/>
        </xdr:cNvSpPr>
      </xdr:nvSpPr>
      <xdr:spPr bwMode="auto">
        <a:xfrm>
          <a:off x="42852975" y="308514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236</xdr:col>
      <xdr:colOff>600075</xdr:colOff>
      <xdr:row>153</xdr:row>
      <xdr:rowOff>0</xdr:rowOff>
    </xdr:from>
    <xdr:to>
      <xdr:col>237</xdr:col>
      <xdr:colOff>295275</xdr:colOff>
      <xdr:row>154</xdr:row>
      <xdr:rowOff>104775</xdr:rowOff>
    </xdr:to>
    <xdr:sp macro="" textlink="">
      <xdr:nvSpPr>
        <xdr:cNvPr id="3088" name="AutoShape 3094" descr="C:\DOCUME~1\ADMINI~1\LOCALS~1\Temp\ksohtml\clip_image6840.png"/>
        <xdr:cNvSpPr>
          <a:spLocks noChangeAspect="1" noChangeArrowheads="1"/>
        </xdr:cNvSpPr>
      </xdr:nvSpPr>
      <xdr:spPr bwMode="auto">
        <a:xfrm>
          <a:off x="43167300" y="308514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237</xdr:col>
      <xdr:colOff>304800</xdr:colOff>
      <xdr:row>153</xdr:row>
      <xdr:rowOff>0</xdr:rowOff>
    </xdr:from>
    <xdr:to>
      <xdr:col>237</xdr:col>
      <xdr:colOff>609600</xdr:colOff>
      <xdr:row>154</xdr:row>
      <xdr:rowOff>104775</xdr:rowOff>
    </xdr:to>
    <xdr:sp macro="" textlink="">
      <xdr:nvSpPr>
        <xdr:cNvPr id="3089" name="AutoShape 3095" descr="C:\DOCUME~1\ADMINI~1\LOCALS~1\Temp\ksohtml\clip_image6858.png"/>
        <xdr:cNvSpPr>
          <a:spLocks noChangeAspect="1" noChangeArrowheads="1"/>
        </xdr:cNvSpPr>
      </xdr:nvSpPr>
      <xdr:spPr bwMode="auto">
        <a:xfrm>
          <a:off x="43481625" y="308514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238</xdr:col>
      <xdr:colOff>9525</xdr:colOff>
      <xdr:row>153</xdr:row>
      <xdr:rowOff>0</xdr:rowOff>
    </xdr:from>
    <xdr:to>
      <xdr:col>238</xdr:col>
      <xdr:colOff>314325</xdr:colOff>
      <xdr:row>154</xdr:row>
      <xdr:rowOff>104775</xdr:rowOff>
    </xdr:to>
    <xdr:sp macro="" textlink="">
      <xdr:nvSpPr>
        <xdr:cNvPr id="3090" name="AutoShape 3096" descr="C:\DOCUME~1\ADMINI~1\LOCALS~1\Temp\ksohtml\clip_image6874.png"/>
        <xdr:cNvSpPr>
          <a:spLocks noChangeAspect="1" noChangeArrowheads="1"/>
        </xdr:cNvSpPr>
      </xdr:nvSpPr>
      <xdr:spPr bwMode="auto">
        <a:xfrm>
          <a:off x="43795950" y="308514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238</xdr:col>
      <xdr:colOff>323850</xdr:colOff>
      <xdr:row>153</xdr:row>
      <xdr:rowOff>0</xdr:rowOff>
    </xdr:from>
    <xdr:to>
      <xdr:col>239</xdr:col>
      <xdr:colOff>19050</xdr:colOff>
      <xdr:row>154</xdr:row>
      <xdr:rowOff>104775</xdr:rowOff>
    </xdr:to>
    <xdr:sp macro="" textlink="">
      <xdr:nvSpPr>
        <xdr:cNvPr id="3091" name="AutoShape 3097" descr="C:\DOCUME~1\ADMINI~1\LOCALS~1\Temp\ksohtml\clip_image6890.png"/>
        <xdr:cNvSpPr>
          <a:spLocks noChangeAspect="1" noChangeArrowheads="1"/>
        </xdr:cNvSpPr>
      </xdr:nvSpPr>
      <xdr:spPr bwMode="auto">
        <a:xfrm>
          <a:off x="44110275" y="308514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239</xdr:col>
      <xdr:colOff>28575</xdr:colOff>
      <xdr:row>153</xdr:row>
      <xdr:rowOff>0</xdr:rowOff>
    </xdr:from>
    <xdr:to>
      <xdr:col>239</xdr:col>
      <xdr:colOff>333375</xdr:colOff>
      <xdr:row>154</xdr:row>
      <xdr:rowOff>104775</xdr:rowOff>
    </xdr:to>
    <xdr:sp macro="" textlink="">
      <xdr:nvSpPr>
        <xdr:cNvPr id="3092" name="AutoShape 3098" descr="C:\DOCUME~1\ADMINI~1\LOCALS~1\Temp\ksohtml\clip_image6906.png"/>
        <xdr:cNvSpPr>
          <a:spLocks noChangeAspect="1" noChangeArrowheads="1"/>
        </xdr:cNvSpPr>
      </xdr:nvSpPr>
      <xdr:spPr bwMode="auto">
        <a:xfrm>
          <a:off x="44424600" y="308514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239</xdr:col>
      <xdr:colOff>342900</xdr:colOff>
      <xdr:row>153</xdr:row>
      <xdr:rowOff>0</xdr:rowOff>
    </xdr:from>
    <xdr:to>
      <xdr:col>240</xdr:col>
      <xdr:colOff>38100</xdr:colOff>
      <xdr:row>154</xdr:row>
      <xdr:rowOff>104775</xdr:rowOff>
    </xdr:to>
    <xdr:sp macro="" textlink="">
      <xdr:nvSpPr>
        <xdr:cNvPr id="3093" name="AutoShape 3099" descr="C:\DOCUME~1\ADMINI~1\LOCALS~1\Temp\ksohtml\clip_image6922.png"/>
        <xdr:cNvSpPr>
          <a:spLocks noChangeAspect="1" noChangeArrowheads="1"/>
        </xdr:cNvSpPr>
      </xdr:nvSpPr>
      <xdr:spPr bwMode="auto">
        <a:xfrm>
          <a:off x="44738925" y="308514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240</xdr:col>
      <xdr:colOff>47625</xdr:colOff>
      <xdr:row>153</xdr:row>
      <xdr:rowOff>0</xdr:rowOff>
    </xdr:from>
    <xdr:to>
      <xdr:col>240</xdr:col>
      <xdr:colOff>352425</xdr:colOff>
      <xdr:row>154</xdr:row>
      <xdr:rowOff>104775</xdr:rowOff>
    </xdr:to>
    <xdr:sp macro="" textlink="">
      <xdr:nvSpPr>
        <xdr:cNvPr id="3094" name="AutoShape 3100" descr="C:\DOCUME~1\ADMINI~1\LOCALS~1\Temp\ksohtml\clip_image6938.png"/>
        <xdr:cNvSpPr>
          <a:spLocks noChangeAspect="1" noChangeArrowheads="1"/>
        </xdr:cNvSpPr>
      </xdr:nvSpPr>
      <xdr:spPr bwMode="auto">
        <a:xfrm>
          <a:off x="45053250" y="308514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240</xdr:col>
      <xdr:colOff>361950</xdr:colOff>
      <xdr:row>153</xdr:row>
      <xdr:rowOff>0</xdr:rowOff>
    </xdr:from>
    <xdr:to>
      <xdr:col>241</xdr:col>
      <xdr:colOff>57150</xdr:colOff>
      <xdr:row>154</xdr:row>
      <xdr:rowOff>104775</xdr:rowOff>
    </xdr:to>
    <xdr:sp macro="" textlink="">
      <xdr:nvSpPr>
        <xdr:cNvPr id="3095" name="AutoShape 3101" descr="C:\DOCUME~1\ADMINI~1\LOCALS~1\Temp\ksohtml\clip_image6954.png"/>
        <xdr:cNvSpPr>
          <a:spLocks noChangeAspect="1" noChangeArrowheads="1"/>
        </xdr:cNvSpPr>
      </xdr:nvSpPr>
      <xdr:spPr bwMode="auto">
        <a:xfrm>
          <a:off x="45367575" y="308514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241</xdr:col>
      <xdr:colOff>66675</xdr:colOff>
      <xdr:row>153</xdr:row>
      <xdr:rowOff>0</xdr:rowOff>
    </xdr:from>
    <xdr:to>
      <xdr:col>241</xdr:col>
      <xdr:colOff>371475</xdr:colOff>
      <xdr:row>154</xdr:row>
      <xdr:rowOff>104775</xdr:rowOff>
    </xdr:to>
    <xdr:sp macro="" textlink="">
      <xdr:nvSpPr>
        <xdr:cNvPr id="3096" name="AutoShape 3102" descr="C:\DOCUME~1\ADMINI~1\LOCALS~1\Temp\ksohtml\clip_image6970.png"/>
        <xdr:cNvSpPr>
          <a:spLocks noChangeAspect="1" noChangeArrowheads="1"/>
        </xdr:cNvSpPr>
      </xdr:nvSpPr>
      <xdr:spPr bwMode="auto">
        <a:xfrm>
          <a:off x="45681900" y="308514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241</xdr:col>
      <xdr:colOff>381000</xdr:colOff>
      <xdr:row>153</xdr:row>
      <xdr:rowOff>0</xdr:rowOff>
    </xdr:from>
    <xdr:to>
      <xdr:col>242</xdr:col>
      <xdr:colOff>76200</xdr:colOff>
      <xdr:row>154</xdr:row>
      <xdr:rowOff>104775</xdr:rowOff>
    </xdr:to>
    <xdr:sp macro="" textlink="">
      <xdr:nvSpPr>
        <xdr:cNvPr id="3097" name="AutoShape 3103" descr="C:\DOCUME~1\ADMINI~1\LOCALS~1\Temp\ksohtml\clip_image7019.png"/>
        <xdr:cNvSpPr>
          <a:spLocks noChangeAspect="1" noChangeArrowheads="1"/>
        </xdr:cNvSpPr>
      </xdr:nvSpPr>
      <xdr:spPr bwMode="auto">
        <a:xfrm>
          <a:off x="45996225" y="308514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242</xdr:col>
      <xdr:colOff>85725</xdr:colOff>
      <xdr:row>153</xdr:row>
      <xdr:rowOff>0</xdr:rowOff>
    </xdr:from>
    <xdr:to>
      <xdr:col>242</xdr:col>
      <xdr:colOff>390525</xdr:colOff>
      <xdr:row>154</xdr:row>
      <xdr:rowOff>104775</xdr:rowOff>
    </xdr:to>
    <xdr:sp macro="" textlink="">
      <xdr:nvSpPr>
        <xdr:cNvPr id="3098" name="AutoShape 3104" descr="C:\DOCUME~1\ADMINI~1\LOCALS~1\Temp\ksohtml\clip_image7020.png"/>
        <xdr:cNvSpPr>
          <a:spLocks noChangeAspect="1" noChangeArrowheads="1"/>
        </xdr:cNvSpPr>
      </xdr:nvSpPr>
      <xdr:spPr bwMode="auto">
        <a:xfrm>
          <a:off x="46310550" y="308514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242</xdr:col>
      <xdr:colOff>400050</xdr:colOff>
      <xdr:row>153</xdr:row>
      <xdr:rowOff>0</xdr:rowOff>
    </xdr:from>
    <xdr:to>
      <xdr:col>243</xdr:col>
      <xdr:colOff>95250</xdr:colOff>
      <xdr:row>154</xdr:row>
      <xdr:rowOff>104775</xdr:rowOff>
    </xdr:to>
    <xdr:sp macro="" textlink="">
      <xdr:nvSpPr>
        <xdr:cNvPr id="3099" name="AutoShape 3105" descr="C:\DOCUME~1\ADMINI~1\LOCALS~1\Temp\ksohtml\clip_image7021.png"/>
        <xdr:cNvSpPr>
          <a:spLocks noChangeAspect="1" noChangeArrowheads="1"/>
        </xdr:cNvSpPr>
      </xdr:nvSpPr>
      <xdr:spPr bwMode="auto">
        <a:xfrm>
          <a:off x="46624875" y="308514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243</xdr:col>
      <xdr:colOff>104775</xdr:colOff>
      <xdr:row>153</xdr:row>
      <xdr:rowOff>0</xdr:rowOff>
    </xdr:from>
    <xdr:to>
      <xdr:col>243</xdr:col>
      <xdr:colOff>409575</xdr:colOff>
      <xdr:row>154</xdr:row>
      <xdr:rowOff>104775</xdr:rowOff>
    </xdr:to>
    <xdr:sp macro="" textlink="">
      <xdr:nvSpPr>
        <xdr:cNvPr id="3100" name="AutoShape 3106" descr="C:\DOCUME~1\ADMINI~1\LOCALS~1\Temp\ksohtml\clip_image7022.png"/>
        <xdr:cNvSpPr>
          <a:spLocks noChangeAspect="1" noChangeArrowheads="1"/>
        </xdr:cNvSpPr>
      </xdr:nvSpPr>
      <xdr:spPr bwMode="auto">
        <a:xfrm>
          <a:off x="46939200" y="308514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243</xdr:col>
      <xdr:colOff>419100</xdr:colOff>
      <xdr:row>153</xdr:row>
      <xdr:rowOff>0</xdr:rowOff>
    </xdr:from>
    <xdr:to>
      <xdr:col>244</xdr:col>
      <xdr:colOff>114300</xdr:colOff>
      <xdr:row>154</xdr:row>
      <xdr:rowOff>104775</xdr:rowOff>
    </xdr:to>
    <xdr:sp macro="" textlink="">
      <xdr:nvSpPr>
        <xdr:cNvPr id="3101" name="AutoShape 3107" descr="C:\DOCUME~1\ADMINI~1\LOCALS~1\Temp\ksohtml\clip_image7052.png"/>
        <xdr:cNvSpPr>
          <a:spLocks noChangeAspect="1" noChangeArrowheads="1"/>
        </xdr:cNvSpPr>
      </xdr:nvSpPr>
      <xdr:spPr bwMode="auto">
        <a:xfrm>
          <a:off x="47253525" y="308514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244</xdr:col>
      <xdr:colOff>123825</xdr:colOff>
      <xdr:row>153</xdr:row>
      <xdr:rowOff>0</xdr:rowOff>
    </xdr:from>
    <xdr:to>
      <xdr:col>244</xdr:col>
      <xdr:colOff>428625</xdr:colOff>
      <xdr:row>154</xdr:row>
      <xdr:rowOff>104775</xdr:rowOff>
    </xdr:to>
    <xdr:sp macro="" textlink="">
      <xdr:nvSpPr>
        <xdr:cNvPr id="3102" name="AutoShape 3108" descr="C:\DOCUME~1\ADMINI~1\LOCALS~1\Temp\ksohtml\clip_image7068.png"/>
        <xdr:cNvSpPr>
          <a:spLocks noChangeAspect="1" noChangeArrowheads="1"/>
        </xdr:cNvSpPr>
      </xdr:nvSpPr>
      <xdr:spPr bwMode="auto">
        <a:xfrm>
          <a:off x="47567850" y="308514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244</xdr:col>
      <xdr:colOff>438150</xdr:colOff>
      <xdr:row>153</xdr:row>
      <xdr:rowOff>0</xdr:rowOff>
    </xdr:from>
    <xdr:to>
      <xdr:col>245</xdr:col>
      <xdr:colOff>133350</xdr:colOff>
      <xdr:row>154</xdr:row>
      <xdr:rowOff>104775</xdr:rowOff>
    </xdr:to>
    <xdr:sp macro="" textlink="">
      <xdr:nvSpPr>
        <xdr:cNvPr id="3103" name="AutoShape 3109" descr="C:\DOCUME~1\ADMINI~1\LOCALS~1\Temp\ksohtml\clip_image7084.png"/>
        <xdr:cNvSpPr>
          <a:spLocks noChangeAspect="1" noChangeArrowheads="1"/>
        </xdr:cNvSpPr>
      </xdr:nvSpPr>
      <xdr:spPr bwMode="auto">
        <a:xfrm>
          <a:off x="47882175" y="308514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245</xdr:col>
      <xdr:colOff>142875</xdr:colOff>
      <xdr:row>153</xdr:row>
      <xdr:rowOff>0</xdr:rowOff>
    </xdr:from>
    <xdr:to>
      <xdr:col>245</xdr:col>
      <xdr:colOff>447675</xdr:colOff>
      <xdr:row>154</xdr:row>
      <xdr:rowOff>104775</xdr:rowOff>
    </xdr:to>
    <xdr:sp macro="" textlink="">
      <xdr:nvSpPr>
        <xdr:cNvPr id="3104" name="AutoShape 3110" descr="C:\DOCUME~1\ADMINI~1\LOCALS~1\Temp\ksohtml\clip_image7102.png"/>
        <xdr:cNvSpPr>
          <a:spLocks noChangeAspect="1" noChangeArrowheads="1"/>
        </xdr:cNvSpPr>
      </xdr:nvSpPr>
      <xdr:spPr bwMode="auto">
        <a:xfrm>
          <a:off x="48196500" y="308514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245</xdr:col>
      <xdr:colOff>457200</xdr:colOff>
      <xdr:row>153</xdr:row>
      <xdr:rowOff>0</xdr:rowOff>
    </xdr:from>
    <xdr:to>
      <xdr:col>246</xdr:col>
      <xdr:colOff>152400</xdr:colOff>
      <xdr:row>154</xdr:row>
      <xdr:rowOff>104775</xdr:rowOff>
    </xdr:to>
    <xdr:sp macro="" textlink="">
      <xdr:nvSpPr>
        <xdr:cNvPr id="3105" name="AutoShape 3111" descr="C:\DOCUME~1\ADMINI~1\LOCALS~1\Temp\ksohtml\clip_image7118.png"/>
        <xdr:cNvSpPr>
          <a:spLocks noChangeAspect="1" noChangeArrowheads="1"/>
        </xdr:cNvSpPr>
      </xdr:nvSpPr>
      <xdr:spPr bwMode="auto">
        <a:xfrm>
          <a:off x="48510825" y="308514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246</xdr:col>
      <xdr:colOff>161925</xdr:colOff>
      <xdr:row>153</xdr:row>
      <xdr:rowOff>0</xdr:rowOff>
    </xdr:from>
    <xdr:to>
      <xdr:col>246</xdr:col>
      <xdr:colOff>466725</xdr:colOff>
      <xdr:row>154</xdr:row>
      <xdr:rowOff>104775</xdr:rowOff>
    </xdr:to>
    <xdr:sp macro="" textlink="">
      <xdr:nvSpPr>
        <xdr:cNvPr id="3106" name="AutoShape 3112" descr="C:\DOCUME~1\ADMINI~1\LOCALS~1\Temp\ksohtml\clip_image7134.png"/>
        <xdr:cNvSpPr>
          <a:spLocks noChangeAspect="1" noChangeArrowheads="1"/>
        </xdr:cNvSpPr>
      </xdr:nvSpPr>
      <xdr:spPr bwMode="auto">
        <a:xfrm>
          <a:off x="48825150" y="308514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246</xdr:col>
      <xdr:colOff>476250</xdr:colOff>
      <xdr:row>153</xdr:row>
      <xdr:rowOff>0</xdr:rowOff>
    </xdr:from>
    <xdr:to>
      <xdr:col>247</xdr:col>
      <xdr:colOff>171450</xdr:colOff>
      <xdr:row>154</xdr:row>
      <xdr:rowOff>104775</xdr:rowOff>
    </xdr:to>
    <xdr:sp macro="" textlink="">
      <xdr:nvSpPr>
        <xdr:cNvPr id="3107" name="AutoShape 3113" descr="C:\DOCUME~1\ADMINI~1\LOCALS~1\Temp\ksohtml\clip_image7150.png"/>
        <xdr:cNvSpPr>
          <a:spLocks noChangeAspect="1" noChangeArrowheads="1"/>
        </xdr:cNvSpPr>
      </xdr:nvSpPr>
      <xdr:spPr bwMode="auto">
        <a:xfrm>
          <a:off x="49139475" y="308514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247</xdr:col>
      <xdr:colOff>180975</xdr:colOff>
      <xdr:row>153</xdr:row>
      <xdr:rowOff>0</xdr:rowOff>
    </xdr:from>
    <xdr:to>
      <xdr:col>247</xdr:col>
      <xdr:colOff>485775</xdr:colOff>
      <xdr:row>154</xdr:row>
      <xdr:rowOff>104775</xdr:rowOff>
    </xdr:to>
    <xdr:sp macro="" textlink="">
      <xdr:nvSpPr>
        <xdr:cNvPr id="3108" name="AutoShape 3114" descr="C:\DOCUME~1\ADMINI~1\LOCALS~1\Temp\ksohtml\clip_image7166.png"/>
        <xdr:cNvSpPr>
          <a:spLocks noChangeAspect="1" noChangeArrowheads="1"/>
        </xdr:cNvSpPr>
      </xdr:nvSpPr>
      <xdr:spPr bwMode="auto">
        <a:xfrm>
          <a:off x="49453800" y="308514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247</xdr:col>
      <xdr:colOff>495300</xdr:colOff>
      <xdr:row>153</xdr:row>
      <xdr:rowOff>0</xdr:rowOff>
    </xdr:from>
    <xdr:to>
      <xdr:col>248</xdr:col>
      <xdr:colOff>190500</xdr:colOff>
      <xdr:row>154</xdr:row>
      <xdr:rowOff>104775</xdr:rowOff>
    </xdr:to>
    <xdr:sp macro="" textlink="">
      <xdr:nvSpPr>
        <xdr:cNvPr id="3109" name="AutoShape 3115" descr="C:\DOCUME~1\ADMINI~1\LOCALS~1\Temp\ksohtml\clip_image7184.png"/>
        <xdr:cNvSpPr>
          <a:spLocks noChangeAspect="1" noChangeArrowheads="1"/>
        </xdr:cNvSpPr>
      </xdr:nvSpPr>
      <xdr:spPr bwMode="auto">
        <a:xfrm>
          <a:off x="49768125" y="308514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248</xdr:col>
      <xdr:colOff>200025</xdr:colOff>
      <xdr:row>153</xdr:row>
      <xdr:rowOff>0</xdr:rowOff>
    </xdr:from>
    <xdr:to>
      <xdr:col>248</xdr:col>
      <xdr:colOff>504825</xdr:colOff>
      <xdr:row>154</xdr:row>
      <xdr:rowOff>104775</xdr:rowOff>
    </xdr:to>
    <xdr:sp macro="" textlink="">
      <xdr:nvSpPr>
        <xdr:cNvPr id="3110" name="AutoShape 3116" descr="C:\DOCUME~1\ADMINI~1\LOCALS~1\Temp\ksohtml\clip_image7200.png"/>
        <xdr:cNvSpPr>
          <a:spLocks noChangeAspect="1" noChangeArrowheads="1"/>
        </xdr:cNvSpPr>
      </xdr:nvSpPr>
      <xdr:spPr bwMode="auto">
        <a:xfrm>
          <a:off x="50082450" y="308514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248</xdr:col>
      <xdr:colOff>514350</xdr:colOff>
      <xdr:row>153</xdr:row>
      <xdr:rowOff>0</xdr:rowOff>
    </xdr:from>
    <xdr:to>
      <xdr:col>249</xdr:col>
      <xdr:colOff>209550</xdr:colOff>
      <xdr:row>154</xdr:row>
      <xdr:rowOff>104775</xdr:rowOff>
    </xdr:to>
    <xdr:sp macro="" textlink="">
      <xdr:nvSpPr>
        <xdr:cNvPr id="3111" name="AutoShape 3117" descr="C:\DOCUME~1\ADMINI~1\LOCALS~1\Temp\ksohtml\clip_image7216.png"/>
        <xdr:cNvSpPr>
          <a:spLocks noChangeAspect="1" noChangeArrowheads="1"/>
        </xdr:cNvSpPr>
      </xdr:nvSpPr>
      <xdr:spPr bwMode="auto">
        <a:xfrm>
          <a:off x="50396775" y="308514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249</xdr:col>
      <xdr:colOff>219075</xdr:colOff>
      <xdr:row>153</xdr:row>
      <xdr:rowOff>0</xdr:rowOff>
    </xdr:from>
    <xdr:to>
      <xdr:col>249</xdr:col>
      <xdr:colOff>523875</xdr:colOff>
      <xdr:row>154</xdr:row>
      <xdr:rowOff>104775</xdr:rowOff>
    </xdr:to>
    <xdr:sp macro="" textlink="">
      <xdr:nvSpPr>
        <xdr:cNvPr id="3112" name="AutoShape 3118" descr="C:\DOCUME~1\ADMINI~1\LOCALS~1\Temp\ksohtml\clip_image7232.png"/>
        <xdr:cNvSpPr>
          <a:spLocks noChangeAspect="1" noChangeArrowheads="1"/>
        </xdr:cNvSpPr>
      </xdr:nvSpPr>
      <xdr:spPr bwMode="auto">
        <a:xfrm>
          <a:off x="50711100" y="308514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249</xdr:col>
      <xdr:colOff>533400</xdr:colOff>
      <xdr:row>153</xdr:row>
      <xdr:rowOff>0</xdr:rowOff>
    </xdr:from>
    <xdr:to>
      <xdr:col>250</xdr:col>
      <xdr:colOff>228600</xdr:colOff>
      <xdr:row>154</xdr:row>
      <xdr:rowOff>104775</xdr:rowOff>
    </xdr:to>
    <xdr:sp macro="" textlink="">
      <xdr:nvSpPr>
        <xdr:cNvPr id="3113" name="AutoShape 3119" descr="C:\DOCUME~1\ADMINI~1\LOCALS~1\Temp\ksohtml\clip_image7248.png"/>
        <xdr:cNvSpPr>
          <a:spLocks noChangeAspect="1" noChangeArrowheads="1"/>
        </xdr:cNvSpPr>
      </xdr:nvSpPr>
      <xdr:spPr bwMode="auto">
        <a:xfrm>
          <a:off x="51025425" y="308514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250</xdr:col>
      <xdr:colOff>238125</xdr:colOff>
      <xdr:row>153</xdr:row>
      <xdr:rowOff>0</xdr:rowOff>
    </xdr:from>
    <xdr:to>
      <xdr:col>250</xdr:col>
      <xdr:colOff>542925</xdr:colOff>
      <xdr:row>154</xdr:row>
      <xdr:rowOff>104775</xdr:rowOff>
    </xdr:to>
    <xdr:sp macro="" textlink="">
      <xdr:nvSpPr>
        <xdr:cNvPr id="3114" name="AutoShape 3120" descr="C:\DOCUME~1\ADMINI~1\LOCALS~1\Temp\ksohtml\clip_image7264.png"/>
        <xdr:cNvSpPr>
          <a:spLocks noChangeAspect="1" noChangeArrowheads="1"/>
        </xdr:cNvSpPr>
      </xdr:nvSpPr>
      <xdr:spPr bwMode="auto">
        <a:xfrm>
          <a:off x="51339750" y="308514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250</xdr:col>
      <xdr:colOff>552450</xdr:colOff>
      <xdr:row>153</xdr:row>
      <xdr:rowOff>0</xdr:rowOff>
    </xdr:from>
    <xdr:to>
      <xdr:col>251</xdr:col>
      <xdr:colOff>247650</xdr:colOff>
      <xdr:row>154</xdr:row>
      <xdr:rowOff>104775</xdr:rowOff>
    </xdr:to>
    <xdr:sp macro="" textlink="">
      <xdr:nvSpPr>
        <xdr:cNvPr id="3115" name="AutoShape 3121" descr="C:\DOCUME~1\ADMINI~1\LOCALS~1\Temp\ksohtml\clip_image7280.png"/>
        <xdr:cNvSpPr>
          <a:spLocks noChangeAspect="1" noChangeArrowheads="1"/>
        </xdr:cNvSpPr>
      </xdr:nvSpPr>
      <xdr:spPr bwMode="auto">
        <a:xfrm>
          <a:off x="51654075" y="308514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251</xdr:col>
      <xdr:colOff>257175</xdr:colOff>
      <xdr:row>153</xdr:row>
      <xdr:rowOff>0</xdr:rowOff>
    </xdr:from>
    <xdr:to>
      <xdr:col>251</xdr:col>
      <xdr:colOff>561975</xdr:colOff>
      <xdr:row>154</xdr:row>
      <xdr:rowOff>104775</xdr:rowOff>
    </xdr:to>
    <xdr:sp macro="" textlink="">
      <xdr:nvSpPr>
        <xdr:cNvPr id="3116" name="AutoShape 3122" descr="C:\DOCUME~1\ADMINI~1\LOCALS~1\Temp\ksohtml\clip_image7298.png"/>
        <xdr:cNvSpPr>
          <a:spLocks noChangeAspect="1" noChangeArrowheads="1"/>
        </xdr:cNvSpPr>
      </xdr:nvSpPr>
      <xdr:spPr bwMode="auto">
        <a:xfrm>
          <a:off x="51968400" y="308514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251</xdr:col>
      <xdr:colOff>571500</xdr:colOff>
      <xdr:row>153</xdr:row>
      <xdr:rowOff>0</xdr:rowOff>
    </xdr:from>
    <xdr:to>
      <xdr:col>252</xdr:col>
      <xdr:colOff>266700</xdr:colOff>
      <xdr:row>154</xdr:row>
      <xdr:rowOff>104775</xdr:rowOff>
    </xdr:to>
    <xdr:sp macro="" textlink="">
      <xdr:nvSpPr>
        <xdr:cNvPr id="3117" name="AutoShape 3123" descr="C:\DOCUME~1\ADMINI~1\LOCALS~1\Temp\ksohtml\clip_image7314.png"/>
        <xdr:cNvSpPr>
          <a:spLocks noChangeAspect="1" noChangeArrowheads="1"/>
        </xdr:cNvSpPr>
      </xdr:nvSpPr>
      <xdr:spPr bwMode="auto">
        <a:xfrm>
          <a:off x="52282725" y="308514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252</xdr:col>
      <xdr:colOff>276225</xdr:colOff>
      <xdr:row>153</xdr:row>
      <xdr:rowOff>0</xdr:rowOff>
    </xdr:from>
    <xdr:to>
      <xdr:col>252</xdr:col>
      <xdr:colOff>581025</xdr:colOff>
      <xdr:row>154</xdr:row>
      <xdr:rowOff>104775</xdr:rowOff>
    </xdr:to>
    <xdr:sp macro="" textlink="">
      <xdr:nvSpPr>
        <xdr:cNvPr id="3118" name="AutoShape 3124" descr="C:\DOCUME~1\ADMINI~1\LOCALS~1\Temp\ksohtml\clip_image7330.png"/>
        <xdr:cNvSpPr>
          <a:spLocks noChangeAspect="1" noChangeArrowheads="1"/>
        </xdr:cNvSpPr>
      </xdr:nvSpPr>
      <xdr:spPr bwMode="auto">
        <a:xfrm>
          <a:off x="52597050" y="308514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252</xdr:col>
      <xdr:colOff>590550</xdr:colOff>
      <xdr:row>153</xdr:row>
      <xdr:rowOff>0</xdr:rowOff>
    </xdr:from>
    <xdr:to>
      <xdr:col>253</xdr:col>
      <xdr:colOff>285750</xdr:colOff>
      <xdr:row>154</xdr:row>
      <xdr:rowOff>104775</xdr:rowOff>
    </xdr:to>
    <xdr:sp macro="" textlink="">
      <xdr:nvSpPr>
        <xdr:cNvPr id="3119" name="AutoShape 3125" descr="C:\DOCUME~1\ADMINI~1\LOCALS~1\Temp\ksohtml\clip_image7346.png"/>
        <xdr:cNvSpPr>
          <a:spLocks noChangeAspect="1" noChangeArrowheads="1"/>
        </xdr:cNvSpPr>
      </xdr:nvSpPr>
      <xdr:spPr bwMode="auto">
        <a:xfrm>
          <a:off x="52911375" y="308514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253</xdr:col>
      <xdr:colOff>295275</xdr:colOff>
      <xdr:row>153</xdr:row>
      <xdr:rowOff>0</xdr:rowOff>
    </xdr:from>
    <xdr:to>
      <xdr:col>253</xdr:col>
      <xdr:colOff>600075</xdr:colOff>
      <xdr:row>154</xdr:row>
      <xdr:rowOff>104775</xdr:rowOff>
    </xdr:to>
    <xdr:sp macro="" textlink="">
      <xdr:nvSpPr>
        <xdr:cNvPr id="3120" name="AutoShape 3126" descr="C:\DOCUME~1\ADMINI~1\LOCALS~1\Temp\ksohtml\clip_image7362.png"/>
        <xdr:cNvSpPr>
          <a:spLocks noChangeAspect="1" noChangeArrowheads="1"/>
        </xdr:cNvSpPr>
      </xdr:nvSpPr>
      <xdr:spPr bwMode="auto">
        <a:xfrm>
          <a:off x="53225700" y="308514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254</xdr:col>
      <xdr:colOff>0</xdr:colOff>
      <xdr:row>153</xdr:row>
      <xdr:rowOff>0</xdr:rowOff>
    </xdr:from>
    <xdr:to>
      <xdr:col>254</xdr:col>
      <xdr:colOff>304800</xdr:colOff>
      <xdr:row>154</xdr:row>
      <xdr:rowOff>104775</xdr:rowOff>
    </xdr:to>
    <xdr:sp macro="" textlink="">
      <xdr:nvSpPr>
        <xdr:cNvPr id="3121" name="AutoShape 3127" descr="C:\DOCUME~1\ADMINI~1\LOCALS~1\Temp\ksohtml\clip_image7378.png"/>
        <xdr:cNvSpPr>
          <a:spLocks noChangeAspect="1" noChangeArrowheads="1"/>
        </xdr:cNvSpPr>
      </xdr:nvSpPr>
      <xdr:spPr bwMode="auto">
        <a:xfrm>
          <a:off x="53540025" y="308514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254</xdr:col>
      <xdr:colOff>314325</xdr:colOff>
      <xdr:row>153</xdr:row>
      <xdr:rowOff>0</xdr:rowOff>
    </xdr:from>
    <xdr:to>
      <xdr:col>255</xdr:col>
      <xdr:colOff>9525</xdr:colOff>
      <xdr:row>154</xdr:row>
      <xdr:rowOff>104775</xdr:rowOff>
    </xdr:to>
    <xdr:sp macro="" textlink="">
      <xdr:nvSpPr>
        <xdr:cNvPr id="3122" name="AutoShape 3128" descr="C:\DOCUME~1\ADMINI~1\LOCALS~1\Temp\ksohtml\clip_image7394.png"/>
        <xdr:cNvSpPr>
          <a:spLocks noChangeAspect="1" noChangeArrowheads="1"/>
        </xdr:cNvSpPr>
      </xdr:nvSpPr>
      <xdr:spPr bwMode="auto">
        <a:xfrm>
          <a:off x="53854350" y="308514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19050</xdr:colOff>
      <xdr:row>153</xdr:row>
      <xdr:rowOff>0</xdr:rowOff>
    </xdr:from>
    <xdr:to>
      <xdr:col>255</xdr:col>
      <xdr:colOff>323850</xdr:colOff>
      <xdr:row>154</xdr:row>
      <xdr:rowOff>104775</xdr:rowOff>
    </xdr:to>
    <xdr:sp macro="" textlink="">
      <xdr:nvSpPr>
        <xdr:cNvPr id="3123" name="AutoShape 3129" descr="C:\DOCUME~1\ADMINI~1\LOCALS~1\Temp\ksohtml\clip_image7410.png"/>
        <xdr:cNvSpPr>
          <a:spLocks noChangeAspect="1" noChangeArrowheads="1"/>
        </xdr:cNvSpPr>
      </xdr:nvSpPr>
      <xdr:spPr bwMode="auto">
        <a:xfrm>
          <a:off x="54168675" y="308514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333375</xdr:colOff>
      <xdr:row>153</xdr:row>
      <xdr:rowOff>0</xdr:rowOff>
    </xdr:from>
    <xdr:to>
      <xdr:col>255</xdr:col>
      <xdr:colOff>609600</xdr:colOff>
      <xdr:row>154</xdr:row>
      <xdr:rowOff>104775</xdr:rowOff>
    </xdr:to>
    <xdr:sp macro="" textlink="">
      <xdr:nvSpPr>
        <xdr:cNvPr id="3124" name="AutoShape 3130" descr="C:\DOCUME~1\ADMINI~1\LOCALS~1\Temp\ksohtml\clip_image7459.png"/>
        <xdr:cNvSpPr>
          <a:spLocks noChangeAspect="1" noChangeArrowheads="1"/>
        </xdr:cNvSpPr>
      </xdr:nvSpPr>
      <xdr:spPr bwMode="auto">
        <a:xfrm>
          <a:off x="54483000" y="30851475"/>
          <a:ext cx="276225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153</xdr:row>
      <xdr:rowOff>0</xdr:rowOff>
    </xdr:from>
    <xdr:to>
      <xdr:col>255</xdr:col>
      <xdr:colOff>609600</xdr:colOff>
      <xdr:row>154</xdr:row>
      <xdr:rowOff>104775</xdr:rowOff>
    </xdr:to>
    <xdr:sp macro="" textlink="">
      <xdr:nvSpPr>
        <xdr:cNvPr id="3125" name="AutoShape 3131" descr="C:\DOCUME~1\ADMINI~1\LOCALS~1\Temp\ksohtml\clip_image7460.png"/>
        <xdr:cNvSpPr>
          <a:spLocks noChangeAspect="1" noChangeArrowheads="1"/>
        </xdr:cNvSpPr>
      </xdr:nvSpPr>
      <xdr:spPr bwMode="auto">
        <a:xfrm>
          <a:off x="54759225" y="30851475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153</xdr:row>
      <xdr:rowOff>0</xdr:rowOff>
    </xdr:from>
    <xdr:to>
      <xdr:col>255</xdr:col>
      <xdr:colOff>609600</xdr:colOff>
      <xdr:row>154</xdr:row>
      <xdr:rowOff>104775</xdr:rowOff>
    </xdr:to>
    <xdr:sp macro="" textlink="">
      <xdr:nvSpPr>
        <xdr:cNvPr id="3126" name="AutoShape 3132" descr="C:\DOCUME~1\ADMINI~1\LOCALS~1\Temp\ksohtml\clip_image7461.png"/>
        <xdr:cNvSpPr>
          <a:spLocks noChangeAspect="1" noChangeArrowheads="1"/>
        </xdr:cNvSpPr>
      </xdr:nvSpPr>
      <xdr:spPr bwMode="auto">
        <a:xfrm>
          <a:off x="54759225" y="30851475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153</xdr:row>
      <xdr:rowOff>0</xdr:rowOff>
    </xdr:from>
    <xdr:to>
      <xdr:col>255</xdr:col>
      <xdr:colOff>609600</xdr:colOff>
      <xdr:row>154</xdr:row>
      <xdr:rowOff>104775</xdr:rowOff>
    </xdr:to>
    <xdr:sp macro="" textlink="">
      <xdr:nvSpPr>
        <xdr:cNvPr id="3127" name="AutoShape 3133" descr="C:\DOCUME~1\ADMINI~1\LOCALS~1\Temp\ksohtml\clip_image7462.png"/>
        <xdr:cNvSpPr>
          <a:spLocks noChangeAspect="1" noChangeArrowheads="1"/>
        </xdr:cNvSpPr>
      </xdr:nvSpPr>
      <xdr:spPr bwMode="auto">
        <a:xfrm>
          <a:off x="54759225" y="30851475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153</xdr:row>
      <xdr:rowOff>0</xdr:rowOff>
    </xdr:from>
    <xdr:to>
      <xdr:col>255</xdr:col>
      <xdr:colOff>609600</xdr:colOff>
      <xdr:row>154</xdr:row>
      <xdr:rowOff>104775</xdr:rowOff>
    </xdr:to>
    <xdr:sp macro="" textlink="">
      <xdr:nvSpPr>
        <xdr:cNvPr id="3128" name="AutoShape 3134" descr="C:\DOCUME~1\ADMINI~1\LOCALS~1\Temp\ksohtml\clip_image7492.png"/>
        <xdr:cNvSpPr>
          <a:spLocks noChangeAspect="1" noChangeArrowheads="1"/>
        </xdr:cNvSpPr>
      </xdr:nvSpPr>
      <xdr:spPr bwMode="auto">
        <a:xfrm>
          <a:off x="54759225" y="30851475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153</xdr:row>
      <xdr:rowOff>0</xdr:rowOff>
    </xdr:from>
    <xdr:to>
      <xdr:col>255</xdr:col>
      <xdr:colOff>609600</xdr:colOff>
      <xdr:row>154</xdr:row>
      <xdr:rowOff>104775</xdr:rowOff>
    </xdr:to>
    <xdr:sp macro="" textlink="">
      <xdr:nvSpPr>
        <xdr:cNvPr id="3129" name="AutoShape 3135" descr="C:\DOCUME~1\ADMINI~1\LOCALS~1\Temp\ksohtml\clip_image7508.png"/>
        <xdr:cNvSpPr>
          <a:spLocks noChangeAspect="1" noChangeArrowheads="1"/>
        </xdr:cNvSpPr>
      </xdr:nvSpPr>
      <xdr:spPr bwMode="auto">
        <a:xfrm>
          <a:off x="54759225" y="30851475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153</xdr:row>
      <xdr:rowOff>0</xdr:rowOff>
    </xdr:from>
    <xdr:to>
      <xdr:col>255</xdr:col>
      <xdr:colOff>609600</xdr:colOff>
      <xdr:row>154</xdr:row>
      <xdr:rowOff>104775</xdr:rowOff>
    </xdr:to>
    <xdr:sp macro="" textlink="">
      <xdr:nvSpPr>
        <xdr:cNvPr id="3130" name="AutoShape 3136" descr="C:\DOCUME~1\ADMINI~1\LOCALS~1\Temp\ksohtml\clip_image7524.png"/>
        <xdr:cNvSpPr>
          <a:spLocks noChangeAspect="1" noChangeArrowheads="1"/>
        </xdr:cNvSpPr>
      </xdr:nvSpPr>
      <xdr:spPr bwMode="auto">
        <a:xfrm>
          <a:off x="54759225" y="30851475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153</xdr:row>
      <xdr:rowOff>0</xdr:rowOff>
    </xdr:from>
    <xdr:to>
      <xdr:col>255</xdr:col>
      <xdr:colOff>609600</xdr:colOff>
      <xdr:row>154</xdr:row>
      <xdr:rowOff>104775</xdr:rowOff>
    </xdr:to>
    <xdr:sp macro="" textlink="">
      <xdr:nvSpPr>
        <xdr:cNvPr id="3131" name="AutoShape 3137" descr="C:\DOCUME~1\ADMINI~1\LOCALS~1\Temp\ksohtml\clip_image7542.png"/>
        <xdr:cNvSpPr>
          <a:spLocks noChangeAspect="1" noChangeArrowheads="1"/>
        </xdr:cNvSpPr>
      </xdr:nvSpPr>
      <xdr:spPr bwMode="auto">
        <a:xfrm>
          <a:off x="54759225" y="30851475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153</xdr:row>
      <xdr:rowOff>0</xdr:rowOff>
    </xdr:from>
    <xdr:to>
      <xdr:col>255</xdr:col>
      <xdr:colOff>609600</xdr:colOff>
      <xdr:row>154</xdr:row>
      <xdr:rowOff>104775</xdr:rowOff>
    </xdr:to>
    <xdr:sp macro="" textlink="">
      <xdr:nvSpPr>
        <xdr:cNvPr id="3132" name="AutoShape 3138" descr="C:\DOCUME~1\ADMINI~1\LOCALS~1\Temp\ksohtml\clip_image7558.png"/>
        <xdr:cNvSpPr>
          <a:spLocks noChangeAspect="1" noChangeArrowheads="1"/>
        </xdr:cNvSpPr>
      </xdr:nvSpPr>
      <xdr:spPr bwMode="auto">
        <a:xfrm>
          <a:off x="54759225" y="30851475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153</xdr:row>
      <xdr:rowOff>0</xdr:rowOff>
    </xdr:from>
    <xdr:to>
      <xdr:col>255</xdr:col>
      <xdr:colOff>609600</xdr:colOff>
      <xdr:row>154</xdr:row>
      <xdr:rowOff>104775</xdr:rowOff>
    </xdr:to>
    <xdr:sp macro="" textlink="">
      <xdr:nvSpPr>
        <xdr:cNvPr id="3133" name="AutoShape 3139" descr="C:\DOCUME~1\ADMINI~1\LOCALS~1\Temp\ksohtml\clip_image7574.png"/>
        <xdr:cNvSpPr>
          <a:spLocks noChangeAspect="1" noChangeArrowheads="1"/>
        </xdr:cNvSpPr>
      </xdr:nvSpPr>
      <xdr:spPr bwMode="auto">
        <a:xfrm>
          <a:off x="54759225" y="30851475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153</xdr:row>
      <xdr:rowOff>0</xdr:rowOff>
    </xdr:from>
    <xdr:to>
      <xdr:col>255</xdr:col>
      <xdr:colOff>609600</xdr:colOff>
      <xdr:row>154</xdr:row>
      <xdr:rowOff>104775</xdr:rowOff>
    </xdr:to>
    <xdr:sp macro="" textlink="">
      <xdr:nvSpPr>
        <xdr:cNvPr id="3134" name="AutoShape 3140" descr="C:\DOCUME~1\ADMINI~1\LOCALS~1\Temp\ksohtml\clip_image7590.png"/>
        <xdr:cNvSpPr>
          <a:spLocks noChangeAspect="1" noChangeArrowheads="1"/>
        </xdr:cNvSpPr>
      </xdr:nvSpPr>
      <xdr:spPr bwMode="auto">
        <a:xfrm>
          <a:off x="54759225" y="30851475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153</xdr:row>
      <xdr:rowOff>0</xdr:rowOff>
    </xdr:from>
    <xdr:to>
      <xdr:col>255</xdr:col>
      <xdr:colOff>609600</xdr:colOff>
      <xdr:row>154</xdr:row>
      <xdr:rowOff>104775</xdr:rowOff>
    </xdr:to>
    <xdr:sp macro="" textlink="">
      <xdr:nvSpPr>
        <xdr:cNvPr id="3135" name="AutoShape 3141" descr="C:\DOCUME~1\ADMINI~1\LOCALS~1\Temp\ksohtml\clip_image7606.png"/>
        <xdr:cNvSpPr>
          <a:spLocks noChangeAspect="1" noChangeArrowheads="1"/>
        </xdr:cNvSpPr>
      </xdr:nvSpPr>
      <xdr:spPr bwMode="auto">
        <a:xfrm>
          <a:off x="54759225" y="30851475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153</xdr:row>
      <xdr:rowOff>0</xdr:rowOff>
    </xdr:from>
    <xdr:to>
      <xdr:col>255</xdr:col>
      <xdr:colOff>609600</xdr:colOff>
      <xdr:row>154</xdr:row>
      <xdr:rowOff>104775</xdr:rowOff>
    </xdr:to>
    <xdr:sp macro="" textlink="">
      <xdr:nvSpPr>
        <xdr:cNvPr id="3136" name="AutoShape 3142" descr="C:\DOCUME~1\ADMINI~1\LOCALS~1\Temp\ksohtml\clip_image7624.png"/>
        <xdr:cNvSpPr>
          <a:spLocks noChangeAspect="1" noChangeArrowheads="1"/>
        </xdr:cNvSpPr>
      </xdr:nvSpPr>
      <xdr:spPr bwMode="auto">
        <a:xfrm>
          <a:off x="54759225" y="30851475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153</xdr:row>
      <xdr:rowOff>0</xdr:rowOff>
    </xdr:from>
    <xdr:to>
      <xdr:col>255</xdr:col>
      <xdr:colOff>609600</xdr:colOff>
      <xdr:row>154</xdr:row>
      <xdr:rowOff>104775</xdr:rowOff>
    </xdr:to>
    <xdr:sp macro="" textlink="">
      <xdr:nvSpPr>
        <xdr:cNvPr id="3137" name="AutoShape 3143" descr="C:\DOCUME~1\ADMINI~1\LOCALS~1\Temp\ksohtml\clip_image7640.png"/>
        <xdr:cNvSpPr>
          <a:spLocks noChangeAspect="1" noChangeArrowheads="1"/>
        </xdr:cNvSpPr>
      </xdr:nvSpPr>
      <xdr:spPr bwMode="auto">
        <a:xfrm>
          <a:off x="54759225" y="30851475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153</xdr:row>
      <xdr:rowOff>0</xdr:rowOff>
    </xdr:from>
    <xdr:to>
      <xdr:col>255</xdr:col>
      <xdr:colOff>609600</xdr:colOff>
      <xdr:row>154</xdr:row>
      <xdr:rowOff>104775</xdr:rowOff>
    </xdr:to>
    <xdr:sp macro="" textlink="">
      <xdr:nvSpPr>
        <xdr:cNvPr id="3138" name="AutoShape 3144" descr="C:\DOCUME~1\ADMINI~1\LOCALS~1\Temp\ksohtml\clip_image7656.png"/>
        <xdr:cNvSpPr>
          <a:spLocks noChangeAspect="1" noChangeArrowheads="1"/>
        </xdr:cNvSpPr>
      </xdr:nvSpPr>
      <xdr:spPr bwMode="auto">
        <a:xfrm>
          <a:off x="54759225" y="30851475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153</xdr:row>
      <xdr:rowOff>0</xdr:rowOff>
    </xdr:from>
    <xdr:to>
      <xdr:col>255</xdr:col>
      <xdr:colOff>609600</xdr:colOff>
      <xdr:row>154</xdr:row>
      <xdr:rowOff>104775</xdr:rowOff>
    </xdr:to>
    <xdr:sp macro="" textlink="">
      <xdr:nvSpPr>
        <xdr:cNvPr id="3139" name="AutoShape 3145" descr="C:\DOCUME~1\ADMINI~1\LOCALS~1\Temp\ksohtml\clip_image7672.png"/>
        <xdr:cNvSpPr>
          <a:spLocks noChangeAspect="1" noChangeArrowheads="1"/>
        </xdr:cNvSpPr>
      </xdr:nvSpPr>
      <xdr:spPr bwMode="auto">
        <a:xfrm>
          <a:off x="54759225" y="30851475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153</xdr:row>
      <xdr:rowOff>0</xdr:rowOff>
    </xdr:from>
    <xdr:to>
      <xdr:col>255</xdr:col>
      <xdr:colOff>609600</xdr:colOff>
      <xdr:row>154</xdr:row>
      <xdr:rowOff>104775</xdr:rowOff>
    </xdr:to>
    <xdr:sp macro="" textlink="">
      <xdr:nvSpPr>
        <xdr:cNvPr id="3140" name="AutoShape 3146" descr="C:\DOCUME~1\ADMINI~1\LOCALS~1\Temp\ksohtml\clip_image7688.png"/>
        <xdr:cNvSpPr>
          <a:spLocks noChangeAspect="1" noChangeArrowheads="1"/>
        </xdr:cNvSpPr>
      </xdr:nvSpPr>
      <xdr:spPr bwMode="auto">
        <a:xfrm>
          <a:off x="54759225" y="30851475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153</xdr:row>
      <xdr:rowOff>0</xdr:rowOff>
    </xdr:from>
    <xdr:to>
      <xdr:col>255</xdr:col>
      <xdr:colOff>609600</xdr:colOff>
      <xdr:row>154</xdr:row>
      <xdr:rowOff>104775</xdr:rowOff>
    </xdr:to>
    <xdr:sp macro="" textlink="">
      <xdr:nvSpPr>
        <xdr:cNvPr id="3141" name="AutoShape 3147" descr="C:\DOCUME~1\ADMINI~1\LOCALS~1\Temp\ksohtml\clip_image7704.png"/>
        <xdr:cNvSpPr>
          <a:spLocks noChangeAspect="1" noChangeArrowheads="1"/>
        </xdr:cNvSpPr>
      </xdr:nvSpPr>
      <xdr:spPr bwMode="auto">
        <a:xfrm>
          <a:off x="54759225" y="30851475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153</xdr:row>
      <xdr:rowOff>0</xdr:rowOff>
    </xdr:from>
    <xdr:to>
      <xdr:col>255</xdr:col>
      <xdr:colOff>609600</xdr:colOff>
      <xdr:row>154</xdr:row>
      <xdr:rowOff>104775</xdr:rowOff>
    </xdr:to>
    <xdr:sp macro="" textlink="">
      <xdr:nvSpPr>
        <xdr:cNvPr id="3142" name="AutoShape 3148" descr="C:\DOCUME~1\ADMINI~1\LOCALS~1\Temp\ksohtml\clip_image7720.png"/>
        <xdr:cNvSpPr>
          <a:spLocks noChangeAspect="1" noChangeArrowheads="1"/>
        </xdr:cNvSpPr>
      </xdr:nvSpPr>
      <xdr:spPr bwMode="auto">
        <a:xfrm>
          <a:off x="54759225" y="30851475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153</xdr:row>
      <xdr:rowOff>0</xdr:rowOff>
    </xdr:from>
    <xdr:to>
      <xdr:col>255</xdr:col>
      <xdr:colOff>609600</xdr:colOff>
      <xdr:row>154</xdr:row>
      <xdr:rowOff>104775</xdr:rowOff>
    </xdr:to>
    <xdr:sp macro="" textlink="">
      <xdr:nvSpPr>
        <xdr:cNvPr id="3143" name="AutoShape 3149" descr="C:\DOCUME~1\ADMINI~1\LOCALS~1\Temp\ksohtml\clip_image7738.png"/>
        <xdr:cNvSpPr>
          <a:spLocks noChangeAspect="1" noChangeArrowheads="1"/>
        </xdr:cNvSpPr>
      </xdr:nvSpPr>
      <xdr:spPr bwMode="auto">
        <a:xfrm>
          <a:off x="54759225" y="30851475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153</xdr:row>
      <xdr:rowOff>0</xdr:rowOff>
    </xdr:from>
    <xdr:to>
      <xdr:col>255</xdr:col>
      <xdr:colOff>609600</xdr:colOff>
      <xdr:row>154</xdr:row>
      <xdr:rowOff>104775</xdr:rowOff>
    </xdr:to>
    <xdr:sp macro="" textlink="">
      <xdr:nvSpPr>
        <xdr:cNvPr id="3144" name="AutoShape 3150" descr="C:\DOCUME~1\ADMINI~1\LOCALS~1\Temp\ksohtml\clip_image7754.png"/>
        <xdr:cNvSpPr>
          <a:spLocks noChangeAspect="1" noChangeArrowheads="1"/>
        </xdr:cNvSpPr>
      </xdr:nvSpPr>
      <xdr:spPr bwMode="auto">
        <a:xfrm>
          <a:off x="54759225" y="30851475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153</xdr:row>
      <xdr:rowOff>0</xdr:rowOff>
    </xdr:from>
    <xdr:to>
      <xdr:col>255</xdr:col>
      <xdr:colOff>609600</xdr:colOff>
      <xdr:row>154</xdr:row>
      <xdr:rowOff>104775</xdr:rowOff>
    </xdr:to>
    <xdr:sp macro="" textlink="">
      <xdr:nvSpPr>
        <xdr:cNvPr id="3145" name="AutoShape 3151" descr="C:\DOCUME~1\ADMINI~1\LOCALS~1\Temp\ksohtml\clip_image7770.png"/>
        <xdr:cNvSpPr>
          <a:spLocks noChangeAspect="1" noChangeArrowheads="1"/>
        </xdr:cNvSpPr>
      </xdr:nvSpPr>
      <xdr:spPr bwMode="auto">
        <a:xfrm>
          <a:off x="54759225" y="30851475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153</xdr:row>
      <xdr:rowOff>0</xdr:rowOff>
    </xdr:from>
    <xdr:to>
      <xdr:col>255</xdr:col>
      <xdr:colOff>609600</xdr:colOff>
      <xdr:row>154</xdr:row>
      <xdr:rowOff>104775</xdr:rowOff>
    </xdr:to>
    <xdr:sp macro="" textlink="">
      <xdr:nvSpPr>
        <xdr:cNvPr id="3146" name="AutoShape 3152" descr="C:\DOCUME~1\ADMINI~1\LOCALS~1\Temp\ksohtml\clip_image7786.png"/>
        <xdr:cNvSpPr>
          <a:spLocks noChangeAspect="1" noChangeArrowheads="1"/>
        </xdr:cNvSpPr>
      </xdr:nvSpPr>
      <xdr:spPr bwMode="auto">
        <a:xfrm>
          <a:off x="54759225" y="30851475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153</xdr:row>
      <xdr:rowOff>0</xdr:rowOff>
    </xdr:from>
    <xdr:to>
      <xdr:col>255</xdr:col>
      <xdr:colOff>609600</xdr:colOff>
      <xdr:row>154</xdr:row>
      <xdr:rowOff>104775</xdr:rowOff>
    </xdr:to>
    <xdr:sp macro="" textlink="">
      <xdr:nvSpPr>
        <xdr:cNvPr id="3147" name="AutoShape 3153" descr="C:\DOCUME~1\ADMINI~1\LOCALS~1\Temp\ksohtml\clip_image7802.png"/>
        <xdr:cNvSpPr>
          <a:spLocks noChangeAspect="1" noChangeArrowheads="1"/>
        </xdr:cNvSpPr>
      </xdr:nvSpPr>
      <xdr:spPr bwMode="auto">
        <a:xfrm>
          <a:off x="54759225" y="30851475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153</xdr:row>
      <xdr:rowOff>0</xdr:rowOff>
    </xdr:from>
    <xdr:to>
      <xdr:col>255</xdr:col>
      <xdr:colOff>609600</xdr:colOff>
      <xdr:row>154</xdr:row>
      <xdr:rowOff>104775</xdr:rowOff>
    </xdr:to>
    <xdr:sp macro="" textlink="">
      <xdr:nvSpPr>
        <xdr:cNvPr id="3148" name="AutoShape 3154" descr="C:\DOCUME~1\ADMINI~1\LOCALS~1\Temp\ksohtml\clip_image7818.png"/>
        <xdr:cNvSpPr>
          <a:spLocks noChangeAspect="1" noChangeArrowheads="1"/>
        </xdr:cNvSpPr>
      </xdr:nvSpPr>
      <xdr:spPr bwMode="auto">
        <a:xfrm>
          <a:off x="54759225" y="30851475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153</xdr:row>
      <xdr:rowOff>0</xdr:rowOff>
    </xdr:from>
    <xdr:to>
      <xdr:col>255</xdr:col>
      <xdr:colOff>609600</xdr:colOff>
      <xdr:row>154</xdr:row>
      <xdr:rowOff>104775</xdr:rowOff>
    </xdr:to>
    <xdr:sp macro="" textlink="">
      <xdr:nvSpPr>
        <xdr:cNvPr id="3149" name="AutoShape 3155" descr="C:\DOCUME~1\ADMINI~1\LOCALS~1\Temp\ksohtml\clip_image7834.png"/>
        <xdr:cNvSpPr>
          <a:spLocks noChangeAspect="1" noChangeArrowheads="1"/>
        </xdr:cNvSpPr>
      </xdr:nvSpPr>
      <xdr:spPr bwMode="auto">
        <a:xfrm>
          <a:off x="54759225" y="30851475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153</xdr:row>
      <xdr:rowOff>0</xdr:rowOff>
    </xdr:from>
    <xdr:to>
      <xdr:col>255</xdr:col>
      <xdr:colOff>609600</xdr:colOff>
      <xdr:row>154</xdr:row>
      <xdr:rowOff>104775</xdr:rowOff>
    </xdr:to>
    <xdr:sp macro="" textlink="">
      <xdr:nvSpPr>
        <xdr:cNvPr id="3150" name="AutoShape 3156" descr="C:\DOCUME~1\ADMINI~1\LOCALS~1\Temp\ksohtml\clip_image7850.png"/>
        <xdr:cNvSpPr>
          <a:spLocks noChangeAspect="1" noChangeArrowheads="1"/>
        </xdr:cNvSpPr>
      </xdr:nvSpPr>
      <xdr:spPr bwMode="auto">
        <a:xfrm>
          <a:off x="54759225" y="30851475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153</xdr:row>
      <xdr:rowOff>0</xdr:rowOff>
    </xdr:from>
    <xdr:to>
      <xdr:col>255</xdr:col>
      <xdr:colOff>609600</xdr:colOff>
      <xdr:row>154</xdr:row>
      <xdr:rowOff>104775</xdr:rowOff>
    </xdr:to>
    <xdr:sp macro="" textlink="">
      <xdr:nvSpPr>
        <xdr:cNvPr id="3151" name="AutoShape 3157" descr="C:\DOCUME~1\ADMINI~1\LOCALS~1\Temp\ksohtml\clip_image7899.png"/>
        <xdr:cNvSpPr>
          <a:spLocks noChangeAspect="1" noChangeArrowheads="1"/>
        </xdr:cNvSpPr>
      </xdr:nvSpPr>
      <xdr:spPr bwMode="auto">
        <a:xfrm>
          <a:off x="54759225" y="30851475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153</xdr:row>
      <xdr:rowOff>0</xdr:rowOff>
    </xdr:from>
    <xdr:to>
      <xdr:col>255</xdr:col>
      <xdr:colOff>609600</xdr:colOff>
      <xdr:row>154</xdr:row>
      <xdr:rowOff>104775</xdr:rowOff>
    </xdr:to>
    <xdr:sp macro="" textlink="">
      <xdr:nvSpPr>
        <xdr:cNvPr id="3152" name="AutoShape 3158" descr="C:\DOCUME~1\ADMINI~1\LOCALS~1\Temp\ksohtml\clip_image7900.png"/>
        <xdr:cNvSpPr>
          <a:spLocks noChangeAspect="1" noChangeArrowheads="1"/>
        </xdr:cNvSpPr>
      </xdr:nvSpPr>
      <xdr:spPr bwMode="auto">
        <a:xfrm>
          <a:off x="54759225" y="30851475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153</xdr:row>
      <xdr:rowOff>0</xdr:rowOff>
    </xdr:from>
    <xdr:to>
      <xdr:col>255</xdr:col>
      <xdr:colOff>609600</xdr:colOff>
      <xdr:row>154</xdr:row>
      <xdr:rowOff>104775</xdr:rowOff>
    </xdr:to>
    <xdr:sp macro="" textlink="">
      <xdr:nvSpPr>
        <xdr:cNvPr id="3153" name="AutoShape 3159" descr="C:\DOCUME~1\ADMINI~1\LOCALS~1\Temp\ksohtml\clip_image7901.png"/>
        <xdr:cNvSpPr>
          <a:spLocks noChangeAspect="1" noChangeArrowheads="1"/>
        </xdr:cNvSpPr>
      </xdr:nvSpPr>
      <xdr:spPr bwMode="auto">
        <a:xfrm>
          <a:off x="54759225" y="30851475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153</xdr:row>
      <xdr:rowOff>0</xdr:rowOff>
    </xdr:from>
    <xdr:to>
      <xdr:col>255</xdr:col>
      <xdr:colOff>609600</xdr:colOff>
      <xdr:row>154</xdr:row>
      <xdr:rowOff>104775</xdr:rowOff>
    </xdr:to>
    <xdr:sp macro="" textlink="">
      <xdr:nvSpPr>
        <xdr:cNvPr id="3154" name="AutoShape 3160" descr="C:\DOCUME~1\ADMINI~1\LOCALS~1\Temp\ksohtml\clip_image7902.png"/>
        <xdr:cNvSpPr>
          <a:spLocks noChangeAspect="1" noChangeArrowheads="1"/>
        </xdr:cNvSpPr>
      </xdr:nvSpPr>
      <xdr:spPr bwMode="auto">
        <a:xfrm>
          <a:off x="54759225" y="30851475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214</xdr:col>
      <xdr:colOff>0</xdr:colOff>
      <xdr:row>154</xdr:row>
      <xdr:rowOff>0</xdr:rowOff>
    </xdr:from>
    <xdr:to>
      <xdr:col>214</xdr:col>
      <xdr:colOff>304800</xdr:colOff>
      <xdr:row>155</xdr:row>
      <xdr:rowOff>104775</xdr:rowOff>
    </xdr:to>
    <xdr:sp macro="" textlink="">
      <xdr:nvSpPr>
        <xdr:cNvPr id="3155" name="AutoShape 3161" descr="C:\DOCUME~1\ADMINI~1\LOCALS~1\Temp\ksohtml\clip_image6173.png"/>
        <xdr:cNvSpPr>
          <a:spLocks noChangeAspect="1" noChangeArrowheads="1"/>
        </xdr:cNvSpPr>
      </xdr:nvSpPr>
      <xdr:spPr bwMode="auto">
        <a:xfrm>
          <a:off x="27841575" y="310515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214</xdr:col>
      <xdr:colOff>314325</xdr:colOff>
      <xdr:row>154</xdr:row>
      <xdr:rowOff>0</xdr:rowOff>
    </xdr:from>
    <xdr:to>
      <xdr:col>214</xdr:col>
      <xdr:colOff>619125</xdr:colOff>
      <xdr:row>155</xdr:row>
      <xdr:rowOff>104775</xdr:rowOff>
    </xdr:to>
    <xdr:sp macro="" textlink="">
      <xdr:nvSpPr>
        <xdr:cNvPr id="3156" name="AutoShape 3162" descr="C:\DOCUME~1\ADMINI~1\LOCALS~1\Temp\ksohtml\clip_image6189.png"/>
        <xdr:cNvSpPr>
          <a:spLocks noChangeAspect="1" noChangeArrowheads="1"/>
        </xdr:cNvSpPr>
      </xdr:nvSpPr>
      <xdr:spPr bwMode="auto">
        <a:xfrm>
          <a:off x="28155900" y="310515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214</xdr:col>
      <xdr:colOff>628650</xdr:colOff>
      <xdr:row>154</xdr:row>
      <xdr:rowOff>0</xdr:rowOff>
    </xdr:from>
    <xdr:to>
      <xdr:col>219</xdr:col>
      <xdr:colOff>266700</xdr:colOff>
      <xdr:row>155</xdr:row>
      <xdr:rowOff>104775</xdr:rowOff>
    </xdr:to>
    <xdr:sp macro="" textlink="">
      <xdr:nvSpPr>
        <xdr:cNvPr id="3157" name="AutoShape 3163" descr="C:\DOCUME~1\ADMINI~1\LOCALS~1\Temp\ksohtml\clip_image6205.png"/>
        <xdr:cNvSpPr>
          <a:spLocks noChangeAspect="1" noChangeArrowheads="1"/>
        </xdr:cNvSpPr>
      </xdr:nvSpPr>
      <xdr:spPr bwMode="auto">
        <a:xfrm>
          <a:off x="28470225" y="310515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218</xdr:col>
      <xdr:colOff>276225</xdr:colOff>
      <xdr:row>154</xdr:row>
      <xdr:rowOff>0</xdr:rowOff>
    </xdr:from>
    <xdr:to>
      <xdr:col>219</xdr:col>
      <xdr:colOff>304800</xdr:colOff>
      <xdr:row>155</xdr:row>
      <xdr:rowOff>104775</xdr:rowOff>
    </xdr:to>
    <xdr:sp macro="" textlink="">
      <xdr:nvSpPr>
        <xdr:cNvPr id="3158" name="AutoShape 3164" descr="C:\DOCUME~1\ADMINI~1\LOCALS~1\Temp\ksohtml\clip_image6223.png"/>
        <xdr:cNvSpPr>
          <a:spLocks noChangeAspect="1" noChangeArrowheads="1"/>
        </xdr:cNvSpPr>
      </xdr:nvSpPr>
      <xdr:spPr bwMode="auto">
        <a:xfrm>
          <a:off x="28784550" y="310515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218</xdr:col>
      <xdr:colOff>590550</xdr:colOff>
      <xdr:row>154</xdr:row>
      <xdr:rowOff>0</xdr:rowOff>
    </xdr:from>
    <xdr:to>
      <xdr:col>219</xdr:col>
      <xdr:colOff>304800</xdr:colOff>
      <xdr:row>155</xdr:row>
      <xdr:rowOff>104775</xdr:rowOff>
    </xdr:to>
    <xdr:sp macro="" textlink="">
      <xdr:nvSpPr>
        <xdr:cNvPr id="3159" name="AutoShape 3165" descr="C:\DOCUME~1\ADMINI~1\LOCALS~1\Temp\ksohtml\clip_image6239.png"/>
        <xdr:cNvSpPr>
          <a:spLocks noChangeAspect="1" noChangeArrowheads="1"/>
        </xdr:cNvSpPr>
      </xdr:nvSpPr>
      <xdr:spPr bwMode="auto">
        <a:xfrm>
          <a:off x="29098875" y="310515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219</xdr:col>
      <xdr:colOff>114300</xdr:colOff>
      <xdr:row>154</xdr:row>
      <xdr:rowOff>0</xdr:rowOff>
    </xdr:from>
    <xdr:to>
      <xdr:col>219</xdr:col>
      <xdr:colOff>419100</xdr:colOff>
      <xdr:row>155</xdr:row>
      <xdr:rowOff>104775</xdr:rowOff>
    </xdr:to>
    <xdr:sp macro="" textlink="">
      <xdr:nvSpPr>
        <xdr:cNvPr id="3160" name="AutoShape 3166" descr="C:\DOCUME~1\ADMINI~1\LOCALS~1\Temp\ksohtml\clip_image6255.png"/>
        <xdr:cNvSpPr>
          <a:spLocks noChangeAspect="1" noChangeArrowheads="1"/>
        </xdr:cNvSpPr>
      </xdr:nvSpPr>
      <xdr:spPr bwMode="auto">
        <a:xfrm>
          <a:off x="29413200" y="310515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219</xdr:col>
      <xdr:colOff>428625</xdr:colOff>
      <xdr:row>154</xdr:row>
      <xdr:rowOff>0</xdr:rowOff>
    </xdr:from>
    <xdr:to>
      <xdr:col>219</xdr:col>
      <xdr:colOff>733425</xdr:colOff>
      <xdr:row>155</xdr:row>
      <xdr:rowOff>104775</xdr:rowOff>
    </xdr:to>
    <xdr:sp macro="" textlink="">
      <xdr:nvSpPr>
        <xdr:cNvPr id="3161" name="AutoShape 3167" descr="C:\DOCUME~1\ADMINI~1\LOCALS~1\Temp\ksohtml\clip_image6271.png"/>
        <xdr:cNvSpPr>
          <a:spLocks noChangeAspect="1" noChangeArrowheads="1"/>
        </xdr:cNvSpPr>
      </xdr:nvSpPr>
      <xdr:spPr bwMode="auto">
        <a:xfrm>
          <a:off x="29727525" y="310515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219</xdr:col>
      <xdr:colOff>742950</xdr:colOff>
      <xdr:row>154</xdr:row>
      <xdr:rowOff>0</xdr:rowOff>
    </xdr:from>
    <xdr:to>
      <xdr:col>219</xdr:col>
      <xdr:colOff>1047750</xdr:colOff>
      <xdr:row>155</xdr:row>
      <xdr:rowOff>104775</xdr:rowOff>
    </xdr:to>
    <xdr:sp macro="" textlink="">
      <xdr:nvSpPr>
        <xdr:cNvPr id="3162" name="AutoShape 3168" descr="C:\DOCUME~1\ADMINI~1\LOCALS~1\Temp\ksohtml\clip_image6287.png"/>
        <xdr:cNvSpPr>
          <a:spLocks noChangeAspect="1" noChangeArrowheads="1"/>
        </xdr:cNvSpPr>
      </xdr:nvSpPr>
      <xdr:spPr bwMode="auto">
        <a:xfrm>
          <a:off x="30041850" y="310515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219</xdr:col>
      <xdr:colOff>1057275</xdr:colOff>
      <xdr:row>154</xdr:row>
      <xdr:rowOff>0</xdr:rowOff>
    </xdr:from>
    <xdr:to>
      <xdr:col>220</xdr:col>
      <xdr:colOff>285750</xdr:colOff>
      <xdr:row>155</xdr:row>
      <xdr:rowOff>104775</xdr:rowOff>
    </xdr:to>
    <xdr:sp macro="" textlink="">
      <xdr:nvSpPr>
        <xdr:cNvPr id="3163" name="AutoShape 3169" descr="C:\DOCUME~1\ADMINI~1\LOCALS~1\Temp\ksohtml\clip_image6305.png"/>
        <xdr:cNvSpPr>
          <a:spLocks noChangeAspect="1" noChangeArrowheads="1"/>
        </xdr:cNvSpPr>
      </xdr:nvSpPr>
      <xdr:spPr bwMode="auto">
        <a:xfrm>
          <a:off x="30356175" y="310515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220</xdr:col>
      <xdr:colOff>295275</xdr:colOff>
      <xdr:row>154</xdr:row>
      <xdr:rowOff>0</xdr:rowOff>
    </xdr:from>
    <xdr:to>
      <xdr:col>220</xdr:col>
      <xdr:colOff>600075</xdr:colOff>
      <xdr:row>155</xdr:row>
      <xdr:rowOff>104775</xdr:rowOff>
    </xdr:to>
    <xdr:sp macro="" textlink="">
      <xdr:nvSpPr>
        <xdr:cNvPr id="3164" name="AutoShape 3170" descr="C:\DOCUME~1\ADMINI~1\LOCALS~1\Temp\ksohtml\clip_image6321.png"/>
        <xdr:cNvSpPr>
          <a:spLocks noChangeAspect="1" noChangeArrowheads="1"/>
        </xdr:cNvSpPr>
      </xdr:nvSpPr>
      <xdr:spPr bwMode="auto">
        <a:xfrm>
          <a:off x="30670500" y="310515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221</xdr:col>
      <xdr:colOff>0</xdr:colOff>
      <xdr:row>154</xdr:row>
      <xdr:rowOff>0</xdr:rowOff>
    </xdr:from>
    <xdr:to>
      <xdr:col>221</xdr:col>
      <xdr:colOff>304800</xdr:colOff>
      <xdr:row>155</xdr:row>
      <xdr:rowOff>104775</xdr:rowOff>
    </xdr:to>
    <xdr:sp macro="" textlink="">
      <xdr:nvSpPr>
        <xdr:cNvPr id="3165" name="AutoShape 3171" descr="C:\DOCUME~1\ADMINI~1\LOCALS~1\Temp\ksohtml\clip_image6337.png"/>
        <xdr:cNvSpPr>
          <a:spLocks noChangeAspect="1" noChangeArrowheads="1"/>
        </xdr:cNvSpPr>
      </xdr:nvSpPr>
      <xdr:spPr bwMode="auto">
        <a:xfrm>
          <a:off x="31803975" y="310515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221</xdr:col>
      <xdr:colOff>314325</xdr:colOff>
      <xdr:row>154</xdr:row>
      <xdr:rowOff>0</xdr:rowOff>
    </xdr:from>
    <xdr:to>
      <xdr:col>221</xdr:col>
      <xdr:colOff>619125</xdr:colOff>
      <xdr:row>155</xdr:row>
      <xdr:rowOff>104775</xdr:rowOff>
    </xdr:to>
    <xdr:sp macro="" textlink="">
      <xdr:nvSpPr>
        <xdr:cNvPr id="3166" name="AutoShape 3172" descr="C:\DOCUME~1\ADMINI~1\LOCALS~1\Temp\ksohtml\clip_image6353.png"/>
        <xdr:cNvSpPr>
          <a:spLocks noChangeAspect="1" noChangeArrowheads="1"/>
        </xdr:cNvSpPr>
      </xdr:nvSpPr>
      <xdr:spPr bwMode="auto">
        <a:xfrm>
          <a:off x="32118300" y="310515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222</xdr:col>
      <xdr:colOff>19050</xdr:colOff>
      <xdr:row>154</xdr:row>
      <xdr:rowOff>0</xdr:rowOff>
    </xdr:from>
    <xdr:to>
      <xdr:col>222</xdr:col>
      <xdr:colOff>323850</xdr:colOff>
      <xdr:row>155</xdr:row>
      <xdr:rowOff>104775</xdr:rowOff>
    </xdr:to>
    <xdr:sp macro="" textlink="">
      <xdr:nvSpPr>
        <xdr:cNvPr id="3167" name="AutoShape 3173" descr="C:\DOCUME~1\ADMINI~1\LOCALS~1\Temp\ksohtml\clip_image6369.png"/>
        <xdr:cNvSpPr>
          <a:spLocks noChangeAspect="1" noChangeArrowheads="1"/>
        </xdr:cNvSpPr>
      </xdr:nvSpPr>
      <xdr:spPr bwMode="auto">
        <a:xfrm>
          <a:off x="34051875" y="310515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222</xdr:col>
      <xdr:colOff>333375</xdr:colOff>
      <xdr:row>154</xdr:row>
      <xdr:rowOff>0</xdr:rowOff>
    </xdr:from>
    <xdr:to>
      <xdr:col>223</xdr:col>
      <xdr:colOff>28575</xdr:colOff>
      <xdr:row>155</xdr:row>
      <xdr:rowOff>104775</xdr:rowOff>
    </xdr:to>
    <xdr:sp macro="" textlink="">
      <xdr:nvSpPr>
        <xdr:cNvPr id="3168" name="AutoShape 3174" descr="C:\DOCUME~1\ADMINI~1\LOCALS~1\Temp\ksohtml\clip_image6385.png"/>
        <xdr:cNvSpPr>
          <a:spLocks noChangeAspect="1" noChangeArrowheads="1"/>
        </xdr:cNvSpPr>
      </xdr:nvSpPr>
      <xdr:spPr bwMode="auto">
        <a:xfrm>
          <a:off x="34366200" y="310515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223</xdr:col>
      <xdr:colOff>38100</xdr:colOff>
      <xdr:row>154</xdr:row>
      <xdr:rowOff>0</xdr:rowOff>
    </xdr:from>
    <xdr:to>
      <xdr:col>223</xdr:col>
      <xdr:colOff>342900</xdr:colOff>
      <xdr:row>155</xdr:row>
      <xdr:rowOff>104775</xdr:rowOff>
    </xdr:to>
    <xdr:sp macro="" textlink="">
      <xdr:nvSpPr>
        <xdr:cNvPr id="3169" name="AutoShape 3175" descr="C:\DOCUME~1\ADMINI~1\LOCALS~1\Temp\ksohtml\clip_image6401.png"/>
        <xdr:cNvSpPr>
          <a:spLocks noChangeAspect="1" noChangeArrowheads="1"/>
        </xdr:cNvSpPr>
      </xdr:nvSpPr>
      <xdr:spPr bwMode="auto">
        <a:xfrm>
          <a:off x="34680525" y="310515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223</xdr:col>
      <xdr:colOff>352425</xdr:colOff>
      <xdr:row>154</xdr:row>
      <xdr:rowOff>0</xdr:rowOff>
    </xdr:from>
    <xdr:to>
      <xdr:col>224</xdr:col>
      <xdr:colOff>47625</xdr:colOff>
      <xdr:row>155</xdr:row>
      <xdr:rowOff>104775</xdr:rowOff>
    </xdr:to>
    <xdr:sp macro="" textlink="">
      <xdr:nvSpPr>
        <xdr:cNvPr id="3170" name="AutoShape 3176" descr="C:\DOCUME~1\ADMINI~1\LOCALS~1\Temp\ksohtml\clip_image6419.png"/>
        <xdr:cNvSpPr>
          <a:spLocks noChangeAspect="1" noChangeArrowheads="1"/>
        </xdr:cNvSpPr>
      </xdr:nvSpPr>
      <xdr:spPr bwMode="auto">
        <a:xfrm>
          <a:off x="34994850" y="310515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224</xdr:col>
      <xdr:colOff>57150</xdr:colOff>
      <xdr:row>154</xdr:row>
      <xdr:rowOff>0</xdr:rowOff>
    </xdr:from>
    <xdr:to>
      <xdr:col>224</xdr:col>
      <xdr:colOff>361950</xdr:colOff>
      <xdr:row>155</xdr:row>
      <xdr:rowOff>104775</xdr:rowOff>
    </xdr:to>
    <xdr:sp macro="" textlink="">
      <xdr:nvSpPr>
        <xdr:cNvPr id="3171" name="AutoShape 3177" descr="C:\DOCUME~1\ADMINI~1\LOCALS~1\Temp\ksohtml\clip_image6435.png"/>
        <xdr:cNvSpPr>
          <a:spLocks noChangeAspect="1" noChangeArrowheads="1"/>
        </xdr:cNvSpPr>
      </xdr:nvSpPr>
      <xdr:spPr bwMode="auto">
        <a:xfrm>
          <a:off x="35309175" y="310515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224</xdr:col>
      <xdr:colOff>371475</xdr:colOff>
      <xdr:row>154</xdr:row>
      <xdr:rowOff>0</xdr:rowOff>
    </xdr:from>
    <xdr:to>
      <xdr:col>225</xdr:col>
      <xdr:colOff>66675</xdr:colOff>
      <xdr:row>155</xdr:row>
      <xdr:rowOff>104775</xdr:rowOff>
    </xdr:to>
    <xdr:sp macro="" textlink="">
      <xdr:nvSpPr>
        <xdr:cNvPr id="3172" name="AutoShape 3178" descr="C:\DOCUME~1\ADMINI~1\LOCALS~1\Temp\ksohtml\clip_image6451.png"/>
        <xdr:cNvSpPr>
          <a:spLocks noChangeAspect="1" noChangeArrowheads="1"/>
        </xdr:cNvSpPr>
      </xdr:nvSpPr>
      <xdr:spPr bwMode="auto">
        <a:xfrm>
          <a:off x="35623500" y="310515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225</xdr:col>
      <xdr:colOff>76200</xdr:colOff>
      <xdr:row>154</xdr:row>
      <xdr:rowOff>0</xdr:rowOff>
    </xdr:from>
    <xdr:to>
      <xdr:col>225</xdr:col>
      <xdr:colOff>381000</xdr:colOff>
      <xdr:row>155</xdr:row>
      <xdr:rowOff>104775</xdr:rowOff>
    </xdr:to>
    <xdr:sp macro="" textlink="">
      <xdr:nvSpPr>
        <xdr:cNvPr id="3173" name="AutoShape 3179" descr="C:\DOCUME~1\ADMINI~1\LOCALS~1\Temp\ksohtml\clip_image6467.png"/>
        <xdr:cNvSpPr>
          <a:spLocks noChangeAspect="1" noChangeArrowheads="1"/>
        </xdr:cNvSpPr>
      </xdr:nvSpPr>
      <xdr:spPr bwMode="auto">
        <a:xfrm>
          <a:off x="35937825" y="310515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225</xdr:col>
      <xdr:colOff>390525</xdr:colOff>
      <xdr:row>154</xdr:row>
      <xdr:rowOff>0</xdr:rowOff>
    </xdr:from>
    <xdr:to>
      <xdr:col>226</xdr:col>
      <xdr:colOff>85725</xdr:colOff>
      <xdr:row>155</xdr:row>
      <xdr:rowOff>104775</xdr:rowOff>
    </xdr:to>
    <xdr:sp macro="" textlink="">
      <xdr:nvSpPr>
        <xdr:cNvPr id="3174" name="AutoShape 3180" descr="C:\DOCUME~1\ADMINI~1\LOCALS~1\Temp\ksohtml\clip_image6483.png"/>
        <xdr:cNvSpPr>
          <a:spLocks noChangeAspect="1" noChangeArrowheads="1"/>
        </xdr:cNvSpPr>
      </xdr:nvSpPr>
      <xdr:spPr bwMode="auto">
        <a:xfrm>
          <a:off x="36252150" y="310515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226</xdr:col>
      <xdr:colOff>95250</xdr:colOff>
      <xdr:row>154</xdr:row>
      <xdr:rowOff>0</xdr:rowOff>
    </xdr:from>
    <xdr:to>
      <xdr:col>226</xdr:col>
      <xdr:colOff>400050</xdr:colOff>
      <xdr:row>155</xdr:row>
      <xdr:rowOff>104775</xdr:rowOff>
    </xdr:to>
    <xdr:sp macro="" textlink="">
      <xdr:nvSpPr>
        <xdr:cNvPr id="3175" name="AutoShape 3181" descr="C:\DOCUME~1\ADMINI~1\LOCALS~1\Temp\ksohtml\clip_image6499.png"/>
        <xdr:cNvSpPr>
          <a:spLocks noChangeAspect="1" noChangeArrowheads="1"/>
        </xdr:cNvSpPr>
      </xdr:nvSpPr>
      <xdr:spPr bwMode="auto">
        <a:xfrm>
          <a:off x="36566475" y="310515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226</xdr:col>
      <xdr:colOff>409575</xdr:colOff>
      <xdr:row>154</xdr:row>
      <xdr:rowOff>0</xdr:rowOff>
    </xdr:from>
    <xdr:to>
      <xdr:col>227</xdr:col>
      <xdr:colOff>104775</xdr:colOff>
      <xdr:row>155</xdr:row>
      <xdr:rowOff>104775</xdr:rowOff>
    </xdr:to>
    <xdr:sp macro="" textlink="">
      <xdr:nvSpPr>
        <xdr:cNvPr id="3176" name="AutoShape 3182" descr="C:\DOCUME~1\ADMINI~1\LOCALS~1\Temp\ksohtml\clip_image6515.png"/>
        <xdr:cNvSpPr>
          <a:spLocks noChangeAspect="1" noChangeArrowheads="1"/>
        </xdr:cNvSpPr>
      </xdr:nvSpPr>
      <xdr:spPr bwMode="auto">
        <a:xfrm>
          <a:off x="36880800" y="310515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227</xdr:col>
      <xdr:colOff>114300</xdr:colOff>
      <xdr:row>154</xdr:row>
      <xdr:rowOff>0</xdr:rowOff>
    </xdr:from>
    <xdr:to>
      <xdr:col>227</xdr:col>
      <xdr:colOff>419100</xdr:colOff>
      <xdr:row>155</xdr:row>
      <xdr:rowOff>104775</xdr:rowOff>
    </xdr:to>
    <xdr:sp macro="" textlink="">
      <xdr:nvSpPr>
        <xdr:cNvPr id="3177" name="AutoShape 3183" descr="C:\DOCUME~1\ADMINI~1\LOCALS~1\Temp\ksohtml\clip_image6531.png"/>
        <xdr:cNvSpPr>
          <a:spLocks noChangeAspect="1" noChangeArrowheads="1"/>
        </xdr:cNvSpPr>
      </xdr:nvSpPr>
      <xdr:spPr bwMode="auto">
        <a:xfrm>
          <a:off x="37195125" y="310515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227</xdr:col>
      <xdr:colOff>428625</xdr:colOff>
      <xdr:row>154</xdr:row>
      <xdr:rowOff>0</xdr:rowOff>
    </xdr:from>
    <xdr:to>
      <xdr:col>228</xdr:col>
      <xdr:colOff>123825</xdr:colOff>
      <xdr:row>155</xdr:row>
      <xdr:rowOff>104775</xdr:rowOff>
    </xdr:to>
    <xdr:sp macro="" textlink="">
      <xdr:nvSpPr>
        <xdr:cNvPr id="3178" name="AutoShape 3184" descr="C:\DOCUME~1\ADMINI~1\LOCALS~1\Temp\ksohtml\clip_image6583.png"/>
        <xdr:cNvSpPr>
          <a:spLocks noChangeAspect="1" noChangeArrowheads="1"/>
        </xdr:cNvSpPr>
      </xdr:nvSpPr>
      <xdr:spPr bwMode="auto">
        <a:xfrm>
          <a:off x="37509450" y="310515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228</xdr:col>
      <xdr:colOff>133350</xdr:colOff>
      <xdr:row>154</xdr:row>
      <xdr:rowOff>0</xdr:rowOff>
    </xdr:from>
    <xdr:to>
      <xdr:col>228</xdr:col>
      <xdr:colOff>438150</xdr:colOff>
      <xdr:row>155</xdr:row>
      <xdr:rowOff>104775</xdr:rowOff>
    </xdr:to>
    <xdr:sp macro="" textlink="">
      <xdr:nvSpPr>
        <xdr:cNvPr id="3179" name="AutoShape 3185" descr="C:\DOCUME~1\ADMINI~1\LOCALS~1\Temp\ksohtml\clip_image6584.png"/>
        <xdr:cNvSpPr>
          <a:spLocks noChangeAspect="1" noChangeArrowheads="1"/>
        </xdr:cNvSpPr>
      </xdr:nvSpPr>
      <xdr:spPr bwMode="auto">
        <a:xfrm>
          <a:off x="37823775" y="310515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228</xdr:col>
      <xdr:colOff>447675</xdr:colOff>
      <xdr:row>154</xdr:row>
      <xdr:rowOff>0</xdr:rowOff>
    </xdr:from>
    <xdr:to>
      <xdr:col>229</xdr:col>
      <xdr:colOff>142875</xdr:colOff>
      <xdr:row>155</xdr:row>
      <xdr:rowOff>104775</xdr:rowOff>
    </xdr:to>
    <xdr:sp macro="" textlink="">
      <xdr:nvSpPr>
        <xdr:cNvPr id="3180" name="AutoShape 3186" descr="C:\DOCUME~1\ADMINI~1\LOCALS~1\Temp\ksohtml\clip_image6585.png"/>
        <xdr:cNvSpPr>
          <a:spLocks noChangeAspect="1" noChangeArrowheads="1"/>
        </xdr:cNvSpPr>
      </xdr:nvSpPr>
      <xdr:spPr bwMode="auto">
        <a:xfrm>
          <a:off x="38138100" y="310515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229</xdr:col>
      <xdr:colOff>152400</xdr:colOff>
      <xdr:row>154</xdr:row>
      <xdr:rowOff>0</xdr:rowOff>
    </xdr:from>
    <xdr:to>
      <xdr:col>229</xdr:col>
      <xdr:colOff>457200</xdr:colOff>
      <xdr:row>155</xdr:row>
      <xdr:rowOff>104775</xdr:rowOff>
    </xdr:to>
    <xdr:sp macro="" textlink="">
      <xdr:nvSpPr>
        <xdr:cNvPr id="3181" name="AutoShape 3187" descr="C:\DOCUME~1\ADMINI~1\LOCALS~1\Temp\ksohtml\clip_image6586.png"/>
        <xdr:cNvSpPr>
          <a:spLocks noChangeAspect="1" noChangeArrowheads="1"/>
        </xdr:cNvSpPr>
      </xdr:nvSpPr>
      <xdr:spPr bwMode="auto">
        <a:xfrm>
          <a:off x="38452425" y="310515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229</xdr:col>
      <xdr:colOff>466725</xdr:colOff>
      <xdr:row>154</xdr:row>
      <xdr:rowOff>0</xdr:rowOff>
    </xdr:from>
    <xdr:to>
      <xdr:col>230</xdr:col>
      <xdr:colOff>161925</xdr:colOff>
      <xdr:row>155</xdr:row>
      <xdr:rowOff>104775</xdr:rowOff>
    </xdr:to>
    <xdr:sp macro="" textlink="">
      <xdr:nvSpPr>
        <xdr:cNvPr id="3182" name="AutoShape 3188" descr="C:\DOCUME~1\ADMINI~1\LOCALS~1\Temp\ksohtml\clip_image6613.png"/>
        <xdr:cNvSpPr>
          <a:spLocks noChangeAspect="1" noChangeArrowheads="1"/>
        </xdr:cNvSpPr>
      </xdr:nvSpPr>
      <xdr:spPr bwMode="auto">
        <a:xfrm>
          <a:off x="38766750" y="310515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230</xdr:col>
      <xdr:colOff>171450</xdr:colOff>
      <xdr:row>154</xdr:row>
      <xdr:rowOff>0</xdr:rowOff>
    </xdr:from>
    <xdr:to>
      <xdr:col>230</xdr:col>
      <xdr:colOff>476250</xdr:colOff>
      <xdr:row>155</xdr:row>
      <xdr:rowOff>104775</xdr:rowOff>
    </xdr:to>
    <xdr:sp macro="" textlink="">
      <xdr:nvSpPr>
        <xdr:cNvPr id="3183" name="AutoShape 3189" descr="C:\DOCUME~1\ADMINI~1\LOCALS~1\Temp\ksohtml\clip_image6629.png"/>
        <xdr:cNvSpPr>
          <a:spLocks noChangeAspect="1" noChangeArrowheads="1"/>
        </xdr:cNvSpPr>
      </xdr:nvSpPr>
      <xdr:spPr bwMode="auto">
        <a:xfrm>
          <a:off x="39081075" y="310515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230</xdr:col>
      <xdr:colOff>485775</xdr:colOff>
      <xdr:row>154</xdr:row>
      <xdr:rowOff>0</xdr:rowOff>
    </xdr:from>
    <xdr:to>
      <xdr:col>231</xdr:col>
      <xdr:colOff>180975</xdr:colOff>
      <xdr:row>155</xdr:row>
      <xdr:rowOff>104775</xdr:rowOff>
    </xdr:to>
    <xdr:sp macro="" textlink="">
      <xdr:nvSpPr>
        <xdr:cNvPr id="3184" name="AutoShape 3190" descr="C:\DOCUME~1\ADMINI~1\LOCALS~1\Temp\ksohtml\clip_image6645.png"/>
        <xdr:cNvSpPr>
          <a:spLocks noChangeAspect="1" noChangeArrowheads="1"/>
        </xdr:cNvSpPr>
      </xdr:nvSpPr>
      <xdr:spPr bwMode="auto">
        <a:xfrm>
          <a:off x="39395400" y="310515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231</xdr:col>
      <xdr:colOff>190500</xdr:colOff>
      <xdr:row>154</xdr:row>
      <xdr:rowOff>0</xdr:rowOff>
    </xdr:from>
    <xdr:to>
      <xdr:col>231</xdr:col>
      <xdr:colOff>495300</xdr:colOff>
      <xdr:row>155</xdr:row>
      <xdr:rowOff>104775</xdr:rowOff>
    </xdr:to>
    <xdr:sp macro="" textlink="">
      <xdr:nvSpPr>
        <xdr:cNvPr id="3185" name="AutoShape 3191" descr="C:\DOCUME~1\ADMINI~1\LOCALS~1\Temp\ksohtml\clip_image6663.png"/>
        <xdr:cNvSpPr>
          <a:spLocks noChangeAspect="1" noChangeArrowheads="1"/>
        </xdr:cNvSpPr>
      </xdr:nvSpPr>
      <xdr:spPr bwMode="auto">
        <a:xfrm>
          <a:off x="39709725" y="310515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231</xdr:col>
      <xdr:colOff>504825</xdr:colOff>
      <xdr:row>154</xdr:row>
      <xdr:rowOff>0</xdr:rowOff>
    </xdr:from>
    <xdr:to>
      <xdr:col>232</xdr:col>
      <xdr:colOff>200025</xdr:colOff>
      <xdr:row>155</xdr:row>
      <xdr:rowOff>104775</xdr:rowOff>
    </xdr:to>
    <xdr:sp macro="" textlink="">
      <xdr:nvSpPr>
        <xdr:cNvPr id="3186" name="AutoShape 3192" descr="C:\DOCUME~1\ADMINI~1\LOCALS~1\Temp\ksohtml\clip_image6679.png"/>
        <xdr:cNvSpPr>
          <a:spLocks noChangeAspect="1" noChangeArrowheads="1"/>
        </xdr:cNvSpPr>
      </xdr:nvSpPr>
      <xdr:spPr bwMode="auto">
        <a:xfrm>
          <a:off x="40024050" y="310515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232</xdr:col>
      <xdr:colOff>209550</xdr:colOff>
      <xdr:row>154</xdr:row>
      <xdr:rowOff>0</xdr:rowOff>
    </xdr:from>
    <xdr:to>
      <xdr:col>232</xdr:col>
      <xdr:colOff>514350</xdr:colOff>
      <xdr:row>155</xdr:row>
      <xdr:rowOff>104775</xdr:rowOff>
    </xdr:to>
    <xdr:sp macro="" textlink="">
      <xdr:nvSpPr>
        <xdr:cNvPr id="3187" name="AutoShape 3193" descr="C:\DOCUME~1\ADMINI~1\LOCALS~1\Temp\ksohtml\clip_image6695.png"/>
        <xdr:cNvSpPr>
          <a:spLocks noChangeAspect="1" noChangeArrowheads="1"/>
        </xdr:cNvSpPr>
      </xdr:nvSpPr>
      <xdr:spPr bwMode="auto">
        <a:xfrm>
          <a:off x="40338375" y="310515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232</xdr:col>
      <xdr:colOff>523875</xdr:colOff>
      <xdr:row>154</xdr:row>
      <xdr:rowOff>0</xdr:rowOff>
    </xdr:from>
    <xdr:to>
      <xdr:col>233</xdr:col>
      <xdr:colOff>219075</xdr:colOff>
      <xdr:row>155</xdr:row>
      <xdr:rowOff>104775</xdr:rowOff>
    </xdr:to>
    <xdr:sp macro="" textlink="">
      <xdr:nvSpPr>
        <xdr:cNvPr id="3188" name="AutoShape 3194" descr="C:\DOCUME~1\ADMINI~1\LOCALS~1\Temp\ksohtml\clip_image6711.png"/>
        <xdr:cNvSpPr>
          <a:spLocks noChangeAspect="1" noChangeArrowheads="1"/>
        </xdr:cNvSpPr>
      </xdr:nvSpPr>
      <xdr:spPr bwMode="auto">
        <a:xfrm>
          <a:off x="40652700" y="310515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233</xdr:col>
      <xdr:colOff>228600</xdr:colOff>
      <xdr:row>154</xdr:row>
      <xdr:rowOff>0</xdr:rowOff>
    </xdr:from>
    <xdr:to>
      <xdr:col>233</xdr:col>
      <xdr:colOff>533400</xdr:colOff>
      <xdr:row>155</xdr:row>
      <xdr:rowOff>104775</xdr:rowOff>
    </xdr:to>
    <xdr:sp macro="" textlink="">
      <xdr:nvSpPr>
        <xdr:cNvPr id="3189" name="AutoShape 3195" descr="C:\DOCUME~1\ADMINI~1\LOCALS~1\Temp\ksohtml\clip_image6727.png"/>
        <xdr:cNvSpPr>
          <a:spLocks noChangeAspect="1" noChangeArrowheads="1"/>
        </xdr:cNvSpPr>
      </xdr:nvSpPr>
      <xdr:spPr bwMode="auto">
        <a:xfrm>
          <a:off x="40967025" y="310515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233</xdr:col>
      <xdr:colOff>542925</xdr:colOff>
      <xdr:row>154</xdr:row>
      <xdr:rowOff>0</xdr:rowOff>
    </xdr:from>
    <xdr:to>
      <xdr:col>234</xdr:col>
      <xdr:colOff>238125</xdr:colOff>
      <xdr:row>155</xdr:row>
      <xdr:rowOff>104775</xdr:rowOff>
    </xdr:to>
    <xdr:sp macro="" textlink="">
      <xdr:nvSpPr>
        <xdr:cNvPr id="3190" name="AutoShape 3196" descr="C:\DOCUME~1\ADMINI~1\LOCALS~1\Temp\ksohtml\clip_image6745.png"/>
        <xdr:cNvSpPr>
          <a:spLocks noChangeAspect="1" noChangeArrowheads="1"/>
        </xdr:cNvSpPr>
      </xdr:nvSpPr>
      <xdr:spPr bwMode="auto">
        <a:xfrm>
          <a:off x="41281350" y="310515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234</xdr:col>
      <xdr:colOff>247650</xdr:colOff>
      <xdr:row>154</xdr:row>
      <xdr:rowOff>0</xdr:rowOff>
    </xdr:from>
    <xdr:to>
      <xdr:col>234</xdr:col>
      <xdr:colOff>552450</xdr:colOff>
      <xdr:row>155</xdr:row>
      <xdr:rowOff>104775</xdr:rowOff>
    </xdr:to>
    <xdr:sp macro="" textlink="">
      <xdr:nvSpPr>
        <xdr:cNvPr id="3191" name="AutoShape 3197" descr="C:\DOCUME~1\ADMINI~1\LOCALS~1\Temp\ksohtml\clip_image6761.png"/>
        <xdr:cNvSpPr>
          <a:spLocks noChangeAspect="1" noChangeArrowheads="1"/>
        </xdr:cNvSpPr>
      </xdr:nvSpPr>
      <xdr:spPr bwMode="auto">
        <a:xfrm>
          <a:off x="41595675" y="310515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234</xdr:col>
      <xdr:colOff>561975</xdr:colOff>
      <xdr:row>154</xdr:row>
      <xdr:rowOff>0</xdr:rowOff>
    </xdr:from>
    <xdr:to>
      <xdr:col>235</xdr:col>
      <xdr:colOff>257175</xdr:colOff>
      <xdr:row>155</xdr:row>
      <xdr:rowOff>104775</xdr:rowOff>
    </xdr:to>
    <xdr:sp macro="" textlink="">
      <xdr:nvSpPr>
        <xdr:cNvPr id="3192" name="AutoShape 3198" descr="C:\DOCUME~1\ADMINI~1\LOCALS~1\Temp\ksohtml\clip_image6777.png"/>
        <xdr:cNvSpPr>
          <a:spLocks noChangeAspect="1" noChangeArrowheads="1"/>
        </xdr:cNvSpPr>
      </xdr:nvSpPr>
      <xdr:spPr bwMode="auto">
        <a:xfrm>
          <a:off x="41910000" y="310515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235</xdr:col>
      <xdr:colOff>266700</xdr:colOff>
      <xdr:row>154</xdr:row>
      <xdr:rowOff>0</xdr:rowOff>
    </xdr:from>
    <xdr:to>
      <xdr:col>235</xdr:col>
      <xdr:colOff>571500</xdr:colOff>
      <xdr:row>155</xdr:row>
      <xdr:rowOff>104775</xdr:rowOff>
    </xdr:to>
    <xdr:sp macro="" textlink="">
      <xdr:nvSpPr>
        <xdr:cNvPr id="3193" name="AutoShape 3199" descr="C:\DOCUME~1\ADMINI~1\LOCALS~1\Temp\ksohtml\clip_image6793.png"/>
        <xdr:cNvSpPr>
          <a:spLocks noChangeAspect="1" noChangeArrowheads="1"/>
        </xdr:cNvSpPr>
      </xdr:nvSpPr>
      <xdr:spPr bwMode="auto">
        <a:xfrm>
          <a:off x="42224325" y="310515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235</xdr:col>
      <xdr:colOff>581025</xdr:colOff>
      <xdr:row>154</xdr:row>
      <xdr:rowOff>0</xdr:rowOff>
    </xdr:from>
    <xdr:to>
      <xdr:col>236</xdr:col>
      <xdr:colOff>276225</xdr:colOff>
      <xdr:row>155</xdr:row>
      <xdr:rowOff>104775</xdr:rowOff>
    </xdr:to>
    <xdr:sp macro="" textlink="">
      <xdr:nvSpPr>
        <xdr:cNvPr id="3194" name="AutoShape 3200" descr="C:\DOCUME~1\ADMINI~1\LOCALS~1\Temp\ksohtml\clip_image6809.png"/>
        <xdr:cNvSpPr>
          <a:spLocks noChangeAspect="1" noChangeArrowheads="1"/>
        </xdr:cNvSpPr>
      </xdr:nvSpPr>
      <xdr:spPr bwMode="auto">
        <a:xfrm>
          <a:off x="42538650" y="310515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236</xdr:col>
      <xdr:colOff>285750</xdr:colOff>
      <xdr:row>154</xdr:row>
      <xdr:rowOff>0</xdr:rowOff>
    </xdr:from>
    <xdr:to>
      <xdr:col>236</xdr:col>
      <xdr:colOff>590550</xdr:colOff>
      <xdr:row>155</xdr:row>
      <xdr:rowOff>104775</xdr:rowOff>
    </xdr:to>
    <xdr:sp macro="" textlink="">
      <xdr:nvSpPr>
        <xdr:cNvPr id="3195" name="AutoShape 3201" descr="C:\DOCUME~1\ADMINI~1\LOCALS~1\Temp\ksohtml\clip_image6825.png"/>
        <xdr:cNvSpPr>
          <a:spLocks noChangeAspect="1" noChangeArrowheads="1"/>
        </xdr:cNvSpPr>
      </xdr:nvSpPr>
      <xdr:spPr bwMode="auto">
        <a:xfrm>
          <a:off x="42852975" y="310515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236</xdr:col>
      <xdr:colOff>600075</xdr:colOff>
      <xdr:row>154</xdr:row>
      <xdr:rowOff>0</xdr:rowOff>
    </xdr:from>
    <xdr:to>
      <xdr:col>237</xdr:col>
      <xdr:colOff>295275</xdr:colOff>
      <xdr:row>155</xdr:row>
      <xdr:rowOff>104775</xdr:rowOff>
    </xdr:to>
    <xdr:sp macro="" textlink="">
      <xdr:nvSpPr>
        <xdr:cNvPr id="3196" name="AutoShape 3202" descr="C:\DOCUME~1\ADMINI~1\LOCALS~1\Temp\ksohtml\clip_image6841.png"/>
        <xdr:cNvSpPr>
          <a:spLocks noChangeAspect="1" noChangeArrowheads="1"/>
        </xdr:cNvSpPr>
      </xdr:nvSpPr>
      <xdr:spPr bwMode="auto">
        <a:xfrm>
          <a:off x="43167300" y="310515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237</xdr:col>
      <xdr:colOff>304800</xdr:colOff>
      <xdr:row>154</xdr:row>
      <xdr:rowOff>0</xdr:rowOff>
    </xdr:from>
    <xdr:to>
      <xdr:col>237</xdr:col>
      <xdr:colOff>609600</xdr:colOff>
      <xdr:row>155</xdr:row>
      <xdr:rowOff>104775</xdr:rowOff>
    </xdr:to>
    <xdr:sp macro="" textlink="">
      <xdr:nvSpPr>
        <xdr:cNvPr id="3197" name="AutoShape 3203" descr="C:\DOCUME~1\ADMINI~1\LOCALS~1\Temp\ksohtml\clip_image6859.png"/>
        <xdr:cNvSpPr>
          <a:spLocks noChangeAspect="1" noChangeArrowheads="1"/>
        </xdr:cNvSpPr>
      </xdr:nvSpPr>
      <xdr:spPr bwMode="auto">
        <a:xfrm>
          <a:off x="43481625" y="310515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238</xdr:col>
      <xdr:colOff>9525</xdr:colOff>
      <xdr:row>154</xdr:row>
      <xdr:rowOff>0</xdr:rowOff>
    </xdr:from>
    <xdr:to>
      <xdr:col>238</xdr:col>
      <xdr:colOff>314325</xdr:colOff>
      <xdr:row>155</xdr:row>
      <xdr:rowOff>104775</xdr:rowOff>
    </xdr:to>
    <xdr:sp macro="" textlink="">
      <xdr:nvSpPr>
        <xdr:cNvPr id="3198" name="AutoShape 3204" descr="C:\DOCUME~1\ADMINI~1\LOCALS~1\Temp\ksohtml\clip_image6875.png"/>
        <xdr:cNvSpPr>
          <a:spLocks noChangeAspect="1" noChangeArrowheads="1"/>
        </xdr:cNvSpPr>
      </xdr:nvSpPr>
      <xdr:spPr bwMode="auto">
        <a:xfrm>
          <a:off x="43795950" y="310515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238</xdr:col>
      <xdr:colOff>323850</xdr:colOff>
      <xdr:row>154</xdr:row>
      <xdr:rowOff>0</xdr:rowOff>
    </xdr:from>
    <xdr:to>
      <xdr:col>239</xdr:col>
      <xdr:colOff>19050</xdr:colOff>
      <xdr:row>155</xdr:row>
      <xdr:rowOff>104775</xdr:rowOff>
    </xdr:to>
    <xdr:sp macro="" textlink="">
      <xdr:nvSpPr>
        <xdr:cNvPr id="3199" name="AutoShape 3205" descr="C:\DOCUME~1\ADMINI~1\LOCALS~1\Temp\ksohtml\clip_image6891.png"/>
        <xdr:cNvSpPr>
          <a:spLocks noChangeAspect="1" noChangeArrowheads="1"/>
        </xdr:cNvSpPr>
      </xdr:nvSpPr>
      <xdr:spPr bwMode="auto">
        <a:xfrm>
          <a:off x="44110275" y="310515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239</xdr:col>
      <xdr:colOff>28575</xdr:colOff>
      <xdr:row>154</xdr:row>
      <xdr:rowOff>0</xdr:rowOff>
    </xdr:from>
    <xdr:to>
      <xdr:col>239</xdr:col>
      <xdr:colOff>333375</xdr:colOff>
      <xdr:row>155</xdr:row>
      <xdr:rowOff>104775</xdr:rowOff>
    </xdr:to>
    <xdr:sp macro="" textlink="">
      <xdr:nvSpPr>
        <xdr:cNvPr id="3200" name="AutoShape 3206" descr="C:\DOCUME~1\ADMINI~1\LOCALS~1\Temp\ksohtml\clip_image6907.png"/>
        <xdr:cNvSpPr>
          <a:spLocks noChangeAspect="1" noChangeArrowheads="1"/>
        </xdr:cNvSpPr>
      </xdr:nvSpPr>
      <xdr:spPr bwMode="auto">
        <a:xfrm>
          <a:off x="44424600" y="310515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239</xdr:col>
      <xdr:colOff>342900</xdr:colOff>
      <xdr:row>154</xdr:row>
      <xdr:rowOff>0</xdr:rowOff>
    </xdr:from>
    <xdr:to>
      <xdr:col>240</xdr:col>
      <xdr:colOff>38100</xdr:colOff>
      <xdr:row>155</xdr:row>
      <xdr:rowOff>104775</xdr:rowOff>
    </xdr:to>
    <xdr:sp macro="" textlink="">
      <xdr:nvSpPr>
        <xdr:cNvPr id="3201" name="AutoShape 3207" descr="C:\DOCUME~1\ADMINI~1\LOCALS~1\Temp\ksohtml\clip_image6923.png"/>
        <xdr:cNvSpPr>
          <a:spLocks noChangeAspect="1" noChangeArrowheads="1"/>
        </xdr:cNvSpPr>
      </xdr:nvSpPr>
      <xdr:spPr bwMode="auto">
        <a:xfrm>
          <a:off x="44738925" y="310515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240</xdr:col>
      <xdr:colOff>47625</xdr:colOff>
      <xdr:row>154</xdr:row>
      <xdr:rowOff>0</xdr:rowOff>
    </xdr:from>
    <xdr:to>
      <xdr:col>240</xdr:col>
      <xdr:colOff>352425</xdr:colOff>
      <xdr:row>155</xdr:row>
      <xdr:rowOff>104775</xdr:rowOff>
    </xdr:to>
    <xdr:sp macro="" textlink="">
      <xdr:nvSpPr>
        <xdr:cNvPr id="3202" name="AutoShape 3208" descr="C:\DOCUME~1\ADMINI~1\LOCALS~1\Temp\ksohtml\clip_image6939.png"/>
        <xdr:cNvSpPr>
          <a:spLocks noChangeAspect="1" noChangeArrowheads="1"/>
        </xdr:cNvSpPr>
      </xdr:nvSpPr>
      <xdr:spPr bwMode="auto">
        <a:xfrm>
          <a:off x="45053250" y="310515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240</xdr:col>
      <xdr:colOff>361950</xdr:colOff>
      <xdr:row>154</xdr:row>
      <xdr:rowOff>0</xdr:rowOff>
    </xdr:from>
    <xdr:to>
      <xdr:col>241</xdr:col>
      <xdr:colOff>57150</xdr:colOff>
      <xdr:row>155</xdr:row>
      <xdr:rowOff>104775</xdr:rowOff>
    </xdr:to>
    <xdr:sp macro="" textlink="">
      <xdr:nvSpPr>
        <xdr:cNvPr id="3203" name="AutoShape 3209" descr="C:\DOCUME~1\ADMINI~1\LOCALS~1\Temp\ksohtml\clip_image6955.png"/>
        <xdr:cNvSpPr>
          <a:spLocks noChangeAspect="1" noChangeArrowheads="1"/>
        </xdr:cNvSpPr>
      </xdr:nvSpPr>
      <xdr:spPr bwMode="auto">
        <a:xfrm>
          <a:off x="45367575" y="310515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241</xdr:col>
      <xdr:colOff>66675</xdr:colOff>
      <xdr:row>154</xdr:row>
      <xdr:rowOff>0</xdr:rowOff>
    </xdr:from>
    <xdr:to>
      <xdr:col>241</xdr:col>
      <xdr:colOff>371475</xdr:colOff>
      <xdr:row>155</xdr:row>
      <xdr:rowOff>104775</xdr:rowOff>
    </xdr:to>
    <xdr:sp macro="" textlink="">
      <xdr:nvSpPr>
        <xdr:cNvPr id="3204" name="AutoShape 3210" descr="C:\DOCUME~1\ADMINI~1\LOCALS~1\Temp\ksohtml\clip_image6971.png"/>
        <xdr:cNvSpPr>
          <a:spLocks noChangeAspect="1" noChangeArrowheads="1"/>
        </xdr:cNvSpPr>
      </xdr:nvSpPr>
      <xdr:spPr bwMode="auto">
        <a:xfrm>
          <a:off x="45681900" y="310515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241</xdr:col>
      <xdr:colOff>381000</xdr:colOff>
      <xdr:row>154</xdr:row>
      <xdr:rowOff>0</xdr:rowOff>
    </xdr:from>
    <xdr:to>
      <xdr:col>242</xdr:col>
      <xdr:colOff>76200</xdr:colOff>
      <xdr:row>155</xdr:row>
      <xdr:rowOff>104775</xdr:rowOff>
    </xdr:to>
    <xdr:sp macro="" textlink="">
      <xdr:nvSpPr>
        <xdr:cNvPr id="3205" name="AutoShape 3211" descr="C:\DOCUME~1\ADMINI~1\LOCALS~1\Temp\ksohtml\clip_image7023.png"/>
        <xdr:cNvSpPr>
          <a:spLocks noChangeAspect="1" noChangeArrowheads="1"/>
        </xdr:cNvSpPr>
      </xdr:nvSpPr>
      <xdr:spPr bwMode="auto">
        <a:xfrm>
          <a:off x="45996225" y="310515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242</xdr:col>
      <xdr:colOff>85725</xdr:colOff>
      <xdr:row>154</xdr:row>
      <xdr:rowOff>0</xdr:rowOff>
    </xdr:from>
    <xdr:to>
      <xdr:col>242</xdr:col>
      <xdr:colOff>390525</xdr:colOff>
      <xdr:row>155</xdr:row>
      <xdr:rowOff>104775</xdr:rowOff>
    </xdr:to>
    <xdr:sp macro="" textlink="">
      <xdr:nvSpPr>
        <xdr:cNvPr id="3206" name="AutoShape 3212" descr="C:\DOCUME~1\ADMINI~1\LOCALS~1\Temp\ksohtml\clip_image7024.png"/>
        <xdr:cNvSpPr>
          <a:spLocks noChangeAspect="1" noChangeArrowheads="1"/>
        </xdr:cNvSpPr>
      </xdr:nvSpPr>
      <xdr:spPr bwMode="auto">
        <a:xfrm>
          <a:off x="46310550" y="310515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242</xdr:col>
      <xdr:colOff>400050</xdr:colOff>
      <xdr:row>154</xdr:row>
      <xdr:rowOff>0</xdr:rowOff>
    </xdr:from>
    <xdr:to>
      <xdr:col>243</xdr:col>
      <xdr:colOff>95250</xdr:colOff>
      <xdr:row>155</xdr:row>
      <xdr:rowOff>104775</xdr:rowOff>
    </xdr:to>
    <xdr:sp macro="" textlink="">
      <xdr:nvSpPr>
        <xdr:cNvPr id="3207" name="AutoShape 3213" descr="C:\DOCUME~1\ADMINI~1\LOCALS~1\Temp\ksohtml\clip_image7025.png"/>
        <xdr:cNvSpPr>
          <a:spLocks noChangeAspect="1" noChangeArrowheads="1"/>
        </xdr:cNvSpPr>
      </xdr:nvSpPr>
      <xdr:spPr bwMode="auto">
        <a:xfrm>
          <a:off x="46624875" y="310515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243</xdr:col>
      <xdr:colOff>104775</xdr:colOff>
      <xdr:row>154</xdr:row>
      <xdr:rowOff>0</xdr:rowOff>
    </xdr:from>
    <xdr:to>
      <xdr:col>243</xdr:col>
      <xdr:colOff>409575</xdr:colOff>
      <xdr:row>155</xdr:row>
      <xdr:rowOff>104775</xdr:rowOff>
    </xdr:to>
    <xdr:sp macro="" textlink="">
      <xdr:nvSpPr>
        <xdr:cNvPr id="3208" name="AutoShape 3214" descr="C:\DOCUME~1\ADMINI~1\LOCALS~1\Temp\ksohtml\clip_image7026.png"/>
        <xdr:cNvSpPr>
          <a:spLocks noChangeAspect="1" noChangeArrowheads="1"/>
        </xdr:cNvSpPr>
      </xdr:nvSpPr>
      <xdr:spPr bwMode="auto">
        <a:xfrm>
          <a:off x="46939200" y="310515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243</xdr:col>
      <xdr:colOff>419100</xdr:colOff>
      <xdr:row>154</xdr:row>
      <xdr:rowOff>0</xdr:rowOff>
    </xdr:from>
    <xdr:to>
      <xdr:col>244</xdr:col>
      <xdr:colOff>114300</xdr:colOff>
      <xdr:row>155</xdr:row>
      <xdr:rowOff>104775</xdr:rowOff>
    </xdr:to>
    <xdr:sp macro="" textlink="">
      <xdr:nvSpPr>
        <xdr:cNvPr id="3209" name="AutoShape 3215" descr="C:\DOCUME~1\ADMINI~1\LOCALS~1\Temp\ksohtml\clip_image7053.png"/>
        <xdr:cNvSpPr>
          <a:spLocks noChangeAspect="1" noChangeArrowheads="1"/>
        </xdr:cNvSpPr>
      </xdr:nvSpPr>
      <xdr:spPr bwMode="auto">
        <a:xfrm>
          <a:off x="47253525" y="310515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244</xdr:col>
      <xdr:colOff>123825</xdr:colOff>
      <xdr:row>154</xdr:row>
      <xdr:rowOff>0</xdr:rowOff>
    </xdr:from>
    <xdr:to>
      <xdr:col>244</xdr:col>
      <xdr:colOff>428625</xdr:colOff>
      <xdr:row>155</xdr:row>
      <xdr:rowOff>104775</xdr:rowOff>
    </xdr:to>
    <xdr:sp macro="" textlink="">
      <xdr:nvSpPr>
        <xdr:cNvPr id="3210" name="AutoShape 3216" descr="C:\DOCUME~1\ADMINI~1\LOCALS~1\Temp\ksohtml\clip_image7069.png"/>
        <xdr:cNvSpPr>
          <a:spLocks noChangeAspect="1" noChangeArrowheads="1"/>
        </xdr:cNvSpPr>
      </xdr:nvSpPr>
      <xdr:spPr bwMode="auto">
        <a:xfrm>
          <a:off x="47567850" y="310515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244</xdr:col>
      <xdr:colOff>438150</xdr:colOff>
      <xdr:row>154</xdr:row>
      <xdr:rowOff>0</xdr:rowOff>
    </xdr:from>
    <xdr:to>
      <xdr:col>245</xdr:col>
      <xdr:colOff>133350</xdr:colOff>
      <xdr:row>155</xdr:row>
      <xdr:rowOff>104775</xdr:rowOff>
    </xdr:to>
    <xdr:sp macro="" textlink="">
      <xdr:nvSpPr>
        <xdr:cNvPr id="3211" name="AutoShape 3217" descr="C:\DOCUME~1\ADMINI~1\LOCALS~1\Temp\ksohtml\clip_image7085.png"/>
        <xdr:cNvSpPr>
          <a:spLocks noChangeAspect="1" noChangeArrowheads="1"/>
        </xdr:cNvSpPr>
      </xdr:nvSpPr>
      <xdr:spPr bwMode="auto">
        <a:xfrm>
          <a:off x="47882175" y="310515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245</xdr:col>
      <xdr:colOff>142875</xdr:colOff>
      <xdr:row>154</xdr:row>
      <xdr:rowOff>0</xdr:rowOff>
    </xdr:from>
    <xdr:to>
      <xdr:col>245</xdr:col>
      <xdr:colOff>447675</xdr:colOff>
      <xdr:row>155</xdr:row>
      <xdr:rowOff>104775</xdr:rowOff>
    </xdr:to>
    <xdr:sp macro="" textlink="">
      <xdr:nvSpPr>
        <xdr:cNvPr id="3212" name="AutoShape 3218" descr="C:\DOCUME~1\ADMINI~1\LOCALS~1\Temp\ksohtml\clip_image7103.png"/>
        <xdr:cNvSpPr>
          <a:spLocks noChangeAspect="1" noChangeArrowheads="1"/>
        </xdr:cNvSpPr>
      </xdr:nvSpPr>
      <xdr:spPr bwMode="auto">
        <a:xfrm>
          <a:off x="48196500" y="310515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245</xdr:col>
      <xdr:colOff>457200</xdr:colOff>
      <xdr:row>154</xdr:row>
      <xdr:rowOff>0</xdr:rowOff>
    </xdr:from>
    <xdr:to>
      <xdr:col>246</xdr:col>
      <xdr:colOff>152400</xdr:colOff>
      <xdr:row>155</xdr:row>
      <xdr:rowOff>104775</xdr:rowOff>
    </xdr:to>
    <xdr:sp macro="" textlink="">
      <xdr:nvSpPr>
        <xdr:cNvPr id="3213" name="AutoShape 3219" descr="C:\DOCUME~1\ADMINI~1\LOCALS~1\Temp\ksohtml\clip_image7119.png"/>
        <xdr:cNvSpPr>
          <a:spLocks noChangeAspect="1" noChangeArrowheads="1"/>
        </xdr:cNvSpPr>
      </xdr:nvSpPr>
      <xdr:spPr bwMode="auto">
        <a:xfrm>
          <a:off x="48510825" y="310515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246</xdr:col>
      <xdr:colOff>161925</xdr:colOff>
      <xdr:row>154</xdr:row>
      <xdr:rowOff>0</xdr:rowOff>
    </xdr:from>
    <xdr:to>
      <xdr:col>246</xdr:col>
      <xdr:colOff>466725</xdr:colOff>
      <xdr:row>155</xdr:row>
      <xdr:rowOff>104775</xdr:rowOff>
    </xdr:to>
    <xdr:sp macro="" textlink="">
      <xdr:nvSpPr>
        <xdr:cNvPr id="3214" name="AutoShape 3220" descr="C:\DOCUME~1\ADMINI~1\LOCALS~1\Temp\ksohtml\clip_image7135.png"/>
        <xdr:cNvSpPr>
          <a:spLocks noChangeAspect="1" noChangeArrowheads="1"/>
        </xdr:cNvSpPr>
      </xdr:nvSpPr>
      <xdr:spPr bwMode="auto">
        <a:xfrm>
          <a:off x="48825150" y="310515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246</xdr:col>
      <xdr:colOff>476250</xdr:colOff>
      <xdr:row>154</xdr:row>
      <xdr:rowOff>0</xdr:rowOff>
    </xdr:from>
    <xdr:to>
      <xdr:col>247</xdr:col>
      <xdr:colOff>171450</xdr:colOff>
      <xdr:row>155</xdr:row>
      <xdr:rowOff>104775</xdr:rowOff>
    </xdr:to>
    <xdr:sp macro="" textlink="">
      <xdr:nvSpPr>
        <xdr:cNvPr id="3215" name="AutoShape 3221" descr="C:\DOCUME~1\ADMINI~1\LOCALS~1\Temp\ksohtml\clip_image7151.png"/>
        <xdr:cNvSpPr>
          <a:spLocks noChangeAspect="1" noChangeArrowheads="1"/>
        </xdr:cNvSpPr>
      </xdr:nvSpPr>
      <xdr:spPr bwMode="auto">
        <a:xfrm>
          <a:off x="49139475" y="310515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247</xdr:col>
      <xdr:colOff>180975</xdr:colOff>
      <xdr:row>154</xdr:row>
      <xdr:rowOff>0</xdr:rowOff>
    </xdr:from>
    <xdr:to>
      <xdr:col>247</xdr:col>
      <xdr:colOff>485775</xdr:colOff>
      <xdr:row>155</xdr:row>
      <xdr:rowOff>104775</xdr:rowOff>
    </xdr:to>
    <xdr:sp macro="" textlink="">
      <xdr:nvSpPr>
        <xdr:cNvPr id="3216" name="AutoShape 3222" descr="C:\DOCUME~1\ADMINI~1\LOCALS~1\Temp\ksohtml\clip_image7167.png"/>
        <xdr:cNvSpPr>
          <a:spLocks noChangeAspect="1" noChangeArrowheads="1"/>
        </xdr:cNvSpPr>
      </xdr:nvSpPr>
      <xdr:spPr bwMode="auto">
        <a:xfrm>
          <a:off x="49453800" y="310515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247</xdr:col>
      <xdr:colOff>495300</xdr:colOff>
      <xdr:row>154</xdr:row>
      <xdr:rowOff>0</xdr:rowOff>
    </xdr:from>
    <xdr:to>
      <xdr:col>248</xdr:col>
      <xdr:colOff>190500</xdr:colOff>
      <xdr:row>155</xdr:row>
      <xdr:rowOff>104775</xdr:rowOff>
    </xdr:to>
    <xdr:sp macro="" textlink="">
      <xdr:nvSpPr>
        <xdr:cNvPr id="3217" name="AutoShape 3223" descr="C:\DOCUME~1\ADMINI~1\LOCALS~1\Temp\ksohtml\clip_image7185.png"/>
        <xdr:cNvSpPr>
          <a:spLocks noChangeAspect="1" noChangeArrowheads="1"/>
        </xdr:cNvSpPr>
      </xdr:nvSpPr>
      <xdr:spPr bwMode="auto">
        <a:xfrm>
          <a:off x="49768125" y="310515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248</xdr:col>
      <xdr:colOff>200025</xdr:colOff>
      <xdr:row>154</xdr:row>
      <xdr:rowOff>0</xdr:rowOff>
    </xdr:from>
    <xdr:to>
      <xdr:col>248</xdr:col>
      <xdr:colOff>504825</xdr:colOff>
      <xdr:row>155</xdr:row>
      <xdr:rowOff>104775</xdr:rowOff>
    </xdr:to>
    <xdr:sp macro="" textlink="">
      <xdr:nvSpPr>
        <xdr:cNvPr id="3218" name="AutoShape 3224" descr="C:\DOCUME~1\ADMINI~1\LOCALS~1\Temp\ksohtml\clip_image7201.png"/>
        <xdr:cNvSpPr>
          <a:spLocks noChangeAspect="1" noChangeArrowheads="1"/>
        </xdr:cNvSpPr>
      </xdr:nvSpPr>
      <xdr:spPr bwMode="auto">
        <a:xfrm>
          <a:off x="50082450" y="310515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248</xdr:col>
      <xdr:colOff>514350</xdr:colOff>
      <xdr:row>154</xdr:row>
      <xdr:rowOff>0</xdr:rowOff>
    </xdr:from>
    <xdr:to>
      <xdr:col>249</xdr:col>
      <xdr:colOff>209550</xdr:colOff>
      <xdr:row>155</xdr:row>
      <xdr:rowOff>104775</xdr:rowOff>
    </xdr:to>
    <xdr:sp macro="" textlink="">
      <xdr:nvSpPr>
        <xdr:cNvPr id="3219" name="AutoShape 3225" descr="C:\DOCUME~1\ADMINI~1\LOCALS~1\Temp\ksohtml\clip_image7217.png"/>
        <xdr:cNvSpPr>
          <a:spLocks noChangeAspect="1" noChangeArrowheads="1"/>
        </xdr:cNvSpPr>
      </xdr:nvSpPr>
      <xdr:spPr bwMode="auto">
        <a:xfrm>
          <a:off x="50396775" y="310515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249</xdr:col>
      <xdr:colOff>219075</xdr:colOff>
      <xdr:row>154</xdr:row>
      <xdr:rowOff>0</xdr:rowOff>
    </xdr:from>
    <xdr:to>
      <xdr:col>249</xdr:col>
      <xdr:colOff>523875</xdr:colOff>
      <xdr:row>155</xdr:row>
      <xdr:rowOff>104775</xdr:rowOff>
    </xdr:to>
    <xdr:sp macro="" textlink="">
      <xdr:nvSpPr>
        <xdr:cNvPr id="3220" name="AutoShape 3226" descr="C:\DOCUME~1\ADMINI~1\LOCALS~1\Temp\ksohtml\clip_image7233.png"/>
        <xdr:cNvSpPr>
          <a:spLocks noChangeAspect="1" noChangeArrowheads="1"/>
        </xdr:cNvSpPr>
      </xdr:nvSpPr>
      <xdr:spPr bwMode="auto">
        <a:xfrm>
          <a:off x="50711100" y="310515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249</xdr:col>
      <xdr:colOff>533400</xdr:colOff>
      <xdr:row>154</xdr:row>
      <xdr:rowOff>0</xdr:rowOff>
    </xdr:from>
    <xdr:to>
      <xdr:col>250</xdr:col>
      <xdr:colOff>228600</xdr:colOff>
      <xdr:row>155</xdr:row>
      <xdr:rowOff>104775</xdr:rowOff>
    </xdr:to>
    <xdr:sp macro="" textlink="">
      <xdr:nvSpPr>
        <xdr:cNvPr id="3221" name="AutoShape 3227" descr="C:\DOCUME~1\ADMINI~1\LOCALS~1\Temp\ksohtml\clip_image7249.png"/>
        <xdr:cNvSpPr>
          <a:spLocks noChangeAspect="1" noChangeArrowheads="1"/>
        </xdr:cNvSpPr>
      </xdr:nvSpPr>
      <xdr:spPr bwMode="auto">
        <a:xfrm>
          <a:off x="51025425" y="310515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250</xdr:col>
      <xdr:colOff>238125</xdr:colOff>
      <xdr:row>154</xdr:row>
      <xdr:rowOff>0</xdr:rowOff>
    </xdr:from>
    <xdr:to>
      <xdr:col>250</xdr:col>
      <xdr:colOff>542925</xdr:colOff>
      <xdr:row>155</xdr:row>
      <xdr:rowOff>104775</xdr:rowOff>
    </xdr:to>
    <xdr:sp macro="" textlink="">
      <xdr:nvSpPr>
        <xdr:cNvPr id="3222" name="AutoShape 3228" descr="C:\DOCUME~1\ADMINI~1\LOCALS~1\Temp\ksohtml\clip_image7265.png"/>
        <xdr:cNvSpPr>
          <a:spLocks noChangeAspect="1" noChangeArrowheads="1"/>
        </xdr:cNvSpPr>
      </xdr:nvSpPr>
      <xdr:spPr bwMode="auto">
        <a:xfrm>
          <a:off x="51339750" y="310515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250</xdr:col>
      <xdr:colOff>552450</xdr:colOff>
      <xdr:row>154</xdr:row>
      <xdr:rowOff>0</xdr:rowOff>
    </xdr:from>
    <xdr:to>
      <xdr:col>251</xdr:col>
      <xdr:colOff>247650</xdr:colOff>
      <xdr:row>155</xdr:row>
      <xdr:rowOff>104775</xdr:rowOff>
    </xdr:to>
    <xdr:sp macro="" textlink="">
      <xdr:nvSpPr>
        <xdr:cNvPr id="3223" name="AutoShape 3229" descr="C:\DOCUME~1\ADMINI~1\LOCALS~1\Temp\ksohtml\clip_image7281.png"/>
        <xdr:cNvSpPr>
          <a:spLocks noChangeAspect="1" noChangeArrowheads="1"/>
        </xdr:cNvSpPr>
      </xdr:nvSpPr>
      <xdr:spPr bwMode="auto">
        <a:xfrm>
          <a:off x="51654075" y="310515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251</xdr:col>
      <xdr:colOff>257175</xdr:colOff>
      <xdr:row>154</xdr:row>
      <xdr:rowOff>0</xdr:rowOff>
    </xdr:from>
    <xdr:to>
      <xdr:col>251</xdr:col>
      <xdr:colOff>561975</xdr:colOff>
      <xdr:row>155</xdr:row>
      <xdr:rowOff>104775</xdr:rowOff>
    </xdr:to>
    <xdr:sp macro="" textlink="">
      <xdr:nvSpPr>
        <xdr:cNvPr id="3224" name="AutoShape 3230" descr="C:\DOCUME~1\ADMINI~1\LOCALS~1\Temp\ksohtml\clip_image7299.png"/>
        <xdr:cNvSpPr>
          <a:spLocks noChangeAspect="1" noChangeArrowheads="1"/>
        </xdr:cNvSpPr>
      </xdr:nvSpPr>
      <xdr:spPr bwMode="auto">
        <a:xfrm>
          <a:off x="51968400" y="310515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251</xdr:col>
      <xdr:colOff>571500</xdr:colOff>
      <xdr:row>154</xdr:row>
      <xdr:rowOff>0</xdr:rowOff>
    </xdr:from>
    <xdr:to>
      <xdr:col>252</xdr:col>
      <xdr:colOff>266700</xdr:colOff>
      <xdr:row>155</xdr:row>
      <xdr:rowOff>104775</xdr:rowOff>
    </xdr:to>
    <xdr:sp macro="" textlink="">
      <xdr:nvSpPr>
        <xdr:cNvPr id="3225" name="AutoShape 3231" descr="C:\DOCUME~1\ADMINI~1\LOCALS~1\Temp\ksohtml\clip_image7315.png"/>
        <xdr:cNvSpPr>
          <a:spLocks noChangeAspect="1" noChangeArrowheads="1"/>
        </xdr:cNvSpPr>
      </xdr:nvSpPr>
      <xdr:spPr bwMode="auto">
        <a:xfrm>
          <a:off x="52282725" y="310515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252</xdr:col>
      <xdr:colOff>276225</xdr:colOff>
      <xdr:row>154</xdr:row>
      <xdr:rowOff>0</xdr:rowOff>
    </xdr:from>
    <xdr:to>
      <xdr:col>252</xdr:col>
      <xdr:colOff>581025</xdr:colOff>
      <xdr:row>155</xdr:row>
      <xdr:rowOff>104775</xdr:rowOff>
    </xdr:to>
    <xdr:sp macro="" textlink="">
      <xdr:nvSpPr>
        <xdr:cNvPr id="3226" name="AutoShape 3232" descr="C:\DOCUME~1\ADMINI~1\LOCALS~1\Temp\ksohtml\clip_image7331.png"/>
        <xdr:cNvSpPr>
          <a:spLocks noChangeAspect="1" noChangeArrowheads="1"/>
        </xdr:cNvSpPr>
      </xdr:nvSpPr>
      <xdr:spPr bwMode="auto">
        <a:xfrm>
          <a:off x="52597050" y="310515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252</xdr:col>
      <xdr:colOff>590550</xdr:colOff>
      <xdr:row>154</xdr:row>
      <xdr:rowOff>0</xdr:rowOff>
    </xdr:from>
    <xdr:to>
      <xdr:col>253</xdr:col>
      <xdr:colOff>285750</xdr:colOff>
      <xdr:row>155</xdr:row>
      <xdr:rowOff>104775</xdr:rowOff>
    </xdr:to>
    <xdr:sp macro="" textlink="">
      <xdr:nvSpPr>
        <xdr:cNvPr id="3227" name="AutoShape 3233" descr="C:\DOCUME~1\ADMINI~1\LOCALS~1\Temp\ksohtml\clip_image7347.png"/>
        <xdr:cNvSpPr>
          <a:spLocks noChangeAspect="1" noChangeArrowheads="1"/>
        </xdr:cNvSpPr>
      </xdr:nvSpPr>
      <xdr:spPr bwMode="auto">
        <a:xfrm>
          <a:off x="52911375" y="310515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253</xdr:col>
      <xdr:colOff>295275</xdr:colOff>
      <xdr:row>154</xdr:row>
      <xdr:rowOff>0</xdr:rowOff>
    </xdr:from>
    <xdr:to>
      <xdr:col>253</xdr:col>
      <xdr:colOff>600075</xdr:colOff>
      <xdr:row>155</xdr:row>
      <xdr:rowOff>104775</xdr:rowOff>
    </xdr:to>
    <xdr:sp macro="" textlink="">
      <xdr:nvSpPr>
        <xdr:cNvPr id="3228" name="AutoShape 3234" descr="C:\DOCUME~1\ADMINI~1\LOCALS~1\Temp\ksohtml\clip_image7363.png"/>
        <xdr:cNvSpPr>
          <a:spLocks noChangeAspect="1" noChangeArrowheads="1"/>
        </xdr:cNvSpPr>
      </xdr:nvSpPr>
      <xdr:spPr bwMode="auto">
        <a:xfrm>
          <a:off x="53225700" y="310515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254</xdr:col>
      <xdr:colOff>0</xdr:colOff>
      <xdr:row>154</xdr:row>
      <xdr:rowOff>0</xdr:rowOff>
    </xdr:from>
    <xdr:to>
      <xdr:col>254</xdr:col>
      <xdr:colOff>304800</xdr:colOff>
      <xdr:row>155</xdr:row>
      <xdr:rowOff>104775</xdr:rowOff>
    </xdr:to>
    <xdr:sp macro="" textlink="">
      <xdr:nvSpPr>
        <xdr:cNvPr id="3229" name="AutoShape 3235" descr="C:\DOCUME~1\ADMINI~1\LOCALS~1\Temp\ksohtml\clip_image7379.png"/>
        <xdr:cNvSpPr>
          <a:spLocks noChangeAspect="1" noChangeArrowheads="1"/>
        </xdr:cNvSpPr>
      </xdr:nvSpPr>
      <xdr:spPr bwMode="auto">
        <a:xfrm>
          <a:off x="53540025" y="310515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254</xdr:col>
      <xdr:colOff>314325</xdr:colOff>
      <xdr:row>154</xdr:row>
      <xdr:rowOff>0</xdr:rowOff>
    </xdr:from>
    <xdr:to>
      <xdr:col>255</xdr:col>
      <xdr:colOff>9525</xdr:colOff>
      <xdr:row>155</xdr:row>
      <xdr:rowOff>104775</xdr:rowOff>
    </xdr:to>
    <xdr:sp macro="" textlink="">
      <xdr:nvSpPr>
        <xdr:cNvPr id="3230" name="AutoShape 3236" descr="C:\DOCUME~1\ADMINI~1\LOCALS~1\Temp\ksohtml\clip_image7395.png"/>
        <xdr:cNvSpPr>
          <a:spLocks noChangeAspect="1" noChangeArrowheads="1"/>
        </xdr:cNvSpPr>
      </xdr:nvSpPr>
      <xdr:spPr bwMode="auto">
        <a:xfrm>
          <a:off x="53854350" y="310515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19050</xdr:colOff>
      <xdr:row>154</xdr:row>
      <xdr:rowOff>0</xdr:rowOff>
    </xdr:from>
    <xdr:to>
      <xdr:col>255</xdr:col>
      <xdr:colOff>323850</xdr:colOff>
      <xdr:row>155</xdr:row>
      <xdr:rowOff>104775</xdr:rowOff>
    </xdr:to>
    <xdr:sp macro="" textlink="">
      <xdr:nvSpPr>
        <xdr:cNvPr id="3231" name="AutoShape 3237" descr="C:\DOCUME~1\ADMINI~1\LOCALS~1\Temp\ksohtml\clip_image7411.png"/>
        <xdr:cNvSpPr>
          <a:spLocks noChangeAspect="1" noChangeArrowheads="1"/>
        </xdr:cNvSpPr>
      </xdr:nvSpPr>
      <xdr:spPr bwMode="auto">
        <a:xfrm>
          <a:off x="54168675" y="310515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333375</xdr:colOff>
      <xdr:row>154</xdr:row>
      <xdr:rowOff>0</xdr:rowOff>
    </xdr:from>
    <xdr:to>
      <xdr:col>255</xdr:col>
      <xdr:colOff>609600</xdr:colOff>
      <xdr:row>155</xdr:row>
      <xdr:rowOff>104775</xdr:rowOff>
    </xdr:to>
    <xdr:sp macro="" textlink="">
      <xdr:nvSpPr>
        <xdr:cNvPr id="3232" name="AutoShape 3238" descr="C:\DOCUME~1\ADMINI~1\LOCALS~1\Temp\ksohtml\clip_image7463.png"/>
        <xdr:cNvSpPr>
          <a:spLocks noChangeAspect="1" noChangeArrowheads="1"/>
        </xdr:cNvSpPr>
      </xdr:nvSpPr>
      <xdr:spPr bwMode="auto">
        <a:xfrm>
          <a:off x="54483000" y="31051500"/>
          <a:ext cx="276225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154</xdr:row>
      <xdr:rowOff>0</xdr:rowOff>
    </xdr:from>
    <xdr:to>
      <xdr:col>255</xdr:col>
      <xdr:colOff>609600</xdr:colOff>
      <xdr:row>155</xdr:row>
      <xdr:rowOff>104775</xdr:rowOff>
    </xdr:to>
    <xdr:sp macro="" textlink="">
      <xdr:nvSpPr>
        <xdr:cNvPr id="3233" name="AutoShape 3239" descr="C:\DOCUME~1\ADMINI~1\LOCALS~1\Temp\ksohtml\clip_image7464.png"/>
        <xdr:cNvSpPr>
          <a:spLocks noChangeAspect="1" noChangeArrowheads="1"/>
        </xdr:cNvSpPr>
      </xdr:nvSpPr>
      <xdr:spPr bwMode="auto">
        <a:xfrm>
          <a:off x="54759225" y="31051500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154</xdr:row>
      <xdr:rowOff>0</xdr:rowOff>
    </xdr:from>
    <xdr:to>
      <xdr:col>255</xdr:col>
      <xdr:colOff>609600</xdr:colOff>
      <xdr:row>155</xdr:row>
      <xdr:rowOff>104775</xdr:rowOff>
    </xdr:to>
    <xdr:sp macro="" textlink="">
      <xdr:nvSpPr>
        <xdr:cNvPr id="3234" name="AutoShape 3240" descr="C:\DOCUME~1\ADMINI~1\LOCALS~1\Temp\ksohtml\clip_image7465.png"/>
        <xdr:cNvSpPr>
          <a:spLocks noChangeAspect="1" noChangeArrowheads="1"/>
        </xdr:cNvSpPr>
      </xdr:nvSpPr>
      <xdr:spPr bwMode="auto">
        <a:xfrm>
          <a:off x="54759225" y="31051500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154</xdr:row>
      <xdr:rowOff>0</xdr:rowOff>
    </xdr:from>
    <xdr:to>
      <xdr:col>255</xdr:col>
      <xdr:colOff>609600</xdr:colOff>
      <xdr:row>155</xdr:row>
      <xdr:rowOff>104775</xdr:rowOff>
    </xdr:to>
    <xdr:sp macro="" textlink="">
      <xdr:nvSpPr>
        <xdr:cNvPr id="3235" name="AutoShape 3241" descr="C:\DOCUME~1\ADMINI~1\LOCALS~1\Temp\ksohtml\clip_image7466.png"/>
        <xdr:cNvSpPr>
          <a:spLocks noChangeAspect="1" noChangeArrowheads="1"/>
        </xdr:cNvSpPr>
      </xdr:nvSpPr>
      <xdr:spPr bwMode="auto">
        <a:xfrm>
          <a:off x="54759225" y="31051500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154</xdr:row>
      <xdr:rowOff>0</xdr:rowOff>
    </xdr:from>
    <xdr:to>
      <xdr:col>255</xdr:col>
      <xdr:colOff>609600</xdr:colOff>
      <xdr:row>155</xdr:row>
      <xdr:rowOff>104775</xdr:rowOff>
    </xdr:to>
    <xdr:sp macro="" textlink="">
      <xdr:nvSpPr>
        <xdr:cNvPr id="3236" name="AutoShape 3242" descr="C:\DOCUME~1\ADMINI~1\LOCALS~1\Temp\ksohtml\clip_image7493.png"/>
        <xdr:cNvSpPr>
          <a:spLocks noChangeAspect="1" noChangeArrowheads="1"/>
        </xdr:cNvSpPr>
      </xdr:nvSpPr>
      <xdr:spPr bwMode="auto">
        <a:xfrm>
          <a:off x="54759225" y="31051500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154</xdr:row>
      <xdr:rowOff>0</xdr:rowOff>
    </xdr:from>
    <xdr:to>
      <xdr:col>255</xdr:col>
      <xdr:colOff>609600</xdr:colOff>
      <xdr:row>155</xdr:row>
      <xdr:rowOff>104775</xdr:rowOff>
    </xdr:to>
    <xdr:sp macro="" textlink="">
      <xdr:nvSpPr>
        <xdr:cNvPr id="3237" name="AutoShape 3243" descr="C:\DOCUME~1\ADMINI~1\LOCALS~1\Temp\ksohtml\clip_image7509.png"/>
        <xdr:cNvSpPr>
          <a:spLocks noChangeAspect="1" noChangeArrowheads="1"/>
        </xdr:cNvSpPr>
      </xdr:nvSpPr>
      <xdr:spPr bwMode="auto">
        <a:xfrm>
          <a:off x="54759225" y="31051500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154</xdr:row>
      <xdr:rowOff>0</xdr:rowOff>
    </xdr:from>
    <xdr:to>
      <xdr:col>255</xdr:col>
      <xdr:colOff>609600</xdr:colOff>
      <xdr:row>155</xdr:row>
      <xdr:rowOff>104775</xdr:rowOff>
    </xdr:to>
    <xdr:sp macro="" textlink="">
      <xdr:nvSpPr>
        <xdr:cNvPr id="3238" name="AutoShape 3244" descr="C:\DOCUME~1\ADMINI~1\LOCALS~1\Temp\ksohtml\clip_image7525.png"/>
        <xdr:cNvSpPr>
          <a:spLocks noChangeAspect="1" noChangeArrowheads="1"/>
        </xdr:cNvSpPr>
      </xdr:nvSpPr>
      <xdr:spPr bwMode="auto">
        <a:xfrm>
          <a:off x="54759225" y="31051500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154</xdr:row>
      <xdr:rowOff>0</xdr:rowOff>
    </xdr:from>
    <xdr:to>
      <xdr:col>255</xdr:col>
      <xdr:colOff>609600</xdr:colOff>
      <xdr:row>155</xdr:row>
      <xdr:rowOff>104775</xdr:rowOff>
    </xdr:to>
    <xdr:sp macro="" textlink="">
      <xdr:nvSpPr>
        <xdr:cNvPr id="3239" name="AutoShape 3245" descr="C:\DOCUME~1\ADMINI~1\LOCALS~1\Temp\ksohtml\clip_image7543.png"/>
        <xdr:cNvSpPr>
          <a:spLocks noChangeAspect="1" noChangeArrowheads="1"/>
        </xdr:cNvSpPr>
      </xdr:nvSpPr>
      <xdr:spPr bwMode="auto">
        <a:xfrm>
          <a:off x="54759225" y="31051500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154</xdr:row>
      <xdr:rowOff>0</xdr:rowOff>
    </xdr:from>
    <xdr:to>
      <xdr:col>255</xdr:col>
      <xdr:colOff>609600</xdr:colOff>
      <xdr:row>155</xdr:row>
      <xdr:rowOff>104775</xdr:rowOff>
    </xdr:to>
    <xdr:sp macro="" textlink="">
      <xdr:nvSpPr>
        <xdr:cNvPr id="3240" name="AutoShape 3246" descr="C:\DOCUME~1\ADMINI~1\LOCALS~1\Temp\ksohtml\clip_image7559.png"/>
        <xdr:cNvSpPr>
          <a:spLocks noChangeAspect="1" noChangeArrowheads="1"/>
        </xdr:cNvSpPr>
      </xdr:nvSpPr>
      <xdr:spPr bwMode="auto">
        <a:xfrm>
          <a:off x="54759225" y="31051500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154</xdr:row>
      <xdr:rowOff>0</xdr:rowOff>
    </xdr:from>
    <xdr:to>
      <xdr:col>255</xdr:col>
      <xdr:colOff>609600</xdr:colOff>
      <xdr:row>155</xdr:row>
      <xdr:rowOff>104775</xdr:rowOff>
    </xdr:to>
    <xdr:sp macro="" textlink="">
      <xdr:nvSpPr>
        <xdr:cNvPr id="3241" name="AutoShape 3247" descr="C:\DOCUME~1\ADMINI~1\LOCALS~1\Temp\ksohtml\clip_image7575.png"/>
        <xdr:cNvSpPr>
          <a:spLocks noChangeAspect="1" noChangeArrowheads="1"/>
        </xdr:cNvSpPr>
      </xdr:nvSpPr>
      <xdr:spPr bwMode="auto">
        <a:xfrm>
          <a:off x="54759225" y="31051500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154</xdr:row>
      <xdr:rowOff>0</xdr:rowOff>
    </xdr:from>
    <xdr:to>
      <xdr:col>255</xdr:col>
      <xdr:colOff>609600</xdr:colOff>
      <xdr:row>155</xdr:row>
      <xdr:rowOff>104775</xdr:rowOff>
    </xdr:to>
    <xdr:sp macro="" textlink="">
      <xdr:nvSpPr>
        <xdr:cNvPr id="3242" name="AutoShape 3248" descr="C:\DOCUME~1\ADMINI~1\LOCALS~1\Temp\ksohtml\clip_image7591.png"/>
        <xdr:cNvSpPr>
          <a:spLocks noChangeAspect="1" noChangeArrowheads="1"/>
        </xdr:cNvSpPr>
      </xdr:nvSpPr>
      <xdr:spPr bwMode="auto">
        <a:xfrm>
          <a:off x="54759225" y="31051500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154</xdr:row>
      <xdr:rowOff>0</xdr:rowOff>
    </xdr:from>
    <xdr:to>
      <xdr:col>255</xdr:col>
      <xdr:colOff>609600</xdr:colOff>
      <xdr:row>155</xdr:row>
      <xdr:rowOff>104775</xdr:rowOff>
    </xdr:to>
    <xdr:sp macro="" textlink="">
      <xdr:nvSpPr>
        <xdr:cNvPr id="3243" name="AutoShape 3249" descr="C:\DOCUME~1\ADMINI~1\LOCALS~1\Temp\ksohtml\clip_image7607.png"/>
        <xdr:cNvSpPr>
          <a:spLocks noChangeAspect="1" noChangeArrowheads="1"/>
        </xdr:cNvSpPr>
      </xdr:nvSpPr>
      <xdr:spPr bwMode="auto">
        <a:xfrm>
          <a:off x="54759225" y="31051500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154</xdr:row>
      <xdr:rowOff>0</xdr:rowOff>
    </xdr:from>
    <xdr:to>
      <xdr:col>255</xdr:col>
      <xdr:colOff>609600</xdr:colOff>
      <xdr:row>155</xdr:row>
      <xdr:rowOff>104775</xdr:rowOff>
    </xdr:to>
    <xdr:sp macro="" textlink="">
      <xdr:nvSpPr>
        <xdr:cNvPr id="3244" name="AutoShape 3250" descr="C:\DOCUME~1\ADMINI~1\LOCALS~1\Temp\ksohtml\clip_image7625.png"/>
        <xdr:cNvSpPr>
          <a:spLocks noChangeAspect="1" noChangeArrowheads="1"/>
        </xdr:cNvSpPr>
      </xdr:nvSpPr>
      <xdr:spPr bwMode="auto">
        <a:xfrm>
          <a:off x="54759225" y="31051500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154</xdr:row>
      <xdr:rowOff>0</xdr:rowOff>
    </xdr:from>
    <xdr:to>
      <xdr:col>255</xdr:col>
      <xdr:colOff>609600</xdr:colOff>
      <xdr:row>155</xdr:row>
      <xdr:rowOff>104775</xdr:rowOff>
    </xdr:to>
    <xdr:sp macro="" textlink="">
      <xdr:nvSpPr>
        <xdr:cNvPr id="3245" name="AutoShape 3251" descr="C:\DOCUME~1\ADMINI~1\LOCALS~1\Temp\ksohtml\clip_image7641.png"/>
        <xdr:cNvSpPr>
          <a:spLocks noChangeAspect="1" noChangeArrowheads="1"/>
        </xdr:cNvSpPr>
      </xdr:nvSpPr>
      <xdr:spPr bwMode="auto">
        <a:xfrm>
          <a:off x="54759225" y="31051500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154</xdr:row>
      <xdr:rowOff>0</xdr:rowOff>
    </xdr:from>
    <xdr:to>
      <xdr:col>255</xdr:col>
      <xdr:colOff>609600</xdr:colOff>
      <xdr:row>155</xdr:row>
      <xdr:rowOff>104775</xdr:rowOff>
    </xdr:to>
    <xdr:sp macro="" textlink="">
      <xdr:nvSpPr>
        <xdr:cNvPr id="3246" name="AutoShape 3252" descr="C:\DOCUME~1\ADMINI~1\LOCALS~1\Temp\ksohtml\clip_image7657.png"/>
        <xdr:cNvSpPr>
          <a:spLocks noChangeAspect="1" noChangeArrowheads="1"/>
        </xdr:cNvSpPr>
      </xdr:nvSpPr>
      <xdr:spPr bwMode="auto">
        <a:xfrm>
          <a:off x="54759225" y="31051500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154</xdr:row>
      <xdr:rowOff>0</xdr:rowOff>
    </xdr:from>
    <xdr:to>
      <xdr:col>255</xdr:col>
      <xdr:colOff>609600</xdr:colOff>
      <xdr:row>155</xdr:row>
      <xdr:rowOff>104775</xdr:rowOff>
    </xdr:to>
    <xdr:sp macro="" textlink="">
      <xdr:nvSpPr>
        <xdr:cNvPr id="3247" name="AutoShape 3253" descr="C:\DOCUME~1\ADMINI~1\LOCALS~1\Temp\ksohtml\clip_image7673.png"/>
        <xdr:cNvSpPr>
          <a:spLocks noChangeAspect="1" noChangeArrowheads="1"/>
        </xdr:cNvSpPr>
      </xdr:nvSpPr>
      <xdr:spPr bwMode="auto">
        <a:xfrm>
          <a:off x="54759225" y="31051500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154</xdr:row>
      <xdr:rowOff>0</xdr:rowOff>
    </xdr:from>
    <xdr:to>
      <xdr:col>255</xdr:col>
      <xdr:colOff>609600</xdr:colOff>
      <xdr:row>155</xdr:row>
      <xdr:rowOff>104775</xdr:rowOff>
    </xdr:to>
    <xdr:sp macro="" textlink="">
      <xdr:nvSpPr>
        <xdr:cNvPr id="3248" name="AutoShape 3254" descr="C:\DOCUME~1\ADMINI~1\LOCALS~1\Temp\ksohtml\clip_image7689.png"/>
        <xdr:cNvSpPr>
          <a:spLocks noChangeAspect="1" noChangeArrowheads="1"/>
        </xdr:cNvSpPr>
      </xdr:nvSpPr>
      <xdr:spPr bwMode="auto">
        <a:xfrm>
          <a:off x="54759225" y="31051500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154</xdr:row>
      <xdr:rowOff>0</xdr:rowOff>
    </xdr:from>
    <xdr:to>
      <xdr:col>255</xdr:col>
      <xdr:colOff>609600</xdr:colOff>
      <xdr:row>155</xdr:row>
      <xdr:rowOff>104775</xdr:rowOff>
    </xdr:to>
    <xdr:sp macro="" textlink="">
      <xdr:nvSpPr>
        <xdr:cNvPr id="3249" name="AutoShape 3255" descr="C:\DOCUME~1\ADMINI~1\LOCALS~1\Temp\ksohtml\clip_image7705.png"/>
        <xdr:cNvSpPr>
          <a:spLocks noChangeAspect="1" noChangeArrowheads="1"/>
        </xdr:cNvSpPr>
      </xdr:nvSpPr>
      <xdr:spPr bwMode="auto">
        <a:xfrm>
          <a:off x="54759225" y="31051500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154</xdr:row>
      <xdr:rowOff>0</xdr:rowOff>
    </xdr:from>
    <xdr:to>
      <xdr:col>255</xdr:col>
      <xdr:colOff>609600</xdr:colOff>
      <xdr:row>155</xdr:row>
      <xdr:rowOff>104775</xdr:rowOff>
    </xdr:to>
    <xdr:sp macro="" textlink="">
      <xdr:nvSpPr>
        <xdr:cNvPr id="3250" name="AutoShape 3256" descr="C:\DOCUME~1\ADMINI~1\LOCALS~1\Temp\ksohtml\clip_image7721.png"/>
        <xdr:cNvSpPr>
          <a:spLocks noChangeAspect="1" noChangeArrowheads="1"/>
        </xdr:cNvSpPr>
      </xdr:nvSpPr>
      <xdr:spPr bwMode="auto">
        <a:xfrm>
          <a:off x="54759225" y="31051500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154</xdr:row>
      <xdr:rowOff>0</xdr:rowOff>
    </xdr:from>
    <xdr:to>
      <xdr:col>255</xdr:col>
      <xdr:colOff>609600</xdr:colOff>
      <xdr:row>155</xdr:row>
      <xdr:rowOff>104775</xdr:rowOff>
    </xdr:to>
    <xdr:sp macro="" textlink="">
      <xdr:nvSpPr>
        <xdr:cNvPr id="3251" name="AutoShape 3257" descr="C:\DOCUME~1\ADMINI~1\LOCALS~1\Temp\ksohtml\clip_image7739.png"/>
        <xdr:cNvSpPr>
          <a:spLocks noChangeAspect="1" noChangeArrowheads="1"/>
        </xdr:cNvSpPr>
      </xdr:nvSpPr>
      <xdr:spPr bwMode="auto">
        <a:xfrm>
          <a:off x="54759225" y="31051500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154</xdr:row>
      <xdr:rowOff>0</xdr:rowOff>
    </xdr:from>
    <xdr:to>
      <xdr:col>255</xdr:col>
      <xdr:colOff>609600</xdr:colOff>
      <xdr:row>155</xdr:row>
      <xdr:rowOff>104775</xdr:rowOff>
    </xdr:to>
    <xdr:sp macro="" textlink="">
      <xdr:nvSpPr>
        <xdr:cNvPr id="3252" name="AutoShape 3258" descr="C:\DOCUME~1\ADMINI~1\LOCALS~1\Temp\ksohtml\clip_image7755.png"/>
        <xdr:cNvSpPr>
          <a:spLocks noChangeAspect="1" noChangeArrowheads="1"/>
        </xdr:cNvSpPr>
      </xdr:nvSpPr>
      <xdr:spPr bwMode="auto">
        <a:xfrm>
          <a:off x="54759225" y="31051500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154</xdr:row>
      <xdr:rowOff>0</xdr:rowOff>
    </xdr:from>
    <xdr:to>
      <xdr:col>255</xdr:col>
      <xdr:colOff>609600</xdr:colOff>
      <xdr:row>155</xdr:row>
      <xdr:rowOff>104775</xdr:rowOff>
    </xdr:to>
    <xdr:sp macro="" textlink="">
      <xdr:nvSpPr>
        <xdr:cNvPr id="3253" name="AutoShape 3259" descr="C:\DOCUME~1\ADMINI~1\LOCALS~1\Temp\ksohtml\clip_image7771.png"/>
        <xdr:cNvSpPr>
          <a:spLocks noChangeAspect="1" noChangeArrowheads="1"/>
        </xdr:cNvSpPr>
      </xdr:nvSpPr>
      <xdr:spPr bwMode="auto">
        <a:xfrm>
          <a:off x="54759225" y="31051500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154</xdr:row>
      <xdr:rowOff>0</xdr:rowOff>
    </xdr:from>
    <xdr:to>
      <xdr:col>255</xdr:col>
      <xdr:colOff>609600</xdr:colOff>
      <xdr:row>155</xdr:row>
      <xdr:rowOff>104775</xdr:rowOff>
    </xdr:to>
    <xdr:sp macro="" textlink="">
      <xdr:nvSpPr>
        <xdr:cNvPr id="3254" name="AutoShape 3260" descr="C:\DOCUME~1\ADMINI~1\LOCALS~1\Temp\ksohtml\clip_image7787.png"/>
        <xdr:cNvSpPr>
          <a:spLocks noChangeAspect="1" noChangeArrowheads="1"/>
        </xdr:cNvSpPr>
      </xdr:nvSpPr>
      <xdr:spPr bwMode="auto">
        <a:xfrm>
          <a:off x="54759225" y="31051500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154</xdr:row>
      <xdr:rowOff>0</xdr:rowOff>
    </xdr:from>
    <xdr:to>
      <xdr:col>255</xdr:col>
      <xdr:colOff>609600</xdr:colOff>
      <xdr:row>155</xdr:row>
      <xdr:rowOff>104775</xdr:rowOff>
    </xdr:to>
    <xdr:sp macro="" textlink="">
      <xdr:nvSpPr>
        <xdr:cNvPr id="3255" name="AutoShape 3261" descr="C:\DOCUME~1\ADMINI~1\LOCALS~1\Temp\ksohtml\clip_image7803.png"/>
        <xdr:cNvSpPr>
          <a:spLocks noChangeAspect="1" noChangeArrowheads="1"/>
        </xdr:cNvSpPr>
      </xdr:nvSpPr>
      <xdr:spPr bwMode="auto">
        <a:xfrm>
          <a:off x="54759225" y="31051500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154</xdr:row>
      <xdr:rowOff>0</xdr:rowOff>
    </xdr:from>
    <xdr:to>
      <xdr:col>255</xdr:col>
      <xdr:colOff>609600</xdr:colOff>
      <xdr:row>155</xdr:row>
      <xdr:rowOff>104775</xdr:rowOff>
    </xdr:to>
    <xdr:sp macro="" textlink="">
      <xdr:nvSpPr>
        <xdr:cNvPr id="3256" name="AutoShape 3262" descr="C:\DOCUME~1\ADMINI~1\LOCALS~1\Temp\ksohtml\clip_image7819.png"/>
        <xdr:cNvSpPr>
          <a:spLocks noChangeAspect="1" noChangeArrowheads="1"/>
        </xdr:cNvSpPr>
      </xdr:nvSpPr>
      <xdr:spPr bwMode="auto">
        <a:xfrm>
          <a:off x="54759225" y="31051500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154</xdr:row>
      <xdr:rowOff>0</xdr:rowOff>
    </xdr:from>
    <xdr:to>
      <xdr:col>255</xdr:col>
      <xdr:colOff>609600</xdr:colOff>
      <xdr:row>155</xdr:row>
      <xdr:rowOff>104775</xdr:rowOff>
    </xdr:to>
    <xdr:sp macro="" textlink="">
      <xdr:nvSpPr>
        <xdr:cNvPr id="3257" name="AutoShape 3263" descr="C:\DOCUME~1\ADMINI~1\LOCALS~1\Temp\ksohtml\clip_image7835.png"/>
        <xdr:cNvSpPr>
          <a:spLocks noChangeAspect="1" noChangeArrowheads="1"/>
        </xdr:cNvSpPr>
      </xdr:nvSpPr>
      <xdr:spPr bwMode="auto">
        <a:xfrm>
          <a:off x="54759225" y="31051500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154</xdr:row>
      <xdr:rowOff>0</xdr:rowOff>
    </xdr:from>
    <xdr:to>
      <xdr:col>255</xdr:col>
      <xdr:colOff>609600</xdr:colOff>
      <xdr:row>155</xdr:row>
      <xdr:rowOff>104775</xdr:rowOff>
    </xdr:to>
    <xdr:sp macro="" textlink="">
      <xdr:nvSpPr>
        <xdr:cNvPr id="3258" name="AutoShape 3264" descr="C:\DOCUME~1\ADMINI~1\LOCALS~1\Temp\ksohtml\clip_image7851.png"/>
        <xdr:cNvSpPr>
          <a:spLocks noChangeAspect="1" noChangeArrowheads="1"/>
        </xdr:cNvSpPr>
      </xdr:nvSpPr>
      <xdr:spPr bwMode="auto">
        <a:xfrm>
          <a:off x="54759225" y="31051500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154</xdr:row>
      <xdr:rowOff>0</xdr:rowOff>
    </xdr:from>
    <xdr:to>
      <xdr:col>255</xdr:col>
      <xdr:colOff>609600</xdr:colOff>
      <xdr:row>155</xdr:row>
      <xdr:rowOff>104775</xdr:rowOff>
    </xdr:to>
    <xdr:sp macro="" textlink="">
      <xdr:nvSpPr>
        <xdr:cNvPr id="3259" name="AutoShape 3265" descr="C:\DOCUME~1\ADMINI~1\LOCALS~1\Temp\ksohtml\clip_image7903.png"/>
        <xdr:cNvSpPr>
          <a:spLocks noChangeAspect="1" noChangeArrowheads="1"/>
        </xdr:cNvSpPr>
      </xdr:nvSpPr>
      <xdr:spPr bwMode="auto">
        <a:xfrm>
          <a:off x="54759225" y="31051500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154</xdr:row>
      <xdr:rowOff>0</xdr:rowOff>
    </xdr:from>
    <xdr:to>
      <xdr:col>255</xdr:col>
      <xdr:colOff>609600</xdr:colOff>
      <xdr:row>155</xdr:row>
      <xdr:rowOff>104775</xdr:rowOff>
    </xdr:to>
    <xdr:sp macro="" textlink="">
      <xdr:nvSpPr>
        <xdr:cNvPr id="3260" name="AutoShape 3266" descr="C:\DOCUME~1\ADMINI~1\LOCALS~1\Temp\ksohtml\clip_image7904.png"/>
        <xdr:cNvSpPr>
          <a:spLocks noChangeAspect="1" noChangeArrowheads="1"/>
        </xdr:cNvSpPr>
      </xdr:nvSpPr>
      <xdr:spPr bwMode="auto">
        <a:xfrm>
          <a:off x="54759225" y="31051500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154</xdr:row>
      <xdr:rowOff>0</xdr:rowOff>
    </xdr:from>
    <xdr:to>
      <xdr:col>255</xdr:col>
      <xdr:colOff>609600</xdr:colOff>
      <xdr:row>155</xdr:row>
      <xdr:rowOff>104775</xdr:rowOff>
    </xdr:to>
    <xdr:sp macro="" textlink="">
      <xdr:nvSpPr>
        <xdr:cNvPr id="3261" name="AutoShape 3267" descr="C:\DOCUME~1\ADMINI~1\LOCALS~1\Temp\ksohtml\clip_image7905.png"/>
        <xdr:cNvSpPr>
          <a:spLocks noChangeAspect="1" noChangeArrowheads="1"/>
        </xdr:cNvSpPr>
      </xdr:nvSpPr>
      <xdr:spPr bwMode="auto">
        <a:xfrm>
          <a:off x="54759225" y="31051500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154</xdr:row>
      <xdr:rowOff>0</xdr:rowOff>
    </xdr:from>
    <xdr:to>
      <xdr:col>255</xdr:col>
      <xdr:colOff>609600</xdr:colOff>
      <xdr:row>155</xdr:row>
      <xdr:rowOff>104775</xdr:rowOff>
    </xdr:to>
    <xdr:sp macro="" textlink="">
      <xdr:nvSpPr>
        <xdr:cNvPr id="3262" name="AutoShape 3268" descr="C:\DOCUME~1\ADMINI~1\LOCALS~1\Temp\ksohtml\clip_image7906.png"/>
        <xdr:cNvSpPr>
          <a:spLocks noChangeAspect="1" noChangeArrowheads="1"/>
        </xdr:cNvSpPr>
      </xdr:nvSpPr>
      <xdr:spPr bwMode="auto">
        <a:xfrm>
          <a:off x="54759225" y="31051500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214</xdr:col>
      <xdr:colOff>0</xdr:colOff>
      <xdr:row>155</xdr:row>
      <xdr:rowOff>0</xdr:rowOff>
    </xdr:from>
    <xdr:to>
      <xdr:col>214</xdr:col>
      <xdr:colOff>304800</xdr:colOff>
      <xdr:row>156</xdr:row>
      <xdr:rowOff>104775</xdr:rowOff>
    </xdr:to>
    <xdr:sp macro="" textlink="">
      <xdr:nvSpPr>
        <xdr:cNvPr id="3263" name="AutoShape 3269" descr="C:\DOCUME~1\ADMINI~1\LOCALS~1\Temp\ksohtml\clip_image6174.png"/>
        <xdr:cNvSpPr>
          <a:spLocks noChangeAspect="1" noChangeArrowheads="1"/>
        </xdr:cNvSpPr>
      </xdr:nvSpPr>
      <xdr:spPr bwMode="auto">
        <a:xfrm>
          <a:off x="27841575" y="312515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214</xdr:col>
      <xdr:colOff>314325</xdr:colOff>
      <xdr:row>155</xdr:row>
      <xdr:rowOff>0</xdr:rowOff>
    </xdr:from>
    <xdr:to>
      <xdr:col>214</xdr:col>
      <xdr:colOff>619125</xdr:colOff>
      <xdr:row>156</xdr:row>
      <xdr:rowOff>104775</xdr:rowOff>
    </xdr:to>
    <xdr:sp macro="" textlink="">
      <xdr:nvSpPr>
        <xdr:cNvPr id="3264" name="AutoShape 3270" descr="C:\DOCUME~1\ADMINI~1\LOCALS~1\Temp\ksohtml\clip_image6190.png"/>
        <xdr:cNvSpPr>
          <a:spLocks noChangeAspect="1" noChangeArrowheads="1"/>
        </xdr:cNvSpPr>
      </xdr:nvSpPr>
      <xdr:spPr bwMode="auto">
        <a:xfrm>
          <a:off x="28155900" y="312515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214</xdr:col>
      <xdr:colOff>628650</xdr:colOff>
      <xdr:row>155</xdr:row>
      <xdr:rowOff>0</xdr:rowOff>
    </xdr:from>
    <xdr:to>
      <xdr:col>219</xdr:col>
      <xdr:colOff>266700</xdr:colOff>
      <xdr:row>156</xdr:row>
      <xdr:rowOff>104775</xdr:rowOff>
    </xdr:to>
    <xdr:sp macro="" textlink="">
      <xdr:nvSpPr>
        <xdr:cNvPr id="3265" name="AutoShape 3271" descr="C:\DOCUME~1\ADMINI~1\LOCALS~1\Temp\ksohtml\clip_image6206.png"/>
        <xdr:cNvSpPr>
          <a:spLocks noChangeAspect="1" noChangeArrowheads="1"/>
        </xdr:cNvSpPr>
      </xdr:nvSpPr>
      <xdr:spPr bwMode="auto">
        <a:xfrm>
          <a:off x="28470225" y="312515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218</xdr:col>
      <xdr:colOff>276225</xdr:colOff>
      <xdr:row>155</xdr:row>
      <xdr:rowOff>0</xdr:rowOff>
    </xdr:from>
    <xdr:to>
      <xdr:col>219</xdr:col>
      <xdr:colOff>304800</xdr:colOff>
      <xdr:row>156</xdr:row>
      <xdr:rowOff>104775</xdr:rowOff>
    </xdr:to>
    <xdr:sp macro="" textlink="">
      <xdr:nvSpPr>
        <xdr:cNvPr id="3266" name="AutoShape 3272" descr="C:\DOCUME~1\ADMINI~1\LOCALS~1\Temp\ksohtml\clip_image6224.png"/>
        <xdr:cNvSpPr>
          <a:spLocks noChangeAspect="1" noChangeArrowheads="1"/>
        </xdr:cNvSpPr>
      </xdr:nvSpPr>
      <xdr:spPr bwMode="auto">
        <a:xfrm>
          <a:off x="28784550" y="312515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218</xdr:col>
      <xdr:colOff>590550</xdr:colOff>
      <xdr:row>155</xdr:row>
      <xdr:rowOff>0</xdr:rowOff>
    </xdr:from>
    <xdr:to>
      <xdr:col>219</xdr:col>
      <xdr:colOff>304800</xdr:colOff>
      <xdr:row>156</xdr:row>
      <xdr:rowOff>104775</xdr:rowOff>
    </xdr:to>
    <xdr:sp macro="" textlink="">
      <xdr:nvSpPr>
        <xdr:cNvPr id="3267" name="AutoShape 3273" descr="C:\DOCUME~1\ADMINI~1\LOCALS~1\Temp\ksohtml\clip_image6240.png"/>
        <xdr:cNvSpPr>
          <a:spLocks noChangeAspect="1" noChangeArrowheads="1"/>
        </xdr:cNvSpPr>
      </xdr:nvSpPr>
      <xdr:spPr bwMode="auto">
        <a:xfrm>
          <a:off x="29098875" y="312515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219</xdr:col>
      <xdr:colOff>114300</xdr:colOff>
      <xdr:row>155</xdr:row>
      <xdr:rowOff>0</xdr:rowOff>
    </xdr:from>
    <xdr:to>
      <xdr:col>219</xdr:col>
      <xdr:colOff>419100</xdr:colOff>
      <xdr:row>156</xdr:row>
      <xdr:rowOff>104775</xdr:rowOff>
    </xdr:to>
    <xdr:sp macro="" textlink="">
      <xdr:nvSpPr>
        <xdr:cNvPr id="3268" name="AutoShape 3274" descr="C:\DOCUME~1\ADMINI~1\LOCALS~1\Temp\ksohtml\clip_image6256.png"/>
        <xdr:cNvSpPr>
          <a:spLocks noChangeAspect="1" noChangeArrowheads="1"/>
        </xdr:cNvSpPr>
      </xdr:nvSpPr>
      <xdr:spPr bwMode="auto">
        <a:xfrm>
          <a:off x="29413200" y="312515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219</xdr:col>
      <xdr:colOff>428625</xdr:colOff>
      <xdr:row>155</xdr:row>
      <xdr:rowOff>0</xdr:rowOff>
    </xdr:from>
    <xdr:to>
      <xdr:col>219</xdr:col>
      <xdr:colOff>733425</xdr:colOff>
      <xdr:row>156</xdr:row>
      <xdr:rowOff>104775</xdr:rowOff>
    </xdr:to>
    <xdr:sp macro="" textlink="">
      <xdr:nvSpPr>
        <xdr:cNvPr id="3269" name="AutoShape 3275" descr="C:\DOCUME~1\ADMINI~1\LOCALS~1\Temp\ksohtml\clip_image6272.png"/>
        <xdr:cNvSpPr>
          <a:spLocks noChangeAspect="1" noChangeArrowheads="1"/>
        </xdr:cNvSpPr>
      </xdr:nvSpPr>
      <xdr:spPr bwMode="auto">
        <a:xfrm>
          <a:off x="29727525" y="312515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219</xdr:col>
      <xdr:colOff>742950</xdr:colOff>
      <xdr:row>155</xdr:row>
      <xdr:rowOff>0</xdr:rowOff>
    </xdr:from>
    <xdr:to>
      <xdr:col>219</xdr:col>
      <xdr:colOff>1047750</xdr:colOff>
      <xdr:row>156</xdr:row>
      <xdr:rowOff>104775</xdr:rowOff>
    </xdr:to>
    <xdr:sp macro="" textlink="">
      <xdr:nvSpPr>
        <xdr:cNvPr id="3270" name="AutoShape 3276" descr="C:\DOCUME~1\ADMINI~1\LOCALS~1\Temp\ksohtml\clip_image6288.png"/>
        <xdr:cNvSpPr>
          <a:spLocks noChangeAspect="1" noChangeArrowheads="1"/>
        </xdr:cNvSpPr>
      </xdr:nvSpPr>
      <xdr:spPr bwMode="auto">
        <a:xfrm>
          <a:off x="30041850" y="312515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219</xdr:col>
      <xdr:colOff>1057275</xdr:colOff>
      <xdr:row>155</xdr:row>
      <xdr:rowOff>0</xdr:rowOff>
    </xdr:from>
    <xdr:to>
      <xdr:col>220</xdr:col>
      <xdr:colOff>285750</xdr:colOff>
      <xdr:row>156</xdr:row>
      <xdr:rowOff>104775</xdr:rowOff>
    </xdr:to>
    <xdr:sp macro="" textlink="">
      <xdr:nvSpPr>
        <xdr:cNvPr id="3271" name="AutoShape 3277" descr="C:\DOCUME~1\ADMINI~1\LOCALS~1\Temp\ksohtml\clip_image6306.png"/>
        <xdr:cNvSpPr>
          <a:spLocks noChangeAspect="1" noChangeArrowheads="1"/>
        </xdr:cNvSpPr>
      </xdr:nvSpPr>
      <xdr:spPr bwMode="auto">
        <a:xfrm>
          <a:off x="30356175" y="312515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220</xdr:col>
      <xdr:colOff>295275</xdr:colOff>
      <xdr:row>155</xdr:row>
      <xdr:rowOff>0</xdr:rowOff>
    </xdr:from>
    <xdr:to>
      <xdr:col>220</xdr:col>
      <xdr:colOff>600075</xdr:colOff>
      <xdr:row>156</xdr:row>
      <xdr:rowOff>104775</xdr:rowOff>
    </xdr:to>
    <xdr:sp macro="" textlink="">
      <xdr:nvSpPr>
        <xdr:cNvPr id="3272" name="AutoShape 3278" descr="C:\DOCUME~1\ADMINI~1\LOCALS~1\Temp\ksohtml\clip_image6322.png"/>
        <xdr:cNvSpPr>
          <a:spLocks noChangeAspect="1" noChangeArrowheads="1"/>
        </xdr:cNvSpPr>
      </xdr:nvSpPr>
      <xdr:spPr bwMode="auto">
        <a:xfrm>
          <a:off x="30670500" y="312515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221</xdr:col>
      <xdr:colOff>0</xdr:colOff>
      <xdr:row>155</xdr:row>
      <xdr:rowOff>0</xdr:rowOff>
    </xdr:from>
    <xdr:to>
      <xdr:col>221</xdr:col>
      <xdr:colOff>304800</xdr:colOff>
      <xdr:row>156</xdr:row>
      <xdr:rowOff>104775</xdr:rowOff>
    </xdr:to>
    <xdr:sp macro="" textlink="">
      <xdr:nvSpPr>
        <xdr:cNvPr id="3273" name="AutoShape 3279" descr="C:\DOCUME~1\ADMINI~1\LOCALS~1\Temp\ksohtml\clip_image6338.png"/>
        <xdr:cNvSpPr>
          <a:spLocks noChangeAspect="1" noChangeArrowheads="1"/>
        </xdr:cNvSpPr>
      </xdr:nvSpPr>
      <xdr:spPr bwMode="auto">
        <a:xfrm>
          <a:off x="31803975" y="312515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221</xdr:col>
      <xdr:colOff>314325</xdr:colOff>
      <xdr:row>155</xdr:row>
      <xdr:rowOff>0</xdr:rowOff>
    </xdr:from>
    <xdr:to>
      <xdr:col>221</xdr:col>
      <xdr:colOff>619125</xdr:colOff>
      <xdr:row>156</xdr:row>
      <xdr:rowOff>104775</xdr:rowOff>
    </xdr:to>
    <xdr:sp macro="" textlink="">
      <xdr:nvSpPr>
        <xdr:cNvPr id="3274" name="AutoShape 3280" descr="C:\DOCUME~1\ADMINI~1\LOCALS~1\Temp\ksohtml\clip_image6354.png"/>
        <xdr:cNvSpPr>
          <a:spLocks noChangeAspect="1" noChangeArrowheads="1"/>
        </xdr:cNvSpPr>
      </xdr:nvSpPr>
      <xdr:spPr bwMode="auto">
        <a:xfrm>
          <a:off x="32118300" y="312515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222</xdr:col>
      <xdr:colOff>19050</xdr:colOff>
      <xdr:row>155</xdr:row>
      <xdr:rowOff>0</xdr:rowOff>
    </xdr:from>
    <xdr:to>
      <xdr:col>222</xdr:col>
      <xdr:colOff>323850</xdr:colOff>
      <xdr:row>156</xdr:row>
      <xdr:rowOff>104775</xdr:rowOff>
    </xdr:to>
    <xdr:sp macro="" textlink="">
      <xdr:nvSpPr>
        <xdr:cNvPr id="3275" name="AutoShape 3281" descr="C:\DOCUME~1\ADMINI~1\LOCALS~1\Temp\ksohtml\clip_image6370.png"/>
        <xdr:cNvSpPr>
          <a:spLocks noChangeAspect="1" noChangeArrowheads="1"/>
        </xdr:cNvSpPr>
      </xdr:nvSpPr>
      <xdr:spPr bwMode="auto">
        <a:xfrm>
          <a:off x="34051875" y="312515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222</xdr:col>
      <xdr:colOff>333375</xdr:colOff>
      <xdr:row>155</xdr:row>
      <xdr:rowOff>0</xdr:rowOff>
    </xdr:from>
    <xdr:to>
      <xdr:col>223</xdr:col>
      <xdr:colOff>28575</xdr:colOff>
      <xdr:row>156</xdr:row>
      <xdr:rowOff>104775</xdr:rowOff>
    </xdr:to>
    <xdr:sp macro="" textlink="">
      <xdr:nvSpPr>
        <xdr:cNvPr id="3276" name="AutoShape 3282" descr="C:\DOCUME~1\ADMINI~1\LOCALS~1\Temp\ksohtml\clip_image6386.png"/>
        <xdr:cNvSpPr>
          <a:spLocks noChangeAspect="1" noChangeArrowheads="1"/>
        </xdr:cNvSpPr>
      </xdr:nvSpPr>
      <xdr:spPr bwMode="auto">
        <a:xfrm>
          <a:off x="34366200" y="312515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223</xdr:col>
      <xdr:colOff>38100</xdr:colOff>
      <xdr:row>155</xdr:row>
      <xdr:rowOff>0</xdr:rowOff>
    </xdr:from>
    <xdr:to>
      <xdr:col>223</xdr:col>
      <xdr:colOff>342900</xdr:colOff>
      <xdr:row>156</xdr:row>
      <xdr:rowOff>104775</xdr:rowOff>
    </xdr:to>
    <xdr:sp macro="" textlink="">
      <xdr:nvSpPr>
        <xdr:cNvPr id="3277" name="AutoShape 3283" descr="C:\DOCUME~1\ADMINI~1\LOCALS~1\Temp\ksohtml\clip_image6402.png"/>
        <xdr:cNvSpPr>
          <a:spLocks noChangeAspect="1" noChangeArrowheads="1"/>
        </xdr:cNvSpPr>
      </xdr:nvSpPr>
      <xdr:spPr bwMode="auto">
        <a:xfrm>
          <a:off x="34680525" y="312515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223</xdr:col>
      <xdr:colOff>352425</xdr:colOff>
      <xdr:row>155</xdr:row>
      <xdr:rowOff>0</xdr:rowOff>
    </xdr:from>
    <xdr:to>
      <xdr:col>224</xdr:col>
      <xdr:colOff>47625</xdr:colOff>
      <xdr:row>156</xdr:row>
      <xdr:rowOff>104775</xdr:rowOff>
    </xdr:to>
    <xdr:sp macro="" textlink="">
      <xdr:nvSpPr>
        <xdr:cNvPr id="3278" name="AutoShape 3284" descr="C:\DOCUME~1\ADMINI~1\LOCALS~1\Temp\ksohtml\clip_image6420.png"/>
        <xdr:cNvSpPr>
          <a:spLocks noChangeAspect="1" noChangeArrowheads="1"/>
        </xdr:cNvSpPr>
      </xdr:nvSpPr>
      <xdr:spPr bwMode="auto">
        <a:xfrm>
          <a:off x="34994850" y="312515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224</xdr:col>
      <xdr:colOff>57150</xdr:colOff>
      <xdr:row>155</xdr:row>
      <xdr:rowOff>0</xdr:rowOff>
    </xdr:from>
    <xdr:to>
      <xdr:col>224</xdr:col>
      <xdr:colOff>361950</xdr:colOff>
      <xdr:row>156</xdr:row>
      <xdr:rowOff>104775</xdr:rowOff>
    </xdr:to>
    <xdr:sp macro="" textlink="">
      <xdr:nvSpPr>
        <xdr:cNvPr id="3279" name="AutoShape 3285" descr="C:\DOCUME~1\ADMINI~1\LOCALS~1\Temp\ksohtml\clip_image6436.png"/>
        <xdr:cNvSpPr>
          <a:spLocks noChangeAspect="1" noChangeArrowheads="1"/>
        </xdr:cNvSpPr>
      </xdr:nvSpPr>
      <xdr:spPr bwMode="auto">
        <a:xfrm>
          <a:off x="35309175" y="312515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224</xdr:col>
      <xdr:colOff>371475</xdr:colOff>
      <xdr:row>155</xdr:row>
      <xdr:rowOff>0</xdr:rowOff>
    </xdr:from>
    <xdr:to>
      <xdr:col>225</xdr:col>
      <xdr:colOff>66675</xdr:colOff>
      <xdr:row>156</xdr:row>
      <xdr:rowOff>104775</xdr:rowOff>
    </xdr:to>
    <xdr:sp macro="" textlink="">
      <xdr:nvSpPr>
        <xdr:cNvPr id="3280" name="AutoShape 3286" descr="C:\DOCUME~1\ADMINI~1\LOCALS~1\Temp\ksohtml\clip_image6452.png"/>
        <xdr:cNvSpPr>
          <a:spLocks noChangeAspect="1" noChangeArrowheads="1"/>
        </xdr:cNvSpPr>
      </xdr:nvSpPr>
      <xdr:spPr bwMode="auto">
        <a:xfrm>
          <a:off x="35623500" y="312515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225</xdr:col>
      <xdr:colOff>76200</xdr:colOff>
      <xdr:row>155</xdr:row>
      <xdr:rowOff>0</xdr:rowOff>
    </xdr:from>
    <xdr:to>
      <xdr:col>225</xdr:col>
      <xdr:colOff>381000</xdr:colOff>
      <xdr:row>156</xdr:row>
      <xdr:rowOff>104775</xdr:rowOff>
    </xdr:to>
    <xdr:sp macro="" textlink="">
      <xdr:nvSpPr>
        <xdr:cNvPr id="3281" name="AutoShape 3287" descr="C:\DOCUME~1\ADMINI~1\LOCALS~1\Temp\ksohtml\clip_image6468.png"/>
        <xdr:cNvSpPr>
          <a:spLocks noChangeAspect="1" noChangeArrowheads="1"/>
        </xdr:cNvSpPr>
      </xdr:nvSpPr>
      <xdr:spPr bwMode="auto">
        <a:xfrm>
          <a:off x="35937825" y="312515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225</xdr:col>
      <xdr:colOff>390525</xdr:colOff>
      <xdr:row>155</xdr:row>
      <xdr:rowOff>0</xdr:rowOff>
    </xdr:from>
    <xdr:to>
      <xdr:col>226</xdr:col>
      <xdr:colOff>85725</xdr:colOff>
      <xdr:row>156</xdr:row>
      <xdr:rowOff>104775</xdr:rowOff>
    </xdr:to>
    <xdr:sp macro="" textlink="">
      <xdr:nvSpPr>
        <xdr:cNvPr id="3282" name="AutoShape 3288" descr="C:\DOCUME~1\ADMINI~1\LOCALS~1\Temp\ksohtml\clip_image6484.png"/>
        <xdr:cNvSpPr>
          <a:spLocks noChangeAspect="1" noChangeArrowheads="1"/>
        </xdr:cNvSpPr>
      </xdr:nvSpPr>
      <xdr:spPr bwMode="auto">
        <a:xfrm>
          <a:off x="36252150" y="312515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226</xdr:col>
      <xdr:colOff>95250</xdr:colOff>
      <xdr:row>155</xdr:row>
      <xdr:rowOff>0</xdr:rowOff>
    </xdr:from>
    <xdr:to>
      <xdr:col>226</xdr:col>
      <xdr:colOff>400050</xdr:colOff>
      <xdr:row>156</xdr:row>
      <xdr:rowOff>104775</xdr:rowOff>
    </xdr:to>
    <xdr:sp macro="" textlink="">
      <xdr:nvSpPr>
        <xdr:cNvPr id="3283" name="AutoShape 3289" descr="C:\DOCUME~1\ADMINI~1\LOCALS~1\Temp\ksohtml\clip_image6500.png"/>
        <xdr:cNvSpPr>
          <a:spLocks noChangeAspect="1" noChangeArrowheads="1"/>
        </xdr:cNvSpPr>
      </xdr:nvSpPr>
      <xdr:spPr bwMode="auto">
        <a:xfrm>
          <a:off x="36566475" y="312515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226</xdr:col>
      <xdr:colOff>409575</xdr:colOff>
      <xdr:row>155</xdr:row>
      <xdr:rowOff>0</xdr:rowOff>
    </xdr:from>
    <xdr:to>
      <xdr:col>227</xdr:col>
      <xdr:colOff>104775</xdr:colOff>
      <xdr:row>156</xdr:row>
      <xdr:rowOff>104775</xdr:rowOff>
    </xdr:to>
    <xdr:sp macro="" textlink="">
      <xdr:nvSpPr>
        <xdr:cNvPr id="3284" name="AutoShape 3290" descr="C:\DOCUME~1\ADMINI~1\LOCALS~1\Temp\ksohtml\clip_image6516.png"/>
        <xdr:cNvSpPr>
          <a:spLocks noChangeAspect="1" noChangeArrowheads="1"/>
        </xdr:cNvSpPr>
      </xdr:nvSpPr>
      <xdr:spPr bwMode="auto">
        <a:xfrm>
          <a:off x="36880800" y="312515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227</xdr:col>
      <xdr:colOff>114300</xdr:colOff>
      <xdr:row>155</xdr:row>
      <xdr:rowOff>0</xdr:rowOff>
    </xdr:from>
    <xdr:to>
      <xdr:col>227</xdr:col>
      <xdr:colOff>419100</xdr:colOff>
      <xdr:row>156</xdr:row>
      <xdr:rowOff>104775</xdr:rowOff>
    </xdr:to>
    <xdr:sp macro="" textlink="">
      <xdr:nvSpPr>
        <xdr:cNvPr id="3285" name="AutoShape 3291" descr="C:\DOCUME~1\ADMINI~1\LOCALS~1\Temp\ksohtml\clip_image6532.png"/>
        <xdr:cNvSpPr>
          <a:spLocks noChangeAspect="1" noChangeArrowheads="1"/>
        </xdr:cNvSpPr>
      </xdr:nvSpPr>
      <xdr:spPr bwMode="auto">
        <a:xfrm>
          <a:off x="37195125" y="312515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227</xdr:col>
      <xdr:colOff>428625</xdr:colOff>
      <xdr:row>155</xdr:row>
      <xdr:rowOff>0</xdr:rowOff>
    </xdr:from>
    <xdr:to>
      <xdr:col>228</xdr:col>
      <xdr:colOff>123825</xdr:colOff>
      <xdr:row>156</xdr:row>
      <xdr:rowOff>104775</xdr:rowOff>
    </xdr:to>
    <xdr:sp macro="" textlink="">
      <xdr:nvSpPr>
        <xdr:cNvPr id="3286" name="AutoShape 3292" descr="C:\DOCUME~1\ADMINI~1\LOCALS~1\Temp\ksohtml\clip_image6587.png"/>
        <xdr:cNvSpPr>
          <a:spLocks noChangeAspect="1" noChangeArrowheads="1"/>
        </xdr:cNvSpPr>
      </xdr:nvSpPr>
      <xdr:spPr bwMode="auto">
        <a:xfrm>
          <a:off x="37509450" y="312515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228</xdr:col>
      <xdr:colOff>133350</xdr:colOff>
      <xdr:row>155</xdr:row>
      <xdr:rowOff>0</xdr:rowOff>
    </xdr:from>
    <xdr:to>
      <xdr:col>228</xdr:col>
      <xdr:colOff>438150</xdr:colOff>
      <xdr:row>156</xdr:row>
      <xdr:rowOff>104775</xdr:rowOff>
    </xdr:to>
    <xdr:sp macro="" textlink="">
      <xdr:nvSpPr>
        <xdr:cNvPr id="3287" name="AutoShape 3293" descr="C:\DOCUME~1\ADMINI~1\LOCALS~1\Temp\ksohtml\clip_image6588.png"/>
        <xdr:cNvSpPr>
          <a:spLocks noChangeAspect="1" noChangeArrowheads="1"/>
        </xdr:cNvSpPr>
      </xdr:nvSpPr>
      <xdr:spPr bwMode="auto">
        <a:xfrm>
          <a:off x="37823775" y="312515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228</xdr:col>
      <xdr:colOff>447675</xdr:colOff>
      <xdr:row>155</xdr:row>
      <xdr:rowOff>0</xdr:rowOff>
    </xdr:from>
    <xdr:to>
      <xdr:col>229</xdr:col>
      <xdr:colOff>142875</xdr:colOff>
      <xdr:row>156</xdr:row>
      <xdr:rowOff>104775</xdr:rowOff>
    </xdr:to>
    <xdr:sp macro="" textlink="">
      <xdr:nvSpPr>
        <xdr:cNvPr id="3288" name="AutoShape 3294" descr="C:\DOCUME~1\ADMINI~1\LOCALS~1\Temp\ksohtml\clip_image6589.png"/>
        <xdr:cNvSpPr>
          <a:spLocks noChangeAspect="1" noChangeArrowheads="1"/>
        </xdr:cNvSpPr>
      </xdr:nvSpPr>
      <xdr:spPr bwMode="auto">
        <a:xfrm>
          <a:off x="38138100" y="312515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229</xdr:col>
      <xdr:colOff>152400</xdr:colOff>
      <xdr:row>155</xdr:row>
      <xdr:rowOff>0</xdr:rowOff>
    </xdr:from>
    <xdr:to>
      <xdr:col>229</xdr:col>
      <xdr:colOff>457200</xdr:colOff>
      <xdr:row>156</xdr:row>
      <xdr:rowOff>104775</xdr:rowOff>
    </xdr:to>
    <xdr:sp macro="" textlink="">
      <xdr:nvSpPr>
        <xdr:cNvPr id="3289" name="AutoShape 3295" descr="C:\DOCUME~1\ADMINI~1\LOCALS~1\Temp\ksohtml\clip_image6590.png"/>
        <xdr:cNvSpPr>
          <a:spLocks noChangeAspect="1" noChangeArrowheads="1"/>
        </xdr:cNvSpPr>
      </xdr:nvSpPr>
      <xdr:spPr bwMode="auto">
        <a:xfrm>
          <a:off x="38452425" y="312515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229</xdr:col>
      <xdr:colOff>466725</xdr:colOff>
      <xdr:row>155</xdr:row>
      <xdr:rowOff>0</xdr:rowOff>
    </xdr:from>
    <xdr:to>
      <xdr:col>230</xdr:col>
      <xdr:colOff>161925</xdr:colOff>
      <xdr:row>156</xdr:row>
      <xdr:rowOff>104775</xdr:rowOff>
    </xdr:to>
    <xdr:sp macro="" textlink="">
      <xdr:nvSpPr>
        <xdr:cNvPr id="3290" name="AutoShape 3296" descr="C:\DOCUME~1\ADMINI~1\LOCALS~1\Temp\ksohtml\clip_image6614.png"/>
        <xdr:cNvSpPr>
          <a:spLocks noChangeAspect="1" noChangeArrowheads="1"/>
        </xdr:cNvSpPr>
      </xdr:nvSpPr>
      <xdr:spPr bwMode="auto">
        <a:xfrm>
          <a:off x="38766750" y="312515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230</xdr:col>
      <xdr:colOff>171450</xdr:colOff>
      <xdr:row>155</xdr:row>
      <xdr:rowOff>0</xdr:rowOff>
    </xdr:from>
    <xdr:to>
      <xdr:col>230</xdr:col>
      <xdr:colOff>476250</xdr:colOff>
      <xdr:row>156</xdr:row>
      <xdr:rowOff>104775</xdr:rowOff>
    </xdr:to>
    <xdr:sp macro="" textlink="">
      <xdr:nvSpPr>
        <xdr:cNvPr id="3291" name="AutoShape 3297" descr="C:\DOCUME~1\ADMINI~1\LOCALS~1\Temp\ksohtml\clip_image6630.png"/>
        <xdr:cNvSpPr>
          <a:spLocks noChangeAspect="1" noChangeArrowheads="1"/>
        </xdr:cNvSpPr>
      </xdr:nvSpPr>
      <xdr:spPr bwMode="auto">
        <a:xfrm>
          <a:off x="39081075" y="312515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230</xdr:col>
      <xdr:colOff>485775</xdr:colOff>
      <xdr:row>155</xdr:row>
      <xdr:rowOff>0</xdr:rowOff>
    </xdr:from>
    <xdr:to>
      <xdr:col>231</xdr:col>
      <xdr:colOff>180975</xdr:colOff>
      <xdr:row>156</xdr:row>
      <xdr:rowOff>104775</xdr:rowOff>
    </xdr:to>
    <xdr:sp macro="" textlink="">
      <xdr:nvSpPr>
        <xdr:cNvPr id="3292" name="AutoShape 3298" descr="C:\DOCUME~1\ADMINI~1\LOCALS~1\Temp\ksohtml\clip_image6646.png"/>
        <xdr:cNvSpPr>
          <a:spLocks noChangeAspect="1" noChangeArrowheads="1"/>
        </xdr:cNvSpPr>
      </xdr:nvSpPr>
      <xdr:spPr bwMode="auto">
        <a:xfrm>
          <a:off x="39395400" y="312515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231</xdr:col>
      <xdr:colOff>190500</xdr:colOff>
      <xdr:row>155</xdr:row>
      <xdr:rowOff>0</xdr:rowOff>
    </xdr:from>
    <xdr:to>
      <xdr:col>231</xdr:col>
      <xdr:colOff>495300</xdr:colOff>
      <xdr:row>156</xdr:row>
      <xdr:rowOff>104775</xdr:rowOff>
    </xdr:to>
    <xdr:sp macro="" textlink="">
      <xdr:nvSpPr>
        <xdr:cNvPr id="3293" name="AutoShape 3299" descr="C:\DOCUME~1\ADMINI~1\LOCALS~1\Temp\ksohtml\clip_image6664.png"/>
        <xdr:cNvSpPr>
          <a:spLocks noChangeAspect="1" noChangeArrowheads="1"/>
        </xdr:cNvSpPr>
      </xdr:nvSpPr>
      <xdr:spPr bwMode="auto">
        <a:xfrm>
          <a:off x="39709725" y="312515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231</xdr:col>
      <xdr:colOff>504825</xdr:colOff>
      <xdr:row>155</xdr:row>
      <xdr:rowOff>0</xdr:rowOff>
    </xdr:from>
    <xdr:to>
      <xdr:col>232</xdr:col>
      <xdr:colOff>200025</xdr:colOff>
      <xdr:row>156</xdr:row>
      <xdr:rowOff>104775</xdr:rowOff>
    </xdr:to>
    <xdr:sp macro="" textlink="">
      <xdr:nvSpPr>
        <xdr:cNvPr id="3294" name="AutoShape 3300" descr="C:\DOCUME~1\ADMINI~1\LOCALS~1\Temp\ksohtml\clip_image6680.png"/>
        <xdr:cNvSpPr>
          <a:spLocks noChangeAspect="1" noChangeArrowheads="1"/>
        </xdr:cNvSpPr>
      </xdr:nvSpPr>
      <xdr:spPr bwMode="auto">
        <a:xfrm>
          <a:off x="40024050" y="312515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232</xdr:col>
      <xdr:colOff>209550</xdr:colOff>
      <xdr:row>155</xdr:row>
      <xdr:rowOff>0</xdr:rowOff>
    </xdr:from>
    <xdr:to>
      <xdr:col>232</xdr:col>
      <xdr:colOff>514350</xdr:colOff>
      <xdr:row>156</xdr:row>
      <xdr:rowOff>104775</xdr:rowOff>
    </xdr:to>
    <xdr:sp macro="" textlink="">
      <xdr:nvSpPr>
        <xdr:cNvPr id="3295" name="AutoShape 3301" descr="C:\DOCUME~1\ADMINI~1\LOCALS~1\Temp\ksohtml\clip_image6696.png"/>
        <xdr:cNvSpPr>
          <a:spLocks noChangeAspect="1" noChangeArrowheads="1"/>
        </xdr:cNvSpPr>
      </xdr:nvSpPr>
      <xdr:spPr bwMode="auto">
        <a:xfrm>
          <a:off x="40338375" y="312515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232</xdr:col>
      <xdr:colOff>523875</xdr:colOff>
      <xdr:row>155</xdr:row>
      <xdr:rowOff>0</xdr:rowOff>
    </xdr:from>
    <xdr:to>
      <xdr:col>233</xdr:col>
      <xdr:colOff>219075</xdr:colOff>
      <xdr:row>156</xdr:row>
      <xdr:rowOff>104775</xdr:rowOff>
    </xdr:to>
    <xdr:sp macro="" textlink="">
      <xdr:nvSpPr>
        <xdr:cNvPr id="3296" name="AutoShape 3302" descr="C:\DOCUME~1\ADMINI~1\LOCALS~1\Temp\ksohtml\clip_image6712.png"/>
        <xdr:cNvSpPr>
          <a:spLocks noChangeAspect="1" noChangeArrowheads="1"/>
        </xdr:cNvSpPr>
      </xdr:nvSpPr>
      <xdr:spPr bwMode="auto">
        <a:xfrm>
          <a:off x="40652700" y="312515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233</xdr:col>
      <xdr:colOff>228600</xdr:colOff>
      <xdr:row>155</xdr:row>
      <xdr:rowOff>0</xdr:rowOff>
    </xdr:from>
    <xdr:to>
      <xdr:col>233</xdr:col>
      <xdr:colOff>533400</xdr:colOff>
      <xdr:row>156</xdr:row>
      <xdr:rowOff>104775</xdr:rowOff>
    </xdr:to>
    <xdr:sp macro="" textlink="">
      <xdr:nvSpPr>
        <xdr:cNvPr id="3297" name="AutoShape 3303" descr="C:\DOCUME~1\ADMINI~1\LOCALS~1\Temp\ksohtml\clip_image6728.png"/>
        <xdr:cNvSpPr>
          <a:spLocks noChangeAspect="1" noChangeArrowheads="1"/>
        </xdr:cNvSpPr>
      </xdr:nvSpPr>
      <xdr:spPr bwMode="auto">
        <a:xfrm>
          <a:off x="40967025" y="312515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233</xdr:col>
      <xdr:colOff>542925</xdr:colOff>
      <xdr:row>155</xdr:row>
      <xdr:rowOff>0</xdr:rowOff>
    </xdr:from>
    <xdr:to>
      <xdr:col>234</xdr:col>
      <xdr:colOff>238125</xdr:colOff>
      <xdr:row>156</xdr:row>
      <xdr:rowOff>104775</xdr:rowOff>
    </xdr:to>
    <xdr:sp macro="" textlink="">
      <xdr:nvSpPr>
        <xdr:cNvPr id="3298" name="AutoShape 3304" descr="C:\DOCUME~1\ADMINI~1\LOCALS~1\Temp\ksohtml\clip_image6746.png"/>
        <xdr:cNvSpPr>
          <a:spLocks noChangeAspect="1" noChangeArrowheads="1"/>
        </xdr:cNvSpPr>
      </xdr:nvSpPr>
      <xdr:spPr bwMode="auto">
        <a:xfrm>
          <a:off x="41281350" y="312515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234</xdr:col>
      <xdr:colOff>247650</xdr:colOff>
      <xdr:row>155</xdr:row>
      <xdr:rowOff>0</xdr:rowOff>
    </xdr:from>
    <xdr:to>
      <xdr:col>234</xdr:col>
      <xdr:colOff>552450</xdr:colOff>
      <xdr:row>156</xdr:row>
      <xdr:rowOff>104775</xdr:rowOff>
    </xdr:to>
    <xdr:sp macro="" textlink="">
      <xdr:nvSpPr>
        <xdr:cNvPr id="3299" name="AutoShape 3305" descr="C:\DOCUME~1\ADMINI~1\LOCALS~1\Temp\ksohtml\clip_image6762.png"/>
        <xdr:cNvSpPr>
          <a:spLocks noChangeAspect="1" noChangeArrowheads="1"/>
        </xdr:cNvSpPr>
      </xdr:nvSpPr>
      <xdr:spPr bwMode="auto">
        <a:xfrm>
          <a:off x="41595675" y="312515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234</xdr:col>
      <xdr:colOff>561975</xdr:colOff>
      <xdr:row>155</xdr:row>
      <xdr:rowOff>0</xdr:rowOff>
    </xdr:from>
    <xdr:to>
      <xdr:col>235</xdr:col>
      <xdr:colOff>257175</xdr:colOff>
      <xdr:row>156</xdr:row>
      <xdr:rowOff>104775</xdr:rowOff>
    </xdr:to>
    <xdr:sp macro="" textlink="">
      <xdr:nvSpPr>
        <xdr:cNvPr id="3300" name="AutoShape 3306" descr="C:\DOCUME~1\ADMINI~1\LOCALS~1\Temp\ksohtml\clip_image6778.png"/>
        <xdr:cNvSpPr>
          <a:spLocks noChangeAspect="1" noChangeArrowheads="1"/>
        </xdr:cNvSpPr>
      </xdr:nvSpPr>
      <xdr:spPr bwMode="auto">
        <a:xfrm>
          <a:off x="41910000" y="312515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235</xdr:col>
      <xdr:colOff>266700</xdr:colOff>
      <xdr:row>155</xdr:row>
      <xdr:rowOff>0</xdr:rowOff>
    </xdr:from>
    <xdr:to>
      <xdr:col>235</xdr:col>
      <xdr:colOff>571500</xdr:colOff>
      <xdr:row>156</xdr:row>
      <xdr:rowOff>104775</xdr:rowOff>
    </xdr:to>
    <xdr:sp macro="" textlink="">
      <xdr:nvSpPr>
        <xdr:cNvPr id="3301" name="AutoShape 3307" descr="C:\DOCUME~1\ADMINI~1\LOCALS~1\Temp\ksohtml\clip_image6794.png"/>
        <xdr:cNvSpPr>
          <a:spLocks noChangeAspect="1" noChangeArrowheads="1"/>
        </xdr:cNvSpPr>
      </xdr:nvSpPr>
      <xdr:spPr bwMode="auto">
        <a:xfrm>
          <a:off x="42224325" y="312515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235</xdr:col>
      <xdr:colOff>581025</xdr:colOff>
      <xdr:row>155</xdr:row>
      <xdr:rowOff>0</xdr:rowOff>
    </xdr:from>
    <xdr:to>
      <xdr:col>236</xdr:col>
      <xdr:colOff>276225</xdr:colOff>
      <xdr:row>156</xdr:row>
      <xdr:rowOff>104775</xdr:rowOff>
    </xdr:to>
    <xdr:sp macro="" textlink="">
      <xdr:nvSpPr>
        <xdr:cNvPr id="3302" name="AutoShape 3308" descr="C:\DOCUME~1\ADMINI~1\LOCALS~1\Temp\ksohtml\clip_image6810.png"/>
        <xdr:cNvSpPr>
          <a:spLocks noChangeAspect="1" noChangeArrowheads="1"/>
        </xdr:cNvSpPr>
      </xdr:nvSpPr>
      <xdr:spPr bwMode="auto">
        <a:xfrm>
          <a:off x="42538650" y="312515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236</xdr:col>
      <xdr:colOff>285750</xdr:colOff>
      <xdr:row>155</xdr:row>
      <xdr:rowOff>0</xdr:rowOff>
    </xdr:from>
    <xdr:to>
      <xdr:col>236</xdr:col>
      <xdr:colOff>590550</xdr:colOff>
      <xdr:row>156</xdr:row>
      <xdr:rowOff>104775</xdr:rowOff>
    </xdr:to>
    <xdr:sp macro="" textlink="">
      <xdr:nvSpPr>
        <xdr:cNvPr id="3303" name="AutoShape 3309" descr="C:\DOCUME~1\ADMINI~1\LOCALS~1\Temp\ksohtml\clip_image6826.png"/>
        <xdr:cNvSpPr>
          <a:spLocks noChangeAspect="1" noChangeArrowheads="1"/>
        </xdr:cNvSpPr>
      </xdr:nvSpPr>
      <xdr:spPr bwMode="auto">
        <a:xfrm>
          <a:off x="42852975" y="312515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236</xdr:col>
      <xdr:colOff>600075</xdr:colOff>
      <xdr:row>155</xdr:row>
      <xdr:rowOff>0</xdr:rowOff>
    </xdr:from>
    <xdr:to>
      <xdr:col>237</xdr:col>
      <xdr:colOff>295275</xdr:colOff>
      <xdr:row>156</xdr:row>
      <xdr:rowOff>104775</xdr:rowOff>
    </xdr:to>
    <xdr:sp macro="" textlink="">
      <xdr:nvSpPr>
        <xdr:cNvPr id="3304" name="AutoShape 3310" descr="C:\DOCUME~1\ADMINI~1\LOCALS~1\Temp\ksohtml\clip_image6842.png"/>
        <xdr:cNvSpPr>
          <a:spLocks noChangeAspect="1" noChangeArrowheads="1"/>
        </xdr:cNvSpPr>
      </xdr:nvSpPr>
      <xdr:spPr bwMode="auto">
        <a:xfrm>
          <a:off x="43167300" y="312515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237</xdr:col>
      <xdr:colOff>304800</xdr:colOff>
      <xdr:row>155</xdr:row>
      <xdr:rowOff>0</xdr:rowOff>
    </xdr:from>
    <xdr:to>
      <xdr:col>237</xdr:col>
      <xdr:colOff>609600</xdr:colOff>
      <xdr:row>156</xdr:row>
      <xdr:rowOff>104775</xdr:rowOff>
    </xdr:to>
    <xdr:sp macro="" textlink="">
      <xdr:nvSpPr>
        <xdr:cNvPr id="3305" name="AutoShape 3311" descr="C:\DOCUME~1\ADMINI~1\LOCALS~1\Temp\ksohtml\clip_image6860.png"/>
        <xdr:cNvSpPr>
          <a:spLocks noChangeAspect="1" noChangeArrowheads="1"/>
        </xdr:cNvSpPr>
      </xdr:nvSpPr>
      <xdr:spPr bwMode="auto">
        <a:xfrm>
          <a:off x="43481625" y="312515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238</xdr:col>
      <xdr:colOff>9525</xdr:colOff>
      <xdr:row>155</xdr:row>
      <xdr:rowOff>0</xdr:rowOff>
    </xdr:from>
    <xdr:to>
      <xdr:col>238</xdr:col>
      <xdr:colOff>314325</xdr:colOff>
      <xdr:row>156</xdr:row>
      <xdr:rowOff>104775</xdr:rowOff>
    </xdr:to>
    <xdr:sp macro="" textlink="">
      <xdr:nvSpPr>
        <xdr:cNvPr id="3306" name="AutoShape 3312" descr="C:\DOCUME~1\ADMINI~1\LOCALS~1\Temp\ksohtml\clip_image6876.png"/>
        <xdr:cNvSpPr>
          <a:spLocks noChangeAspect="1" noChangeArrowheads="1"/>
        </xdr:cNvSpPr>
      </xdr:nvSpPr>
      <xdr:spPr bwMode="auto">
        <a:xfrm>
          <a:off x="43795950" y="312515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238</xdr:col>
      <xdr:colOff>323850</xdr:colOff>
      <xdr:row>155</xdr:row>
      <xdr:rowOff>0</xdr:rowOff>
    </xdr:from>
    <xdr:to>
      <xdr:col>239</xdr:col>
      <xdr:colOff>19050</xdr:colOff>
      <xdr:row>156</xdr:row>
      <xdr:rowOff>104775</xdr:rowOff>
    </xdr:to>
    <xdr:sp macro="" textlink="">
      <xdr:nvSpPr>
        <xdr:cNvPr id="3307" name="AutoShape 3313" descr="C:\DOCUME~1\ADMINI~1\LOCALS~1\Temp\ksohtml\clip_image6892.png"/>
        <xdr:cNvSpPr>
          <a:spLocks noChangeAspect="1" noChangeArrowheads="1"/>
        </xdr:cNvSpPr>
      </xdr:nvSpPr>
      <xdr:spPr bwMode="auto">
        <a:xfrm>
          <a:off x="44110275" y="312515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239</xdr:col>
      <xdr:colOff>28575</xdr:colOff>
      <xdr:row>155</xdr:row>
      <xdr:rowOff>0</xdr:rowOff>
    </xdr:from>
    <xdr:to>
      <xdr:col>239</xdr:col>
      <xdr:colOff>333375</xdr:colOff>
      <xdr:row>156</xdr:row>
      <xdr:rowOff>104775</xdr:rowOff>
    </xdr:to>
    <xdr:sp macro="" textlink="">
      <xdr:nvSpPr>
        <xdr:cNvPr id="3308" name="AutoShape 3314" descr="C:\DOCUME~1\ADMINI~1\LOCALS~1\Temp\ksohtml\clip_image6908.png"/>
        <xdr:cNvSpPr>
          <a:spLocks noChangeAspect="1" noChangeArrowheads="1"/>
        </xdr:cNvSpPr>
      </xdr:nvSpPr>
      <xdr:spPr bwMode="auto">
        <a:xfrm>
          <a:off x="44424600" y="312515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239</xdr:col>
      <xdr:colOff>342900</xdr:colOff>
      <xdr:row>155</xdr:row>
      <xdr:rowOff>0</xdr:rowOff>
    </xdr:from>
    <xdr:to>
      <xdr:col>240</xdr:col>
      <xdr:colOff>38100</xdr:colOff>
      <xdr:row>156</xdr:row>
      <xdr:rowOff>104775</xdr:rowOff>
    </xdr:to>
    <xdr:sp macro="" textlink="">
      <xdr:nvSpPr>
        <xdr:cNvPr id="3309" name="AutoShape 3315" descr="C:\DOCUME~1\ADMINI~1\LOCALS~1\Temp\ksohtml\clip_image6924.png"/>
        <xdr:cNvSpPr>
          <a:spLocks noChangeAspect="1" noChangeArrowheads="1"/>
        </xdr:cNvSpPr>
      </xdr:nvSpPr>
      <xdr:spPr bwMode="auto">
        <a:xfrm>
          <a:off x="44738925" y="312515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240</xdr:col>
      <xdr:colOff>47625</xdr:colOff>
      <xdr:row>155</xdr:row>
      <xdr:rowOff>0</xdr:rowOff>
    </xdr:from>
    <xdr:to>
      <xdr:col>240</xdr:col>
      <xdr:colOff>352425</xdr:colOff>
      <xdr:row>156</xdr:row>
      <xdr:rowOff>104775</xdr:rowOff>
    </xdr:to>
    <xdr:sp macro="" textlink="">
      <xdr:nvSpPr>
        <xdr:cNvPr id="3310" name="AutoShape 3316" descr="C:\DOCUME~1\ADMINI~1\LOCALS~1\Temp\ksohtml\clip_image6940.png"/>
        <xdr:cNvSpPr>
          <a:spLocks noChangeAspect="1" noChangeArrowheads="1"/>
        </xdr:cNvSpPr>
      </xdr:nvSpPr>
      <xdr:spPr bwMode="auto">
        <a:xfrm>
          <a:off x="45053250" y="312515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240</xdr:col>
      <xdr:colOff>361950</xdr:colOff>
      <xdr:row>155</xdr:row>
      <xdr:rowOff>0</xdr:rowOff>
    </xdr:from>
    <xdr:to>
      <xdr:col>241</xdr:col>
      <xdr:colOff>57150</xdr:colOff>
      <xdr:row>156</xdr:row>
      <xdr:rowOff>104775</xdr:rowOff>
    </xdr:to>
    <xdr:sp macro="" textlink="">
      <xdr:nvSpPr>
        <xdr:cNvPr id="3311" name="AutoShape 3317" descr="C:\DOCUME~1\ADMINI~1\LOCALS~1\Temp\ksohtml\clip_image6956.png"/>
        <xdr:cNvSpPr>
          <a:spLocks noChangeAspect="1" noChangeArrowheads="1"/>
        </xdr:cNvSpPr>
      </xdr:nvSpPr>
      <xdr:spPr bwMode="auto">
        <a:xfrm>
          <a:off x="45367575" y="312515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241</xdr:col>
      <xdr:colOff>66675</xdr:colOff>
      <xdr:row>155</xdr:row>
      <xdr:rowOff>0</xdr:rowOff>
    </xdr:from>
    <xdr:to>
      <xdr:col>241</xdr:col>
      <xdr:colOff>371475</xdr:colOff>
      <xdr:row>156</xdr:row>
      <xdr:rowOff>104775</xdr:rowOff>
    </xdr:to>
    <xdr:sp macro="" textlink="">
      <xdr:nvSpPr>
        <xdr:cNvPr id="3312" name="AutoShape 3318" descr="C:\DOCUME~1\ADMINI~1\LOCALS~1\Temp\ksohtml\clip_image6972.png"/>
        <xdr:cNvSpPr>
          <a:spLocks noChangeAspect="1" noChangeArrowheads="1"/>
        </xdr:cNvSpPr>
      </xdr:nvSpPr>
      <xdr:spPr bwMode="auto">
        <a:xfrm>
          <a:off x="45681900" y="312515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241</xdr:col>
      <xdr:colOff>381000</xdr:colOff>
      <xdr:row>155</xdr:row>
      <xdr:rowOff>0</xdr:rowOff>
    </xdr:from>
    <xdr:to>
      <xdr:col>242</xdr:col>
      <xdr:colOff>76200</xdr:colOff>
      <xdr:row>156</xdr:row>
      <xdr:rowOff>104775</xdr:rowOff>
    </xdr:to>
    <xdr:sp macro="" textlink="">
      <xdr:nvSpPr>
        <xdr:cNvPr id="3313" name="AutoShape 3319" descr="C:\DOCUME~1\ADMINI~1\LOCALS~1\Temp\ksohtml\clip_image7027.png"/>
        <xdr:cNvSpPr>
          <a:spLocks noChangeAspect="1" noChangeArrowheads="1"/>
        </xdr:cNvSpPr>
      </xdr:nvSpPr>
      <xdr:spPr bwMode="auto">
        <a:xfrm>
          <a:off x="45996225" y="312515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242</xdr:col>
      <xdr:colOff>85725</xdr:colOff>
      <xdr:row>155</xdr:row>
      <xdr:rowOff>0</xdr:rowOff>
    </xdr:from>
    <xdr:to>
      <xdr:col>242</xdr:col>
      <xdr:colOff>390525</xdr:colOff>
      <xdr:row>156</xdr:row>
      <xdr:rowOff>104775</xdr:rowOff>
    </xdr:to>
    <xdr:sp macro="" textlink="">
      <xdr:nvSpPr>
        <xdr:cNvPr id="3314" name="AutoShape 3320" descr="C:\DOCUME~1\ADMINI~1\LOCALS~1\Temp\ksohtml\clip_image7028.png"/>
        <xdr:cNvSpPr>
          <a:spLocks noChangeAspect="1" noChangeArrowheads="1"/>
        </xdr:cNvSpPr>
      </xdr:nvSpPr>
      <xdr:spPr bwMode="auto">
        <a:xfrm>
          <a:off x="46310550" y="312515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242</xdr:col>
      <xdr:colOff>400050</xdr:colOff>
      <xdr:row>155</xdr:row>
      <xdr:rowOff>0</xdr:rowOff>
    </xdr:from>
    <xdr:to>
      <xdr:col>243</xdr:col>
      <xdr:colOff>95250</xdr:colOff>
      <xdr:row>156</xdr:row>
      <xdr:rowOff>104775</xdr:rowOff>
    </xdr:to>
    <xdr:sp macro="" textlink="">
      <xdr:nvSpPr>
        <xdr:cNvPr id="3315" name="AutoShape 3321" descr="C:\DOCUME~1\ADMINI~1\LOCALS~1\Temp\ksohtml\clip_image7029.png"/>
        <xdr:cNvSpPr>
          <a:spLocks noChangeAspect="1" noChangeArrowheads="1"/>
        </xdr:cNvSpPr>
      </xdr:nvSpPr>
      <xdr:spPr bwMode="auto">
        <a:xfrm>
          <a:off x="46624875" y="312515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243</xdr:col>
      <xdr:colOff>104775</xdr:colOff>
      <xdr:row>155</xdr:row>
      <xdr:rowOff>0</xdr:rowOff>
    </xdr:from>
    <xdr:to>
      <xdr:col>243</xdr:col>
      <xdr:colOff>409575</xdr:colOff>
      <xdr:row>156</xdr:row>
      <xdr:rowOff>104775</xdr:rowOff>
    </xdr:to>
    <xdr:sp macro="" textlink="">
      <xdr:nvSpPr>
        <xdr:cNvPr id="3316" name="AutoShape 3322" descr="C:\DOCUME~1\ADMINI~1\LOCALS~1\Temp\ksohtml\clip_image7030.png"/>
        <xdr:cNvSpPr>
          <a:spLocks noChangeAspect="1" noChangeArrowheads="1"/>
        </xdr:cNvSpPr>
      </xdr:nvSpPr>
      <xdr:spPr bwMode="auto">
        <a:xfrm>
          <a:off x="46939200" y="312515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243</xdr:col>
      <xdr:colOff>419100</xdr:colOff>
      <xdr:row>155</xdr:row>
      <xdr:rowOff>0</xdr:rowOff>
    </xdr:from>
    <xdr:to>
      <xdr:col>244</xdr:col>
      <xdr:colOff>114300</xdr:colOff>
      <xdr:row>156</xdr:row>
      <xdr:rowOff>104775</xdr:rowOff>
    </xdr:to>
    <xdr:sp macro="" textlink="">
      <xdr:nvSpPr>
        <xdr:cNvPr id="3317" name="AutoShape 3323" descr="C:\DOCUME~1\ADMINI~1\LOCALS~1\Temp\ksohtml\clip_image7054.png"/>
        <xdr:cNvSpPr>
          <a:spLocks noChangeAspect="1" noChangeArrowheads="1"/>
        </xdr:cNvSpPr>
      </xdr:nvSpPr>
      <xdr:spPr bwMode="auto">
        <a:xfrm>
          <a:off x="47253525" y="312515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244</xdr:col>
      <xdr:colOff>123825</xdr:colOff>
      <xdr:row>155</xdr:row>
      <xdr:rowOff>0</xdr:rowOff>
    </xdr:from>
    <xdr:to>
      <xdr:col>244</xdr:col>
      <xdr:colOff>428625</xdr:colOff>
      <xdr:row>156</xdr:row>
      <xdr:rowOff>104775</xdr:rowOff>
    </xdr:to>
    <xdr:sp macro="" textlink="">
      <xdr:nvSpPr>
        <xdr:cNvPr id="3318" name="AutoShape 3324" descr="C:\DOCUME~1\ADMINI~1\LOCALS~1\Temp\ksohtml\clip_image7070.png"/>
        <xdr:cNvSpPr>
          <a:spLocks noChangeAspect="1" noChangeArrowheads="1"/>
        </xdr:cNvSpPr>
      </xdr:nvSpPr>
      <xdr:spPr bwMode="auto">
        <a:xfrm>
          <a:off x="47567850" y="312515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244</xdr:col>
      <xdr:colOff>438150</xdr:colOff>
      <xdr:row>155</xdr:row>
      <xdr:rowOff>0</xdr:rowOff>
    </xdr:from>
    <xdr:to>
      <xdr:col>245</xdr:col>
      <xdr:colOff>133350</xdr:colOff>
      <xdr:row>156</xdr:row>
      <xdr:rowOff>104775</xdr:rowOff>
    </xdr:to>
    <xdr:sp macro="" textlink="">
      <xdr:nvSpPr>
        <xdr:cNvPr id="3319" name="AutoShape 3325" descr="C:\DOCUME~1\ADMINI~1\LOCALS~1\Temp\ksohtml\clip_image7086.png"/>
        <xdr:cNvSpPr>
          <a:spLocks noChangeAspect="1" noChangeArrowheads="1"/>
        </xdr:cNvSpPr>
      </xdr:nvSpPr>
      <xdr:spPr bwMode="auto">
        <a:xfrm>
          <a:off x="47882175" y="312515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245</xdr:col>
      <xdr:colOff>142875</xdr:colOff>
      <xdr:row>155</xdr:row>
      <xdr:rowOff>0</xdr:rowOff>
    </xdr:from>
    <xdr:to>
      <xdr:col>245</xdr:col>
      <xdr:colOff>447675</xdr:colOff>
      <xdr:row>156</xdr:row>
      <xdr:rowOff>104775</xdr:rowOff>
    </xdr:to>
    <xdr:sp macro="" textlink="">
      <xdr:nvSpPr>
        <xdr:cNvPr id="3320" name="AutoShape 3326" descr="C:\DOCUME~1\ADMINI~1\LOCALS~1\Temp\ksohtml\clip_image7104.png"/>
        <xdr:cNvSpPr>
          <a:spLocks noChangeAspect="1" noChangeArrowheads="1"/>
        </xdr:cNvSpPr>
      </xdr:nvSpPr>
      <xdr:spPr bwMode="auto">
        <a:xfrm>
          <a:off x="48196500" y="312515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245</xdr:col>
      <xdr:colOff>457200</xdr:colOff>
      <xdr:row>155</xdr:row>
      <xdr:rowOff>0</xdr:rowOff>
    </xdr:from>
    <xdr:to>
      <xdr:col>246</xdr:col>
      <xdr:colOff>152400</xdr:colOff>
      <xdr:row>156</xdr:row>
      <xdr:rowOff>104775</xdr:rowOff>
    </xdr:to>
    <xdr:sp macro="" textlink="">
      <xdr:nvSpPr>
        <xdr:cNvPr id="3321" name="AutoShape 3327" descr="C:\DOCUME~1\ADMINI~1\LOCALS~1\Temp\ksohtml\clip_image7120.png"/>
        <xdr:cNvSpPr>
          <a:spLocks noChangeAspect="1" noChangeArrowheads="1"/>
        </xdr:cNvSpPr>
      </xdr:nvSpPr>
      <xdr:spPr bwMode="auto">
        <a:xfrm>
          <a:off x="48510825" y="312515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246</xdr:col>
      <xdr:colOff>161925</xdr:colOff>
      <xdr:row>155</xdr:row>
      <xdr:rowOff>0</xdr:rowOff>
    </xdr:from>
    <xdr:to>
      <xdr:col>246</xdr:col>
      <xdr:colOff>466725</xdr:colOff>
      <xdr:row>156</xdr:row>
      <xdr:rowOff>104775</xdr:rowOff>
    </xdr:to>
    <xdr:sp macro="" textlink="">
      <xdr:nvSpPr>
        <xdr:cNvPr id="3322" name="AutoShape 3328" descr="C:\DOCUME~1\ADMINI~1\LOCALS~1\Temp\ksohtml\clip_image7136.png"/>
        <xdr:cNvSpPr>
          <a:spLocks noChangeAspect="1" noChangeArrowheads="1"/>
        </xdr:cNvSpPr>
      </xdr:nvSpPr>
      <xdr:spPr bwMode="auto">
        <a:xfrm>
          <a:off x="48825150" y="312515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246</xdr:col>
      <xdr:colOff>476250</xdr:colOff>
      <xdr:row>155</xdr:row>
      <xdr:rowOff>0</xdr:rowOff>
    </xdr:from>
    <xdr:to>
      <xdr:col>247</xdr:col>
      <xdr:colOff>171450</xdr:colOff>
      <xdr:row>156</xdr:row>
      <xdr:rowOff>104775</xdr:rowOff>
    </xdr:to>
    <xdr:sp macro="" textlink="">
      <xdr:nvSpPr>
        <xdr:cNvPr id="3323" name="AutoShape 3329" descr="C:\DOCUME~1\ADMINI~1\LOCALS~1\Temp\ksohtml\clip_image7152.png"/>
        <xdr:cNvSpPr>
          <a:spLocks noChangeAspect="1" noChangeArrowheads="1"/>
        </xdr:cNvSpPr>
      </xdr:nvSpPr>
      <xdr:spPr bwMode="auto">
        <a:xfrm>
          <a:off x="49139475" y="312515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247</xdr:col>
      <xdr:colOff>180975</xdr:colOff>
      <xdr:row>155</xdr:row>
      <xdr:rowOff>0</xdr:rowOff>
    </xdr:from>
    <xdr:to>
      <xdr:col>247</xdr:col>
      <xdr:colOff>485775</xdr:colOff>
      <xdr:row>156</xdr:row>
      <xdr:rowOff>104775</xdr:rowOff>
    </xdr:to>
    <xdr:sp macro="" textlink="">
      <xdr:nvSpPr>
        <xdr:cNvPr id="3324" name="AutoShape 3330" descr="C:\DOCUME~1\ADMINI~1\LOCALS~1\Temp\ksohtml\clip_image7168.png"/>
        <xdr:cNvSpPr>
          <a:spLocks noChangeAspect="1" noChangeArrowheads="1"/>
        </xdr:cNvSpPr>
      </xdr:nvSpPr>
      <xdr:spPr bwMode="auto">
        <a:xfrm>
          <a:off x="49453800" y="312515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247</xdr:col>
      <xdr:colOff>495300</xdr:colOff>
      <xdr:row>155</xdr:row>
      <xdr:rowOff>0</xdr:rowOff>
    </xdr:from>
    <xdr:to>
      <xdr:col>248</xdr:col>
      <xdr:colOff>190500</xdr:colOff>
      <xdr:row>156</xdr:row>
      <xdr:rowOff>104775</xdr:rowOff>
    </xdr:to>
    <xdr:sp macro="" textlink="">
      <xdr:nvSpPr>
        <xdr:cNvPr id="3325" name="AutoShape 3331" descr="C:\DOCUME~1\ADMINI~1\LOCALS~1\Temp\ksohtml\clip_image7186.png"/>
        <xdr:cNvSpPr>
          <a:spLocks noChangeAspect="1" noChangeArrowheads="1"/>
        </xdr:cNvSpPr>
      </xdr:nvSpPr>
      <xdr:spPr bwMode="auto">
        <a:xfrm>
          <a:off x="49768125" y="312515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248</xdr:col>
      <xdr:colOff>200025</xdr:colOff>
      <xdr:row>155</xdr:row>
      <xdr:rowOff>0</xdr:rowOff>
    </xdr:from>
    <xdr:to>
      <xdr:col>248</xdr:col>
      <xdr:colOff>504825</xdr:colOff>
      <xdr:row>156</xdr:row>
      <xdr:rowOff>104775</xdr:rowOff>
    </xdr:to>
    <xdr:sp macro="" textlink="">
      <xdr:nvSpPr>
        <xdr:cNvPr id="3326" name="AutoShape 3332" descr="C:\DOCUME~1\ADMINI~1\LOCALS~1\Temp\ksohtml\clip_image7202.png"/>
        <xdr:cNvSpPr>
          <a:spLocks noChangeAspect="1" noChangeArrowheads="1"/>
        </xdr:cNvSpPr>
      </xdr:nvSpPr>
      <xdr:spPr bwMode="auto">
        <a:xfrm>
          <a:off x="50082450" y="312515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248</xdr:col>
      <xdr:colOff>514350</xdr:colOff>
      <xdr:row>155</xdr:row>
      <xdr:rowOff>0</xdr:rowOff>
    </xdr:from>
    <xdr:to>
      <xdr:col>249</xdr:col>
      <xdr:colOff>209550</xdr:colOff>
      <xdr:row>156</xdr:row>
      <xdr:rowOff>104775</xdr:rowOff>
    </xdr:to>
    <xdr:sp macro="" textlink="">
      <xdr:nvSpPr>
        <xdr:cNvPr id="3327" name="AutoShape 3333" descr="C:\DOCUME~1\ADMINI~1\LOCALS~1\Temp\ksohtml\clip_image7218.png"/>
        <xdr:cNvSpPr>
          <a:spLocks noChangeAspect="1" noChangeArrowheads="1"/>
        </xdr:cNvSpPr>
      </xdr:nvSpPr>
      <xdr:spPr bwMode="auto">
        <a:xfrm>
          <a:off x="50396775" y="312515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249</xdr:col>
      <xdr:colOff>219075</xdr:colOff>
      <xdr:row>155</xdr:row>
      <xdr:rowOff>0</xdr:rowOff>
    </xdr:from>
    <xdr:to>
      <xdr:col>249</xdr:col>
      <xdr:colOff>523875</xdr:colOff>
      <xdr:row>156</xdr:row>
      <xdr:rowOff>104775</xdr:rowOff>
    </xdr:to>
    <xdr:sp macro="" textlink="">
      <xdr:nvSpPr>
        <xdr:cNvPr id="3328" name="AutoShape 3334" descr="C:\DOCUME~1\ADMINI~1\LOCALS~1\Temp\ksohtml\clip_image7234.png"/>
        <xdr:cNvSpPr>
          <a:spLocks noChangeAspect="1" noChangeArrowheads="1"/>
        </xdr:cNvSpPr>
      </xdr:nvSpPr>
      <xdr:spPr bwMode="auto">
        <a:xfrm>
          <a:off x="50711100" y="312515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249</xdr:col>
      <xdr:colOff>533400</xdr:colOff>
      <xdr:row>155</xdr:row>
      <xdr:rowOff>0</xdr:rowOff>
    </xdr:from>
    <xdr:to>
      <xdr:col>250</xdr:col>
      <xdr:colOff>228600</xdr:colOff>
      <xdr:row>156</xdr:row>
      <xdr:rowOff>104775</xdr:rowOff>
    </xdr:to>
    <xdr:sp macro="" textlink="">
      <xdr:nvSpPr>
        <xdr:cNvPr id="3329" name="AutoShape 3335" descr="C:\DOCUME~1\ADMINI~1\LOCALS~1\Temp\ksohtml\clip_image7250.png"/>
        <xdr:cNvSpPr>
          <a:spLocks noChangeAspect="1" noChangeArrowheads="1"/>
        </xdr:cNvSpPr>
      </xdr:nvSpPr>
      <xdr:spPr bwMode="auto">
        <a:xfrm>
          <a:off x="51025425" y="312515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250</xdr:col>
      <xdr:colOff>238125</xdr:colOff>
      <xdr:row>155</xdr:row>
      <xdr:rowOff>0</xdr:rowOff>
    </xdr:from>
    <xdr:to>
      <xdr:col>250</xdr:col>
      <xdr:colOff>542925</xdr:colOff>
      <xdr:row>156</xdr:row>
      <xdr:rowOff>104775</xdr:rowOff>
    </xdr:to>
    <xdr:sp macro="" textlink="">
      <xdr:nvSpPr>
        <xdr:cNvPr id="3330" name="AutoShape 3336" descr="C:\DOCUME~1\ADMINI~1\LOCALS~1\Temp\ksohtml\clip_image7266.png"/>
        <xdr:cNvSpPr>
          <a:spLocks noChangeAspect="1" noChangeArrowheads="1"/>
        </xdr:cNvSpPr>
      </xdr:nvSpPr>
      <xdr:spPr bwMode="auto">
        <a:xfrm>
          <a:off x="51339750" y="312515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250</xdr:col>
      <xdr:colOff>552450</xdr:colOff>
      <xdr:row>155</xdr:row>
      <xdr:rowOff>0</xdr:rowOff>
    </xdr:from>
    <xdr:to>
      <xdr:col>251</xdr:col>
      <xdr:colOff>247650</xdr:colOff>
      <xdr:row>156</xdr:row>
      <xdr:rowOff>104775</xdr:rowOff>
    </xdr:to>
    <xdr:sp macro="" textlink="">
      <xdr:nvSpPr>
        <xdr:cNvPr id="3331" name="AutoShape 3337" descr="C:\DOCUME~1\ADMINI~1\LOCALS~1\Temp\ksohtml\clip_image7282.png"/>
        <xdr:cNvSpPr>
          <a:spLocks noChangeAspect="1" noChangeArrowheads="1"/>
        </xdr:cNvSpPr>
      </xdr:nvSpPr>
      <xdr:spPr bwMode="auto">
        <a:xfrm>
          <a:off x="51654075" y="312515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251</xdr:col>
      <xdr:colOff>257175</xdr:colOff>
      <xdr:row>155</xdr:row>
      <xdr:rowOff>0</xdr:rowOff>
    </xdr:from>
    <xdr:to>
      <xdr:col>251</xdr:col>
      <xdr:colOff>561975</xdr:colOff>
      <xdr:row>156</xdr:row>
      <xdr:rowOff>104775</xdr:rowOff>
    </xdr:to>
    <xdr:sp macro="" textlink="">
      <xdr:nvSpPr>
        <xdr:cNvPr id="3332" name="AutoShape 3338" descr="C:\DOCUME~1\ADMINI~1\LOCALS~1\Temp\ksohtml\clip_image7300.png"/>
        <xdr:cNvSpPr>
          <a:spLocks noChangeAspect="1" noChangeArrowheads="1"/>
        </xdr:cNvSpPr>
      </xdr:nvSpPr>
      <xdr:spPr bwMode="auto">
        <a:xfrm>
          <a:off x="51968400" y="312515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251</xdr:col>
      <xdr:colOff>571500</xdr:colOff>
      <xdr:row>155</xdr:row>
      <xdr:rowOff>0</xdr:rowOff>
    </xdr:from>
    <xdr:to>
      <xdr:col>252</xdr:col>
      <xdr:colOff>266700</xdr:colOff>
      <xdr:row>156</xdr:row>
      <xdr:rowOff>104775</xdr:rowOff>
    </xdr:to>
    <xdr:sp macro="" textlink="">
      <xdr:nvSpPr>
        <xdr:cNvPr id="3333" name="AutoShape 3339" descr="C:\DOCUME~1\ADMINI~1\LOCALS~1\Temp\ksohtml\clip_image7316.png"/>
        <xdr:cNvSpPr>
          <a:spLocks noChangeAspect="1" noChangeArrowheads="1"/>
        </xdr:cNvSpPr>
      </xdr:nvSpPr>
      <xdr:spPr bwMode="auto">
        <a:xfrm>
          <a:off x="52282725" y="312515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252</xdr:col>
      <xdr:colOff>276225</xdr:colOff>
      <xdr:row>155</xdr:row>
      <xdr:rowOff>0</xdr:rowOff>
    </xdr:from>
    <xdr:to>
      <xdr:col>252</xdr:col>
      <xdr:colOff>581025</xdr:colOff>
      <xdr:row>156</xdr:row>
      <xdr:rowOff>104775</xdr:rowOff>
    </xdr:to>
    <xdr:sp macro="" textlink="">
      <xdr:nvSpPr>
        <xdr:cNvPr id="3334" name="AutoShape 3340" descr="C:\DOCUME~1\ADMINI~1\LOCALS~1\Temp\ksohtml\clip_image7332.png"/>
        <xdr:cNvSpPr>
          <a:spLocks noChangeAspect="1" noChangeArrowheads="1"/>
        </xdr:cNvSpPr>
      </xdr:nvSpPr>
      <xdr:spPr bwMode="auto">
        <a:xfrm>
          <a:off x="52597050" y="312515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252</xdr:col>
      <xdr:colOff>590550</xdr:colOff>
      <xdr:row>155</xdr:row>
      <xdr:rowOff>0</xdr:rowOff>
    </xdr:from>
    <xdr:to>
      <xdr:col>253</xdr:col>
      <xdr:colOff>285750</xdr:colOff>
      <xdr:row>156</xdr:row>
      <xdr:rowOff>104775</xdr:rowOff>
    </xdr:to>
    <xdr:sp macro="" textlink="">
      <xdr:nvSpPr>
        <xdr:cNvPr id="3335" name="AutoShape 3341" descr="C:\DOCUME~1\ADMINI~1\LOCALS~1\Temp\ksohtml\clip_image7348.png"/>
        <xdr:cNvSpPr>
          <a:spLocks noChangeAspect="1" noChangeArrowheads="1"/>
        </xdr:cNvSpPr>
      </xdr:nvSpPr>
      <xdr:spPr bwMode="auto">
        <a:xfrm>
          <a:off x="52911375" y="312515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253</xdr:col>
      <xdr:colOff>295275</xdr:colOff>
      <xdr:row>155</xdr:row>
      <xdr:rowOff>0</xdr:rowOff>
    </xdr:from>
    <xdr:to>
      <xdr:col>253</xdr:col>
      <xdr:colOff>600075</xdr:colOff>
      <xdr:row>156</xdr:row>
      <xdr:rowOff>104775</xdr:rowOff>
    </xdr:to>
    <xdr:sp macro="" textlink="">
      <xdr:nvSpPr>
        <xdr:cNvPr id="3336" name="AutoShape 3342" descr="C:\DOCUME~1\ADMINI~1\LOCALS~1\Temp\ksohtml\clip_image7364.png"/>
        <xdr:cNvSpPr>
          <a:spLocks noChangeAspect="1" noChangeArrowheads="1"/>
        </xdr:cNvSpPr>
      </xdr:nvSpPr>
      <xdr:spPr bwMode="auto">
        <a:xfrm>
          <a:off x="53225700" y="312515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254</xdr:col>
      <xdr:colOff>0</xdr:colOff>
      <xdr:row>155</xdr:row>
      <xdr:rowOff>0</xdr:rowOff>
    </xdr:from>
    <xdr:to>
      <xdr:col>254</xdr:col>
      <xdr:colOff>304800</xdr:colOff>
      <xdr:row>156</xdr:row>
      <xdr:rowOff>104775</xdr:rowOff>
    </xdr:to>
    <xdr:sp macro="" textlink="">
      <xdr:nvSpPr>
        <xdr:cNvPr id="3337" name="AutoShape 3343" descr="C:\DOCUME~1\ADMINI~1\LOCALS~1\Temp\ksohtml\clip_image7380.png"/>
        <xdr:cNvSpPr>
          <a:spLocks noChangeAspect="1" noChangeArrowheads="1"/>
        </xdr:cNvSpPr>
      </xdr:nvSpPr>
      <xdr:spPr bwMode="auto">
        <a:xfrm>
          <a:off x="53540025" y="312515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254</xdr:col>
      <xdr:colOff>314325</xdr:colOff>
      <xdr:row>155</xdr:row>
      <xdr:rowOff>0</xdr:rowOff>
    </xdr:from>
    <xdr:to>
      <xdr:col>255</xdr:col>
      <xdr:colOff>9525</xdr:colOff>
      <xdr:row>156</xdr:row>
      <xdr:rowOff>104775</xdr:rowOff>
    </xdr:to>
    <xdr:sp macro="" textlink="">
      <xdr:nvSpPr>
        <xdr:cNvPr id="3338" name="AutoShape 3344" descr="C:\DOCUME~1\ADMINI~1\LOCALS~1\Temp\ksohtml\clip_image7396.png"/>
        <xdr:cNvSpPr>
          <a:spLocks noChangeAspect="1" noChangeArrowheads="1"/>
        </xdr:cNvSpPr>
      </xdr:nvSpPr>
      <xdr:spPr bwMode="auto">
        <a:xfrm>
          <a:off x="53854350" y="312515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19050</xdr:colOff>
      <xdr:row>155</xdr:row>
      <xdr:rowOff>0</xdr:rowOff>
    </xdr:from>
    <xdr:to>
      <xdr:col>255</xdr:col>
      <xdr:colOff>323850</xdr:colOff>
      <xdr:row>156</xdr:row>
      <xdr:rowOff>104775</xdr:rowOff>
    </xdr:to>
    <xdr:sp macro="" textlink="">
      <xdr:nvSpPr>
        <xdr:cNvPr id="3339" name="AutoShape 3345" descr="C:\DOCUME~1\ADMINI~1\LOCALS~1\Temp\ksohtml\clip_image7412.png"/>
        <xdr:cNvSpPr>
          <a:spLocks noChangeAspect="1" noChangeArrowheads="1"/>
        </xdr:cNvSpPr>
      </xdr:nvSpPr>
      <xdr:spPr bwMode="auto">
        <a:xfrm>
          <a:off x="54168675" y="312515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333375</xdr:colOff>
      <xdr:row>155</xdr:row>
      <xdr:rowOff>0</xdr:rowOff>
    </xdr:from>
    <xdr:to>
      <xdr:col>255</xdr:col>
      <xdr:colOff>609600</xdr:colOff>
      <xdr:row>156</xdr:row>
      <xdr:rowOff>104775</xdr:rowOff>
    </xdr:to>
    <xdr:sp macro="" textlink="">
      <xdr:nvSpPr>
        <xdr:cNvPr id="3340" name="AutoShape 3346" descr="C:\DOCUME~1\ADMINI~1\LOCALS~1\Temp\ksohtml\clip_image7467.png"/>
        <xdr:cNvSpPr>
          <a:spLocks noChangeAspect="1" noChangeArrowheads="1"/>
        </xdr:cNvSpPr>
      </xdr:nvSpPr>
      <xdr:spPr bwMode="auto">
        <a:xfrm>
          <a:off x="54483000" y="31251525"/>
          <a:ext cx="276225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155</xdr:row>
      <xdr:rowOff>0</xdr:rowOff>
    </xdr:from>
    <xdr:to>
      <xdr:col>255</xdr:col>
      <xdr:colOff>609600</xdr:colOff>
      <xdr:row>156</xdr:row>
      <xdr:rowOff>104775</xdr:rowOff>
    </xdr:to>
    <xdr:sp macro="" textlink="">
      <xdr:nvSpPr>
        <xdr:cNvPr id="3341" name="AutoShape 3347" descr="C:\DOCUME~1\ADMINI~1\LOCALS~1\Temp\ksohtml\clip_image7468.png"/>
        <xdr:cNvSpPr>
          <a:spLocks noChangeAspect="1" noChangeArrowheads="1"/>
        </xdr:cNvSpPr>
      </xdr:nvSpPr>
      <xdr:spPr bwMode="auto">
        <a:xfrm>
          <a:off x="54759225" y="31251525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155</xdr:row>
      <xdr:rowOff>0</xdr:rowOff>
    </xdr:from>
    <xdr:to>
      <xdr:col>255</xdr:col>
      <xdr:colOff>609600</xdr:colOff>
      <xdr:row>156</xdr:row>
      <xdr:rowOff>104775</xdr:rowOff>
    </xdr:to>
    <xdr:sp macro="" textlink="">
      <xdr:nvSpPr>
        <xdr:cNvPr id="3342" name="AutoShape 3348" descr="C:\DOCUME~1\ADMINI~1\LOCALS~1\Temp\ksohtml\clip_image7469.png"/>
        <xdr:cNvSpPr>
          <a:spLocks noChangeAspect="1" noChangeArrowheads="1"/>
        </xdr:cNvSpPr>
      </xdr:nvSpPr>
      <xdr:spPr bwMode="auto">
        <a:xfrm>
          <a:off x="54759225" y="31251525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155</xdr:row>
      <xdr:rowOff>0</xdr:rowOff>
    </xdr:from>
    <xdr:to>
      <xdr:col>255</xdr:col>
      <xdr:colOff>609600</xdr:colOff>
      <xdr:row>156</xdr:row>
      <xdr:rowOff>104775</xdr:rowOff>
    </xdr:to>
    <xdr:sp macro="" textlink="">
      <xdr:nvSpPr>
        <xdr:cNvPr id="3343" name="AutoShape 3349" descr="C:\DOCUME~1\ADMINI~1\LOCALS~1\Temp\ksohtml\clip_image7470.png"/>
        <xdr:cNvSpPr>
          <a:spLocks noChangeAspect="1" noChangeArrowheads="1"/>
        </xdr:cNvSpPr>
      </xdr:nvSpPr>
      <xdr:spPr bwMode="auto">
        <a:xfrm>
          <a:off x="54759225" y="31251525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155</xdr:row>
      <xdr:rowOff>0</xdr:rowOff>
    </xdr:from>
    <xdr:to>
      <xdr:col>255</xdr:col>
      <xdr:colOff>609600</xdr:colOff>
      <xdr:row>156</xdr:row>
      <xdr:rowOff>104775</xdr:rowOff>
    </xdr:to>
    <xdr:sp macro="" textlink="">
      <xdr:nvSpPr>
        <xdr:cNvPr id="3344" name="AutoShape 3350" descr="C:\DOCUME~1\ADMINI~1\LOCALS~1\Temp\ksohtml\clip_image7494.png"/>
        <xdr:cNvSpPr>
          <a:spLocks noChangeAspect="1" noChangeArrowheads="1"/>
        </xdr:cNvSpPr>
      </xdr:nvSpPr>
      <xdr:spPr bwMode="auto">
        <a:xfrm>
          <a:off x="54759225" y="31251525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155</xdr:row>
      <xdr:rowOff>0</xdr:rowOff>
    </xdr:from>
    <xdr:to>
      <xdr:col>255</xdr:col>
      <xdr:colOff>609600</xdr:colOff>
      <xdr:row>156</xdr:row>
      <xdr:rowOff>104775</xdr:rowOff>
    </xdr:to>
    <xdr:sp macro="" textlink="">
      <xdr:nvSpPr>
        <xdr:cNvPr id="3345" name="AutoShape 3351" descr="C:\DOCUME~1\ADMINI~1\LOCALS~1\Temp\ksohtml\clip_image7510.png"/>
        <xdr:cNvSpPr>
          <a:spLocks noChangeAspect="1" noChangeArrowheads="1"/>
        </xdr:cNvSpPr>
      </xdr:nvSpPr>
      <xdr:spPr bwMode="auto">
        <a:xfrm>
          <a:off x="54759225" y="31251525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155</xdr:row>
      <xdr:rowOff>0</xdr:rowOff>
    </xdr:from>
    <xdr:to>
      <xdr:col>255</xdr:col>
      <xdr:colOff>609600</xdr:colOff>
      <xdr:row>156</xdr:row>
      <xdr:rowOff>104775</xdr:rowOff>
    </xdr:to>
    <xdr:sp macro="" textlink="">
      <xdr:nvSpPr>
        <xdr:cNvPr id="3346" name="AutoShape 3352" descr="C:\DOCUME~1\ADMINI~1\LOCALS~1\Temp\ksohtml\clip_image7526.png"/>
        <xdr:cNvSpPr>
          <a:spLocks noChangeAspect="1" noChangeArrowheads="1"/>
        </xdr:cNvSpPr>
      </xdr:nvSpPr>
      <xdr:spPr bwMode="auto">
        <a:xfrm>
          <a:off x="54759225" y="31251525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155</xdr:row>
      <xdr:rowOff>0</xdr:rowOff>
    </xdr:from>
    <xdr:to>
      <xdr:col>255</xdr:col>
      <xdr:colOff>609600</xdr:colOff>
      <xdr:row>156</xdr:row>
      <xdr:rowOff>104775</xdr:rowOff>
    </xdr:to>
    <xdr:sp macro="" textlink="">
      <xdr:nvSpPr>
        <xdr:cNvPr id="3347" name="AutoShape 3353" descr="C:\DOCUME~1\ADMINI~1\LOCALS~1\Temp\ksohtml\clip_image7544.png"/>
        <xdr:cNvSpPr>
          <a:spLocks noChangeAspect="1" noChangeArrowheads="1"/>
        </xdr:cNvSpPr>
      </xdr:nvSpPr>
      <xdr:spPr bwMode="auto">
        <a:xfrm>
          <a:off x="54759225" y="31251525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155</xdr:row>
      <xdr:rowOff>0</xdr:rowOff>
    </xdr:from>
    <xdr:to>
      <xdr:col>255</xdr:col>
      <xdr:colOff>609600</xdr:colOff>
      <xdr:row>156</xdr:row>
      <xdr:rowOff>104775</xdr:rowOff>
    </xdr:to>
    <xdr:sp macro="" textlink="">
      <xdr:nvSpPr>
        <xdr:cNvPr id="3348" name="AutoShape 3354" descr="C:\DOCUME~1\ADMINI~1\LOCALS~1\Temp\ksohtml\clip_image7560.png"/>
        <xdr:cNvSpPr>
          <a:spLocks noChangeAspect="1" noChangeArrowheads="1"/>
        </xdr:cNvSpPr>
      </xdr:nvSpPr>
      <xdr:spPr bwMode="auto">
        <a:xfrm>
          <a:off x="54759225" y="31251525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155</xdr:row>
      <xdr:rowOff>0</xdr:rowOff>
    </xdr:from>
    <xdr:to>
      <xdr:col>255</xdr:col>
      <xdr:colOff>609600</xdr:colOff>
      <xdr:row>156</xdr:row>
      <xdr:rowOff>104775</xdr:rowOff>
    </xdr:to>
    <xdr:sp macro="" textlink="">
      <xdr:nvSpPr>
        <xdr:cNvPr id="3349" name="AutoShape 3355" descr="C:\DOCUME~1\ADMINI~1\LOCALS~1\Temp\ksohtml\clip_image7576.png"/>
        <xdr:cNvSpPr>
          <a:spLocks noChangeAspect="1" noChangeArrowheads="1"/>
        </xdr:cNvSpPr>
      </xdr:nvSpPr>
      <xdr:spPr bwMode="auto">
        <a:xfrm>
          <a:off x="54759225" y="31251525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155</xdr:row>
      <xdr:rowOff>0</xdr:rowOff>
    </xdr:from>
    <xdr:to>
      <xdr:col>255</xdr:col>
      <xdr:colOff>609600</xdr:colOff>
      <xdr:row>156</xdr:row>
      <xdr:rowOff>104775</xdr:rowOff>
    </xdr:to>
    <xdr:sp macro="" textlink="">
      <xdr:nvSpPr>
        <xdr:cNvPr id="3350" name="AutoShape 3356" descr="C:\DOCUME~1\ADMINI~1\LOCALS~1\Temp\ksohtml\clip_image7592.png"/>
        <xdr:cNvSpPr>
          <a:spLocks noChangeAspect="1" noChangeArrowheads="1"/>
        </xdr:cNvSpPr>
      </xdr:nvSpPr>
      <xdr:spPr bwMode="auto">
        <a:xfrm>
          <a:off x="54759225" y="31251525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155</xdr:row>
      <xdr:rowOff>0</xdr:rowOff>
    </xdr:from>
    <xdr:to>
      <xdr:col>255</xdr:col>
      <xdr:colOff>609600</xdr:colOff>
      <xdr:row>156</xdr:row>
      <xdr:rowOff>104775</xdr:rowOff>
    </xdr:to>
    <xdr:sp macro="" textlink="">
      <xdr:nvSpPr>
        <xdr:cNvPr id="3351" name="AutoShape 3357" descr="C:\DOCUME~1\ADMINI~1\LOCALS~1\Temp\ksohtml\clip_image7608.png"/>
        <xdr:cNvSpPr>
          <a:spLocks noChangeAspect="1" noChangeArrowheads="1"/>
        </xdr:cNvSpPr>
      </xdr:nvSpPr>
      <xdr:spPr bwMode="auto">
        <a:xfrm>
          <a:off x="54759225" y="31251525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155</xdr:row>
      <xdr:rowOff>0</xdr:rowOff>
    </xdr:from>
    <xdr:to>
      <xdr:col>255</xdr:col>
      <xdr:colOff>609600</xdr:colOff>
      <xdr:row>156</xdr:row>
      <xdr:rowOff>104775</xdr:rowOff>
    </xdr:to>
    <xdr:sp macro="" textlink="">
      <xdr:nvSpPr>
        <xdr:cNvPr id="3352" name="AutoShape 3358" descr="C:\DOCUME~1\ADMINI~1\LOCALS~1\Temp\ksohtml\clip_image7626.png"/>
        <xdr:cNvSpPr>
          <a:spLocks noChangeAspect="1" noChangeArrowheads="1"/>
        </xdr:cNvSpPr>
      </xdr:nvSpPr>
      <xdr:spPr bwMode="auto">
        <a:xfrm>
          <a:off x="54759225" y="31251525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155</xdr:row>
      <xdr:rowOff>0</xdr:rowOff>
    </xdr:from>
    <xdr:to>
      <xdr:col>255</xdr:col>
      <xdr:colOff>609600</xdr:colOff>
      <xdr:row>156</xdr:row>
      <xdr:rowOff>104775</xdr:rowOff>
    </xdr:to>
    <xdr:sp macro="" textlink="">
      <xdr:nvSpPr>
        <xdr:cNvPr id="3353" name="AutoShape 3359" descr="C:\DOCUME~1\ADMINI~1\LOCALS~1\Temp\ksohtml\clip_image7642.png"/>
        <xdr:cNvSpPr>
          <a:spLocks noChangeAspect="1" noChangeArrowheads="1"/>
        </xdr:cNvSpPr>
      </xdr:nvSpPr>
      <xdr:spPr bwMode="auto">
        <a:xfrm>
          <a:off x="54759225" y="31251525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155</xdr:row>
      <xdr:rowOff>0</xdr:rowOff>
    </xdr:from>
    <xdr:to>
      <xdr:col>255</xdr:col>
      <xdr:colOff>609600</xdr:colOff>
      <xdr:row>156</xdr:row>
      <xdr:rowOff>104775</xdr:rowOff>
    </xdr:to>
    <xdr:sp macro="" textlink="">
      <xdr:nvSpPr>
        <xdr:cNvPr id="3354" name="AutoShape 3360" descr="C:\DOCUME~1\ADMINI~1\LOCALS~1\Temp\ksohtml\clip_image7658.png"/>
        <xdr:cNvSpPr>
          <a:spLocks noChangeAspect="1" noChangeArrowheads="1"/>
        </xdr:cNvSpPr>
      </xdr:nvSpPr>
      <xdr:spPr bwMode="auto">
        <a:xfrm>
          <a:off x="54759225" y="31251525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155</xdr:row>
      <xdr:rowOff>0</xdr:rowOff>
    </xdr:from>
    <xdr:to>
      <xdr:col>255</xdr:col>
      <xdr:colOff>609600</xdr:colOff>
      <xdr:row>156</xdr:row>
      <xdr:rowOff>104775</xdr:rowOff>
    </xdr:to>
    <xdr:sp macro="" textlink="">
      <xdr:nvSpPr>
        <xdr:cNvPr id="3355" name="AutoShape 3361" descr="C:\DOCUME~1\ADMINI~1\LOCALS~1\Temp\ksohtml\clip_image7674.png"/>
        <xdr:cNvSpPr>
          <a:spLocks noChangeAspect="1" noChangeArrowheads="1"/>
        </xdr:cNvSpPr>
      </xdr:nvSpPr>
      <xdr:spPr bwMode="auto">
        <a:xfrm>
          <a:off x="54759225" y="31251525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155</xdr:row>
      <xdr:rowOff>0</xdr:rowOff>
    </xdr:from>
    <xdr:to>
      <xdr:col>255</xdr:col>
      <xdr:colOff>609600</xdr:colOff>
      <xdr:row>156</xdr:row>
      <xdr:rowOff>104775</xdr:rowOff>
    </xdr:to>
    <xdr:sp macro="" textlink="">
      <xdr:nvSpPr>
        <xdr:cNvPr id="3356" name="AutoShape 3362" descr="C:\DOCUME~1\ADMINI~1\LOCALS~1\Temp\ksohtml\clip_image7690.png"/>
        <xdr:cNvSpPr>
          <a:spLocks noChangeAspect="1" noChangeArrowheads="1"/>
        </xdr:cNvSpPr>
      </xdr:nvSpPr>
      <xdr:spPr bwMode="auto">
        <a:xfrm>
          <a:off x="54759225" y="31251525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155</xdr:row>
      <xdr:rowOff>0</xdr:rowOff>
    </xdr:from>
    <xdr:to>
      <xdr:col>255</xdr:col>
      <xdr:colOff>609600</xdr:colOff>
      <xdr:row>156</xdr:row>
      <xdr:rowOff>104775</xdr:rowOff>
    </xdr:to>
    <xdr:sp macro="" textlink="">
      <xdr:nvSpPr>
        <xdr:cNvPr id="3357" name="AutoShape 3363" descr="C:\DOCUME~1\ADMINI~1\LOCALS~1\Temp\ksohtml\clip_image7706.png"/>
        <xdr:cNvSpPr>
          <a:spLocks noChangeAspect="1" noChangeArrowheads="1"/>
        </xdr:cNvSpPr>
      </xdr:nvSpPr>
      <xdr:spPr bwMode="auto">
        <a:xfrm>
          <a:off x="54759225" y="31251525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155</xdr:row>
      <xdr:rowOff>0</xdr:rowOff>
    </xdr:from>
    <xdr:to>
      <xdr:col>255</xdr:col>
      <xdr:colOff>609600</xdr:colOff>
      <xdr:row>156</xdr:row>
      <xdr:rowOff>104775</xdr:rowOff>
    </xdr:to>
    <xdr:sp macro="" textlink="">
      <xdr:nvSpPr>
        <xdr:cNvPr id="3358" name="AutoShape 3364" descr="C:\DOCUME~1\ADMINI~1\LOCALS~1\Temp\ksohtml\clip_image7722.png"/>
        <xdr:cNvSpPr>
          <a:spLocks noChangeAspect="1" noChangeArrowheads="1"/>
        </xdr:cNvSpPr>
      </xdr:nvSpPr>
      <xdr:spPr bwMode="auto">
        <a:xfrm>
          <a:off x="54759225" y="31251525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155</xdr:row>
      <xdr:rowOff>0</xdr:rowOff>
    </xdr:from>
    <xdr:to>
      <xdr:col>255</xdr:col>
      <xdr:colOff>609600</xdr:colOff>
      <xdr:row>156</xdr:row>
      <xdr:rowOff>104775</xdr:rowOff>
    </xdr:to>
    <xdr:sp macro="" textlink="">
      <xdr:nvSpPr>
        <xdr:cNvPr id="3359" name="AutoShape 3365" descr="C:\DOCUME~1\ADMINI~1\LOCALS~1\Temp\ksohtml\clip_image7740.png"/>
        <xdr:cNvSpPr>
          <a:spLocks noChangeAspect="1" noChangeArrowheads="1"/>
        </xdr:cNvSpPr>
      </xdr:nvSpPr>
      <xdr:spPr bwMode="auto">
        <a:xfrm>
          <a:off x="54759225" y="31251525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155</xdr:row>
      <xdr:rowOff>0</xdr:rowOff>
    </xdr:from>
    <xdr:to>
      <xdr:col>255</xdr:col>
      <xdr:colOff>609600</xdr:colOff>
      <xdr:row>156</xdr:row>
      <xdr:rowOff>104775</xdr:rowOff>
    </xdr:to>
    <xdr:sp macro="" textlink="">
      <xdr:nvSpPr>
        <xdr:cNvPr id="3360" name="AutoShape 3366" descr="C:\DOCUME~1\ADMINI~1\LOCALS~1\Temp\ksohtml\clip_image7756.png"/>
        <xdr:cNvSpPr>
          <a:spLocks noChangeAspect="1" noChangeArrowheads="1"/>
        </xdr:cNvSpPr>
      </xdr:nvSpPr>
      <xdr:spPr bwMode="auto">
        <a:xfrm>
          <a:off x="54759225" y="31251525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155</xdr:row>
      <xdr:rowOff>0</xdr:rowOff>
    </xdr:from>
    <xdr:to>
      <xdr:col>255</xdr:col>
      <xdr:colOff>609600</xdr:colOff>
      <xdr:row>156</xdr:row>
      <xdr:rowOff>104775</xdr:rowOff>
    </xdr:to>
    <xdr:sp macro="" textlink="">
      <xdr:nvSpPr>
        <xdr:cNvPr id="3361" name="AutoShape 3367" descr="C:\DOCUME~1\ADMINI~1\LOCALS~1\Temp\ksohtml\clip_image7772.png"/>
        <xdr:cNvSpPr>
          <a:spLocks noChangeAspect="1" noChangeArrowheads="1"/>
        </xdr:cNvSpPr>
      </xdr:nvSpPr>
      <xdr:spPr bwMode="auto">
        <a:xfrm>
          <a:off x="54759225" y="31251525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155</xdr:row>
      <xdr:rowOff>0</xdr:rowOff>
    </xdr:from>
    <xdr:to>
      <xdr:col>255</xdr:col>
      <xdr:colOff>609600</xdr:colOff>
      <xdr:row>156</xdr:row>
      <xdr:rowOff>104775</xdr:rowOff>
    </xdr:to>
    <xdr:sp macro="" textlink="">
      <xdr:nvSpPr>
        <xdr:cNvPr id="3362" name="AutoShape 3368" descr="C:\DOCUME~1\ADMINI~1\LOCALS~1\Temp\ksohtml\clip_image7788.png"/>
        <xdr:cNvSpPr>
          <a:spLocks noChangeAspect="1" noChangeArrowheads="1"/>
        </xdr:cNvSpPr>
      </xdr:nvSpPr>
      <xdr:spPr bwMode="auto">
        <a:xfrm>
          <a:off x="54759225" y="31251525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155</xdr:row>
      <xdr:rowOff>0</xdr:rowOff>
    </xdr:from>
    <xdr:to>
      <xdr:col>255</xdr:col>
      <xdr:colOff>609600</xdr:colOff>
      <xdr:row>156</xdr:row>
      <xdr:rowOff>104775</xdr:rowOff>
    </xdr:to>
    <xdr:sp macro="" textlink="">
      <xdr:nvSpPr>
        <xdr:cNvPr id="3363" name="AutoShape 3369" descr="C:\DOCUME~1\ADMINI~1\LOCALS~1\Temp\ksohtml\clip_image7804.png"/>
        <xdr:cNvSpPr>
          <a:spLocks noChangeAspect="1" noChangeArrowheads="1"/>
        </xdr:cNvSpPr>
      </xdr:nvSpPr>
      <xdr:spPr bwMode="auto">
        <a:xfrm>
          <a:off x="54759225" y="31251525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155</xdr:row>
      <xdr:rowOff>0</xdr:rowOff>
    </xdr:from>
    <xdr:to>
      <xdr:col>255</xdr:col>
      <xdr:colOff>609600</xdr:colOff>
      <xdr:row>156</xdr:row>
      <xdr:rowOff>104775</xdr:rowOff>
    </xdr:to>
    <xdr:sp macro="" textlink="">
      <xdr:nvSpPr>
        <xdr:cNvPr id="3364" name="AutoShape 3370" descr="C:\DOCUME~1\ADMINI~1\LOCALS~1\Temp\ksohtml\clip_image7820.png"/>
        <xdr:cNvSpPr>
          <a:spLocks noChangeAspect="1" noChangeArrowheads="1"/>
        </xdr:cNvSpPr>
      </xdr:nvSpPr>
      <xdr:spPr bwMode="auto">
        <a:xfrm>
          <a:off x="54759225" y="31251525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155</xdr:row>
      <xdr:rowOff>0</xdr:rowOff>
    </xdr:from>
    <xdr:to>
      <xdr:col>255</xdr:col>
      <xdr:colOff>609600</xdr:colOff>
      <xdr:row>156</xdr:row>
      <xdr:rowOff>104775</xdr:rowOff>
    </xdr:to>
    <xdr:sp macro="" textlink="">
      <xdr:nvSpPr>
        <xdr:cNvPr id="3365" name="AutoShape 3371" descr="C:\DOCUME~1\ADMINI~1\LOCALS~1\Temp\ksohtml\clip_image7836.png"/>
        <xdr:cNvSpPr>
          <a:spLocks noChangeAspect="1" noChangeArrowheads="1"/>
        </xdr:cNvSpPr>
      </xdr:nvSpPr>
      <xdr:spPr bwMode="auto">
        <a:xfrm>
          <a:off x="54759225" y="31251525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155</xdr:row>
      <xdr:rowOff>0</xdr:rowOff>
    </xdr:from>
    <xdr:to>
      <xdr:col>255</xdr:col>
      <xdr:colOff>609600</xdr:colOff>
      <xdr:row>156</xdr:row>
      <xdr:rowOff>104775</xdr:rowOff>
    </xdr:to>
    <xdr:sp macro="" textlink="">
      <xdr:nvSpPr>
        <xdr:cNvPr id="3366" name="AutoShape 3372" descr="C:\DOCUME~1\ADMINI~1\LOCALS~1\Temp\ksohtml\clip_image7852.png"/>
        <xdr:cNvSpPr>
          <a:spLocks noChangeAspect="1" noChangeArrowheads="1"/>
        </xdr:cNvSpPr>
      </xdr:nvSpPr>
      <xdr:spPr bwMode="auto">
        <a:xfrm>
          <a:off x="54759225" y="31251525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155</xdr:row>
      <xdr:rowOff>0</xdr:rowOff>
    </xdr:from>
    <xdr:to>
      <xdr:col>255</xdr:col>
      <xdr:colOff>609600</xdr:colOff>
      <xdr:row>156</xdr:row>
      <xdr:rowOff>104775</xdr:rowOff>
    </xdr:to>
    <xdr:sp macro="" textlink="">
      <xdr:nvSpPr>
        <xdr:cNvPr id="3367" name="AutoShape 3373" descr="C:\DOCUME~1\ADMINI~1\LOCALS~1\Temp\ksohtml\clip_image7907.png"/>
        <xdr:cNvSpPr>
          <a:spLocks noChangeAspect="1" noChangeArrowheads="1"/>
        </xdr:cNvSpPr>
      </xdr:nvSpPr>
      <xdr:spPr bwMode="auto">
        <a:xfrm>
          <a:off x="54759225" y="31251525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155</xdr:row>
      <xdr:rowOff>0</xdr:rowOff>
    </xdr:from>
    <xdr:to>
      <xdr:col>255</xdr:col>
      <xdr:colOff>609600</xdr:colOff>
      <xdr:row>156</xdr:row>
      <xdr:rowOff>104775</xdr:rowOff>
    </xdr:to>
    <xdr:sp macro="" textlink="">
      <xdr:nvSpPr>
        <xdr:cNvPr id="3368" name="AutoShape 3374" descr="C:\DOCUME~1\ADMINI~1\LOCALS~1\Temp\ksohtml\clip_image7908.png"/>
        <xdr:cNvSpPr>
          <a:spLocks noChangeAspect="1" noChangeArrowheads="1"/>
        </xdr:cNvSpPr>
      </xdr:nvSpPr>
      <xdr:spPr bwMode="auto">
        <a:xfrm>
          <a:off x="54759225" y="31251525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155</xdr:row>
      <xdr:rowOff>0</xdr:rowOff>
    </xdr:from>
    <xdr:to>
      <xdr:col>255</xdr:col>
      <xdr:colOff>609600</xdr:colOff>
      <xdr:row>156</xdr:row>
      <xdr:rowOff>104775</xdr:rowOff>
    </xdr:to>
    <xdr:sp macro="" textlink="">
      <xdr:nvSpPr>
        <xdr:cNvPr id="3369" name="AutoShape 3375" descr="C:\DOCUME~1\ADMINI~1\LOCALS~1\Temp\ksohtml\clip_image7909.png"/>
        <xdr:cNvSpPr>
          <a:spLocks noChangeAspect="1" noChangeArrowheads="1"/>
        </xdr:cNvSpPr>
      </xdr:nvSpPr>
      <xdr:spPr bwMode="auto">
        <a:xfrm>
          <a:off x="54759225" y="31251525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155</xdr:row>
      <xdr:rowOff>0</xdr:rowOff>
    </xdr:from>
    <xdr:to>
      <xdr:col>255</xdr:col>
      <xdr:colOff>609600</xdr:colOff>
      <xdr:row>156</xdr:row>
      <xdr:rowOff>104775</xdr:rowOff>
    </xdr:to>
    <xdr:sp macro="" textlink="">
      <xdr:nvSpPr>
        <xdr:cNvPr id="3370" name="AutoShape 3376" descr="C:\DOCUME~1\ADMINI~1\LOCALS~1\Temp\ksohtml\clip_image7910.png"/>
        <xdr:cNvSpPr>
          <a:spLocks noChangeAspect="1" noChangeArrowheads="1"/>
        </xdr:cNvSpPr>
      </xdr:nvSpPr>
      <xdr:spPr bwMode="auto">
        <a:xfrm>
          <a:off x="54759225" y="31251525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214</xdr:col>
      <xdr:colOff>0</xdr:colOff>
      <xdr:row>156</xdr:row>
      <xdr:rowOff>0</xdr:rowOff>
    </xdr:from>
    <xdr:to>
      <xdr:col>214</xdr:col>
      <xdr:colOff>304800</xdr:colOff>
      <xdr:row>157</xdr:row>
      <xdr:rowOff>104775</xdr:rowOff>
    </xdr:to>
    <xdr:sp macro="" textlink="">
      <xdr:nvSpPr>
        <xdr:cNvPr id="3371" name="AutoShape 3377" descr="C:\DOCUME~1\ADMINI~1\LOCALS~1\Temp\ksohtml\clip_image6175.png"/>
        <xdr:cNvSpPr>
          <a:spLocks noChangeAspect="1" noChangeArrowheads="1"/>
        </xdr:cNvSpPr>
      </xdr:nvSpPr>
      <xdr:spPr bwMode="auto">
        <a:xfrm>
          <a:off x="27841575" y="314515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214</xdr:col>
      <xdr:colOff>314325</xdr:colOff>
      <xdr:row>156</xdr:row>
      <xdr:rowOff>0</xdr:rowOff>
    </xdr:from>
    <xdr:to>
      <xdr:col>214</xdr:col>
      <xdr:colOff>619125</xdr:colOff>
      <xdr:row>157</xdr:row>
      <xdr:rowOff>104775</xdr:rowOff>
    </xdr:to>
    <xdr:sp macro="" textlink="">
      <xdr:nvSpPr>
        <xdr:cNvPr id="3372" name="AutoShape 3378" descr="C:\DOCUME~1\ADMINI~1\LOCALS~1\Temp\ksohtml\clip_image6191.png"/>
        <xdr:cNvSpPr>
          <a:spLocks noChangeAspect="1" noChangeArrowheads="1"/>
        </xdr:cNvSpPr>
      </xdr:nvSpPr>
      <xdr:spPr bwMode="auto">
        <a:xfrm>
          <a:off x="28155900" y="314515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214</xdr:col>
      <xdr:colOff>628650</xdr:colOff>
      <xdr:row>156</xdr:row>
      <xdr:rowOff>0</xdr:rowOff>
    </xdr:from>
    <xdr:to>
      <xdr:col>219</xdr:col>
      <xdr:colOff>266700</xdr:colOff>
      <xdr:row>157</xdr:row>
      <xdr:rowOff>104775</xdr:rowOff>
    </xdr:to>
    <xdr:sp macro="" textlink="">
      <xdr:nvSpPr>
        <xdr:cNvPr id="3373" name="AutoShape 3379" descr="C:\DOCUME~1\ADMINI~1\LOCALS~1\Temp\ksohtml\clip_image6207.png"/>
        <xdr:cNvSpPr>
          <a:spLocks noChangeAspect="1" noChangeArrowheads="1"/>
        </xdr:cNvSpPr>
      </xdr:nvSpPr>
      <xdr:spPr bwMode="auto">
        <a:xfrm>
          <a:off x="28470225" y="314515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218</xdr:col>
      <xdr:colOff>276225</xdr:colOff>
      <xdr:row>156</xdr:row>
      <xdr:rowOff>0</xdr:rowOff>
    </xdr:from>
    <xdr:to>
      <xdr:col>219</xdr:col>
      <xdr:colOff>304800</xdr:colOff>
      <xdr:row>157</xdr:row>
      <xdr:rowOff>104775</xdr:rowOff>
    </xdr:to>
    <xdr:sp macro="" textlink="">
      <xdr:nvSpPr>
        <xdr:cNvPr id="3374" name="AutoShape 3380" descr="C:\DOCUME~1\ADMINI~1\LOCALS~1\Temp\ksohtml\clip_image6225.png"/>
        <xdr:cNvSpPr>
          <a:spLocks noChangeAspect="1" noChangeArrowheads="1"/>
        </xdr:cNvSpPr>
      </xdr:nvSpPr>
      <xdr:spPr bwMode="auto">
        <a:xfrm>
          <a:off x="28784550" y="314515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218</xdr:col>
      <xdr:colOff>590550</xdr:colOff>
      <xdr:row>156</xdr:row>
      <xdr:rowOff>0</xdr:rowOff>
    </xdr:from>
    <xdr:to>
      <xdr:col>219</xdr:col>
      <xdr:colOff>304800</xdr:colOff>
      <xdr:row>157</xdr:row>
      <xdr:rowOff>104775</xdr:rowOff>
    </xdr:to>
    <xdr:sp macro="" textlink="">
      <xdr:nvSpPr>
        <xdr:cNvPr id="3375" name="AutoShape 3381" descr="C:\DOCUME~1\ADMINI~1\LOCALS~1\Temp\ksohtml\clip_image6241.png"/>
        <xdr:cNvSpPr>
          <a:spLocks noChangeAspect="1" noChangeArrowheads="1"/>
        </xdr:cNvSpPr>
      </xdr:nvSpPr>
      <xdr:spPr bwMode="auto">
        <a:xfrm>
          <a:off x="29098875" y="314515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219</xdr:col>
      <xdr:colOff>114300</xdr:colOff>
      <xdr:row>156</xdr:row>
      <xdr:rowOff>0</xdr:rowOff>
    </xdr:from>
    <xdr:to>
      <xdr:col>219</xdr:col>
      <xdr:colOff>419100</xdr:colOff>
      <xdr:row>157</xdr:row>
      <xdr:rowOff>104775</xdr:rowOff>
    </xdr:to>
    <xdr:sp macro="" textlink="">
      <xdr:nvSpPr>
        <xdr:cNvPr id="3376" name="AutoShape 3382" descr="C:\DOCUME~1\ADMINI~1\LOCALS~1\Temp\ksohtml\clip_image6257.png"/>
        <xdr:cNvSpPr>
          <a:spLocks noChangeAspect="1" noChangeArrowheads="1"/>
        </xdr:cNvSpPr>
      </xdr:nvSpPr>
      <xdr:spPr bwMode="auto">
        <a:xfrm>
          <a:off x="29413200" y="314515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219</xdr:col>
      <xdr:colOff>428625</xdr:colOff>
      <xdr:row>156</xdr:row>
      <xdr:rowOff>0</xdr:rowOff>
    </xdr:from>
    <xdr:to>
      <xdr:col>219</xdr:col>
      <xdr:colOff>733425</xdr:colOff>
      <xdr:row>157</xdr:row>
      <xdr:rowOff>104775</xdr:rowOff>
    </xdr:to>
    <xdr:sp macro="" textlink="">
      <xdr:nvSpPr>
        <xdr:cNvPr id="3377" name="AutoShape 3383" descr="C:\DOCUME~1\ADMINI~1\LOCALS~1\Temp\ksohtml\clip_image6273.png"/>
        <xdr:cNvSpPr>
          <a:spLocks noChangeAspect="1" noChangeArrowheads="1"/>
        </xdr:cNvSpPr>
      </xdr:nvSpPr>
      <xdr:spPr bwMode="auto">
        <a:xfrm>
          <a:off x="29727525" y="314515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219</xdr:col>
      <xdr:colOff>742950</xdr:colOff>
      <xdr:row>156</xdr:row>
      <xdr:rowOff>0</xdr:rowOff>
    </xdr:from>
    <xdr:to>
      <xdr:col>219</xdr:col>
      <xdr:colOff>1047750</xdr:colOff>
      <xdr:row>157</xdr:row>
      <xdr:rowOff>104775</xdr:rowOff>
    </xdr:to>
    <xdr:sp macro="" textlink="">
      <xdr:nvSpPr>
        <xdr:cNvPr id="3378" name="AutoShape 3384" descr="C:\DOCUME~1\ADMINI~1\LOCALS~1\Temp\ksohtml\clip_image6289.png"/>
        <xdr:cNvSpPr>
          <a:spLocks noChangeAspect="1" noChangeArrowheads="1"/>
        </xdr:cNvSpPr>
      </xdr:nvSpPr>
      <xdr:spPr bwMode="auto">
        <a:xfrm>
          <a:off x="30041850" y="314515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219</xdr:col>
      <xdr:colOff>1057275</xdr:colOff>
      <xdr:row>156</xdr:row>
      <xdr:rowOff>0</xdr:rowOff>
    </xdr:from>
    <xdr:to>
      <xdr:col>220</xdr:col>
      <xdr:colOff>285750</xdr:colOff>
      <xdr:row>157</xdr:row>
      <xdr:rowOff>104775</xdr:rowOff>
    </xdr:to>
    <xdr:sp macro="" textlink="">
      <xdr:nvSpPr>
        <xdr:cNvPr id="3379" name="AutoShape 3385" descr="C:\DOCUME~1\ADMINI~1\LOCALS~1\Temp\ksohtml\clip_image6307.png"/>
        <xdr:cNvSpPr>
          <a:spLocks noChangeAspect="1" noChangeArrowheads="1"/>
        </xdr:cNvSpPr>
      </xdr:nvSpPr>
      <xdr:spPr bwMode="auto">
        <a:xfrm>
          <a:off x="30356175" y="314515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220</xdr:col>
      <xdr:colOff>295275</xdr:colOff>
      <xdr:row>156</xdr:row>
      <xdr:rowOff>0</xdr:rowOff>
    </xdr:from>
    <xdr:to>
      <xdr:col>220</xdr:col>
      <xdr:colOff>600075</xdr:colOff>
      <xdr:row>157</xdr:row>
      <xdr:rowOff>104775</xdr:rowOff>
    </xdr:to>
    <xdr:sp macro="" textlink="">
      <xdr:nvSpPr>
        <xdr:cNvPr id="3380" name="AutoShape 3386" descr="C:\DOCUME~1\ADMINI~1\LOCALS~1\Temp\ksohtml\clip_image6323.png"/>
        <xdr:cNvSpPr>
          <a:spLocks noChangeAspect="1" noChangeArrowheads="1"/>
        </xdr:cNvSpPr>
      </xdr:nvSpPr>
      <xdr:spPr bwMode="auto">
        <a:xfrm>
          <a:off x="30670500" y="314515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221</xdr:col>
      <xdr:colOff>0</xdr:colOff>
      <xdr:row>156</xdr:row>
      <xdr:rowOff>0</xdr:rowOff>
    </xdr:from>
    <xdr:to>
      <xdr:col>221</xdr:col>
      <xdr:colOff>304800</xdr:colOff>
      <xdr:row>157</xdr:row>
      <xdr:rowOff>104775</xdr:rowOff>
    </xdr:to>
    <xdr:sp macro="" textlink="">
      <xdr:nvSpPr>
        <xdr:cNvPr id="3381" name="AutoShape 3387" descr="C:\DOCUME~1\ADMINI~1\LOCALS~1\Temp\ksohtml\clip_image6339.png"/>
        <xdr:cNvSpPr>
          <a:spLocks noChangeAspect="1" noChangeArrowheads="1"/>
        </xdr:cNvSpPr>
      </xdr:nvSpPr>
      <xdr:spPr bwMode="auto">
        <a:xfrm>
          <a:off x="31803975" y="314515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221</xdr:col>
      <xdr:colOff>314325</xdr:colOff>
      <xdr:row>156</xdr:row>
      <xdr:rowOff>0</xdr:rowOff>
    </xdr:from>
    <xdr:to>
      <xdr:col>221</xdr:col>
      <xdr:colOff>619125</xdr:colOff>
      <xdr:row>157</xdr:row>
      <xdr:rowOff>104775</xdr:rowOff>
    </xdr:to>
    <xdr:sp macro="" textlink="">
      <xdr:nvSpPr>
        <xdr:cNvPr id="3382" name="AutoShape 3388" descr="C:\DOCUME~1\ADMINI~1\LOCALS~1\Temp\ksohtml\clip_image6355.png"/>
        <xdr:cNvSpPr>
          <a:spLocks noChangeAspect="1" noChangeArrowheads="1"/>
        </xdr:cNvSpPr>
      </xdr:nvSpPr>
      <xdr:spPr bwMode="auto">
        <a:xfrm>
          <a:off x="32118300" y="314515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222</xdr:col>
      <xdr:colOff>19050</xdr:colOff>
      <xdr:row>156</xdr:row>
      <xdr:rowOff>0</xdr:rowOff>
    </xdr:from>
    <xdr:to>
      <xdr:col>222</xdr:col>
      <xdr:colOff>323850</xdr:colOff>
      <xdr:row>157</xdr:row>
      <xdr:rowOff>104775</xdr:rowOff>
    </xdr:to>
    <xdr:sp macro="" textlink="">
      <xdr:nvSpPr>
        <xdr:cNvPr id="3383" name="AutoShape 3389" descr="C:\DOCUME~1\ADMINI~1\LOCALS~1\Temp\ksohtml\clip_image6371.png"/>
        <xdr:cNvSpPr>
          <a:spLocks noChangeAspect="1" noChangeArrowheads="1"/>
        </xdr:cNvSpPr>
      </xdr:nvSpPr>
      <xdr:spPr bwMode="auto">
        <a:xfrm>
          <a:off x="34051875" y="314515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222</xdr:col>
      <xdr:colOff>333375</xdr:colOff>
      <xdr:row>156</xdr:row>
      <xdr:rowOff>0</xdr:rowOff>
    </xdr:from>
    <xdr:to>
      <xdr:col>223</xdr:col>
      <xdr:colOff>28575</xdr:colOff>
      <xdr:row>157</xdr:row>
      <xdr:rowOff>104775</xdr:rowOff>
    </xdr:to>
    <xdr:sp macro="" textlink="">
      <xdr:nvSpPr>
        <xdr:cNvPr id="3384" name="AutoShape 3390" descr="C:\DOCUME~1\ADMINI~1\LOCALS~1\Temp\ksohtml\clip_image6387.png"/>
        <xdr:cNvSpPr>
          <a:spLocks noChangeAspect="1" noChangeArrowheads="1"/>
        </xdr:cNvSpPr>
      </xdr:nvSpPr>
      <xdr:spPr bwMode="auto">
        <a:xfrm>
          <a:off x="34366200" y="314515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223</xdr:col>
      <xdr:colOff>38100</xdr:colOff>
      <xdr:row>156</xdr:row>
      <xdr:rowOff>0</xdr:rowOff>
    </xdr:from>
    <xdr:to>
      <xdr:col>223</xdr:col>
      <xdr:colOff>342900</xdr:colOff>
      <xdr:row>157</xdr:row>
      <xdr:rowOff>104775</xdr:rowOff>
    </xdr:to>
    <xdr:sp macro="" textlink="">
      <xdr:nvSpPr>
        <xdr:cNvPr id="3385" name="AutoShape 3391" descr="C:\DOCUME~1\ADMINI~1\LOCALS~1\Temp\ksohtml\clip_image6403.png"/>
        <xdr:cNvSpPr>
          <a:spLocks noChangeAspect="1" noChangeArrowheads="1"/>
        </xdr:cNvSpPr>
      </xdr:nvSpPr>
      <xdr:spPr bwMode="auto">
        <a:xfrm>
          <a:off x="34680525" y="314515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223</xdr:col>
      <xdr:colOff>352425</xdr:colOff>
      <xdr:row>156</xdr:row>
      <xdr:rowOff>0</xdr:rowOff>
    </xdr:from>
    <xdr:to>
      <xdr:col>224</xdr:col>
      <xdr:colOff>47625</xdr:colOff>
      <xdr:row>157</xdr:row>
      <xdr:rowOff>104775</xdr:rowOff>
    </xdr:to>
    <xdr:sp macro="" textlink="">
      <xdr:nvSpPr>
        <xdr:cNvPr id="3386" name="AutoShape 3392" descr="C:\DOCUME~1\ADMINI~1\LOCALS~1\Temp\ksohtml\clip_image6421.png"/>
        <xdr:cNvSpPr>
          <a:spLocks noChangeAspect="1" noChangeArrowheads="1"/>
        </xdr:cNvSpPr>
      </xdr:nvSpPr>
      <xdr:spPr bwMode="auto">
        <a:xfrm>
          <a:off x="34994850" y="314515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224</xdr:col>
      <xdr:colOff>57150</xdr:colOff>
      <xdr:row>156</xdr:row>
      <xdr:rowOff>0</xdr:rowOff>
    </xdr:from>
    <xdr:to>
      <xdr:col>224</xdr:col>
      <xdr:colOff>361950</xdr:colOff>
      <xdr:row>157</xdr:row>
      <xdr:rowOff>104775</xdr:rowOff>
    </xdr:to>
    <xdr:sp macro="" textlink="">
      <xdr:nvSpPr>
        <xdr:cNvPr id="3387" name="AutoShape 3393" descr="C:\DOCUME~1\ADMINI~1\LOCALS~1\Temp\ksohtml\clip_image6437.png"/>
        <xdr:cNvSpPr>
          <a:spLocks noChangeAspect="1" noChangeArrowheads="1"/>
        </xdr:cNvSpPr>
      </xdr:nvSpPr>
      <xdr:spPr bwMode="auto">
        <a:xfrm>
          <a:off x="35309175" y="314515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224</xdr:col>
      <xdr:colOff>371475</xdr:colOff>
      <xdr:row>156</xdr:row>
      <xdr:rowOff>0</xdr:rowOff>
    </xdr:from>
    <xdr:to>
      <xdr:col>225</xdr:col>
      <xdr:colOff>66675</xdr:colOff>
      <xdr:row>157</xdr:row>
      <xdr:rowOff>104775</xdr:rowOff>
    </xdr:to>
    <xdr:sp macro="" textlink="">
      <xdr:nvSpPr>
        <xdr:cNvPr id="3388" name="AutoShape 3394" descr="C:\DOCUME~1\ADMINI~1\LOCALS~1\Temp\ksohtml\clip_image6453.png"/>
        <xdr:cNvSpPr>
          <a:spLocks noChangeAspect="1" noChangeArrowheads="1"/>
        </xdr:cNvSpPr>
      </xdr:nvSpPr>
      <xdr:spPr bwMode="auto">
        <a:xfrm>
          <a:off x="35623500" y="314515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225</xdr:col>
      <xdr:colOff>76200</xdr:colOff>
      <xdr:row>156</xdr:row>
      <xdr:rowOff>0</xdr:rowOff>
    </xdr:from>
    <xdr:to>
      <xdr:col>225</xdr:col>
      <xdr:colOff>381000</xdr:colOff>
      <xdr:row>157</xdr:row>
      <xdr:rowOff>104775</xdr:rowOff>
    </xdr:to>
    <xdr:sp macro="" textlink="">
      <xdr:nvSpPr>
        <xdr:cNvPr id="3389" name="AutoShape 3395" descr="C:\DOCUME~1\ADMINI~1\LOCALS~1\Temp\ksohtml\clip_image6469.png"/>
        <xdr:cNvSpPr>
          <a:spLocks noChangeAspect="1" noChangeArrowheads="1"/>
        </xdr:cNvSpPr>
      </xdr:nvSpPr>
      <xdr:spPr bwMode="auto">
        <a:xfrm>
          <a:off x="35937825" y="314515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225</xdr:col>
      <xdr:colOff>390525</xdr:colOff>
      <xdr:row>156</xdr:row>
      <xdr:rowOff>0</xdr:rowOff>
    </xdr:from>
    <xdr:to>
      <xdr:col>226</xdr:col>
      <xdr:colOff>85725</xdr:colOff>
      <xdr:row>157</xdr:row>
      <xdr:rowOff>104775</xdr:rowOff>
    </xdr:to>
    <xdr:sp macro="" textlink="">
      <xdr:nvSpPr>
        <xdr:cNvPr id="3390" name="AutoShape 3396" descr="C:\DOCUME~1\ADMINI~1\LOCALS~1\Temp\ksohtml\clip_image6485.png"/>
        <xdr:cNvSpPr>
          <a:spLocks noChangeAspect="1" noChangeArrowheads="1"/>
        </xdr:cNvSpPr>
      </xdr:nvSpPr>
      <xdr:spPr bwMode="auto">
        <a:xfrm>
          <a:off x="36252150" y="314515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226</xdr:col>
      <xdr:colOff>95250</xdr:colOff>
      <xdr:row>156</xdr:row>
      <xdr:rowOff>0</xdr:rowOff>
    </xdr:from>
    <xdr:to>
      <xdr:col>226</xdr:col>
      <xdr:colOff>400050</xdr:colOff>
      <xdr:row>157</xdr:row>
      <xdr:rowOff>104775</xdr:rowOff>
    </xdr:to>
    <xdr:sp macro="" textlink="">
      <xdr:nvSpPr>
        <xdr:cNvPr id="3391" name="AutoShape 3397" descr="C:\DOCUME~1\ADMINI~1\LOCALS~1\Temp\ksohtml\clip_image6501.png"/>
        <xdr:cNvSpPr>
          <a:spLocks noChangeAspect="1" noChangeArrowheads="1"/>
        </xdr:cNvSpPr>
      </xdr:nvSpPr>
      <xdr:spPr bwMode="auto">
        <a:xfrm>
          <a:off x="36566475" y="314515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226</xdr:col>
      <xdr:colOff>409575</xdr:colOff>
      <xdr:row>156</xdr:row>
      <xdr:rowOff>0</xdr:rowOff>
    </xdr:from>
    <xdr:to>
      <xdr:col>227</xdr:col>
      <xdr:colOff>104775</xdr:colOff>
      <xdr:row>157</xdr:row>
      <xdr:rowOff>104775</xdr:rowOff>
    </xdr:to>
    <xdr:sp macro="" textlink="">
      <xdr:nvSpPr>
        <xdr:cNvPr id="3392" name="AutoShape 3398" descr="C:\DOCUME~1\ADMINI~1\LOCALS~1\Temp\ksohtml\clip_image6517.png"/>
        <xdr:cNvSpPr>
          <a:spLocks noChangeAspect="1" noChangeArrowheads="1"/>
        </xdr:cNvSpPr>
      </xdr:nvSpPr>
      <xdr:spPr bwMode="auto">
        <a:xfrm>
          <a:off x="36880800" y="314515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227</xdr:col>
      <xdr:colOff>114300</xdr:colOff>
      <xdr:row>156</xdr:row>
      <xdr:rowOff>0</xdr:rowOff>
    </xdr:from>
    <xdr:to>
      <xdr:col>227</xdr:col>
      <xdr:colOff>419100</xdr:colOff>
      <xdr:row>157</xdr:row>
      <xdr:rowOff>104775</xdr:rowOff>
    </xdr:to>
    <xdr:sp macro="" textlink="">
      <xdr:nvSpPr>
        <xdr:cNvPr id="3393" name="AutoShape 3399" descr="C:\DOCUME~1\ADMINI~1\LOCALS~1\Temp\ksohtml\clip_image6533.png"/>
        <xdr:cNvSpPr>
          <a:spLocks noChangeAspect="1" noChangeArrowheads="1"/>
        </xdr:cNvSpPr>
      </xdr:nvSpPr>
      <xdr:spPr bwMode="auto">
        <a:xfrm>
          <a:off x="37195125" y="314515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227</xdr:col>
      <xdr:colOff>428625</xdr:colOff>
      <xdr:row>156</xdr:row>
      <xdr:rowOff>0</xdr:rowOff>
    </xdr:from>
    <xdr:to>
      <xdr:col>228</xdr:col>
      <xdr:colOff>123825</xdr:colOff>
      <xdr:row>157</xdr:row>
      <xdr:rowOff>104775</xdr:rowOff>
    </xdr:to>
    <xdr:sp macro="" textlink="">
      <xdr:nvSpPr>
        <xdr:cNvPr id="3394" name="AutoShape 3400" descr="C:\DOCUME~1\ADMINI~1\LOCALS~1\Temp\ksohtml\clip_image6591.png"/>
        <xdr:cNvSpPr>
          <a:spLocks noChangeAspect="1" noChangeArrowheads="1"/>
        </xdr:cNvSpPr>
      </xdr:nvSpPr>
      <xdr:spPr bwMode="auto">
        <a:xfrm>
          <a:off x="37509450" y="314515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228</xdr:col>
      <xdr:colOff>133350</xdr:colOff>
      <xdr:row>156</xdr:row>
      <xdr:rowOff>0</xdr:rowOff>
    </xdr:from>
    <xdr:to>
      <xdr:col>228</xdr:col>
      <xdr:colOff>438150</xdr:colOff>
      <xdr:row>157</xdr:row>
      <xdr:rowOff>104775</xdr:rowOff>
    </xdr:to>
    <xdr:sp macro="" textlink="">
      <xdr:nvSpPr>
        <xdr:cNvPr id="3395" name="AutoShape 3401" descr="C:\DOCUME~1\ADMINI~1\LOCALS~1\Temp\ksohtml\clip_image6592.png"/>
        <xdr:cNvSpPr>
          <a:spLocks noChangeAspect="1" noChangeArrowheads="1"/>
        </xdr:cNvSpPr>
      </xdr:nvSpPr>
      <xdr:spPr bwMode="auto">
        <a:xfrm>
          <a:off x="37823775" y="314515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228</xdr:col>
      <xdr:colOff>447675</xdr:colOff>
      <xdr:row>156</xdr:row>
      <xdr:rowOff>0</xdr:rowOff>
    </xdr:from>
    <xdr:to>
      <xdr:col>229</xdr:col>
      <xdr:colOff>142875</xdr:colOff>
      <xdr:row>157</xdr:row>
      <xdr:rowOff>104775</xdr:rowOff>
    </xdr:to>
    <xdr:sp macro="" textlink="">
      <xdr:nvSpPr>
        <xdr:cNvPr id="3396" name="AutoShape 3402" descr="C:\DOCUME~1\ADMINI~1\LOCALS~1\Temp\ksohtml\clip_image6593.png"/>
        <xdr:cNvSpPr>
          <a:spLocks noChangeAspect="1" noChangeArrowheads="1"/>
        </xdr:cNvSpPr>
      </xdr:nvSpPr>
      <xdr:spPr bwMode="auto">
        <a:xfrm>
          <a:off x="38138100" y="314515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229</xdr:col>
      <xdr:colOff>152400</xdr:colOff>
      <xdr:row>156</xdr:row>
      <xdr:rowOff>0</xdr:rowOff>
    </xdr:from>
    <xdr:to>
      <xdr:col>229</xdr:col>
      <xdr:colOff>457200</xdr:colOff>
      <xdr:row>157</xdr:row>
      <xdr:rowOff>104775</xdr:rowOff>
    </xdr:to>
    <xdr:sp macro="" textlink="">
      <xdr:nvSpPr>
        <xdr:cNvPr id="3397" name="AutoShape 3403" descr="C:\DOCUME~1\ADMINI~1\LOCALS~1\Temp\ksohtml\clip_image6594.png"/>
        <xdr:cNvSpPr>
          <a:spLocks noChangeAspect="1" noChangeArrowheads="1"/>
        </xdr:cNvSpPr>
      </xdr:nvSpPr>
      <xdr:spPr bwMode="auto">
        <a:xfrm>
          <a:off x="38452425" y="314515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229</xdr:col>
      <xdr:colOff>466725</xdr:colOff>
      <xdr:row>156</xdr:row>
      <xdr:rowOff>0</xdr:rowOff>
    </xdr:from>
    <xdr:to>
      <xdr:col>230</xdr:col>
      <xdr:colOff>161925</xdr:colOff>
      <xdr:row>157</xdr:row>
      <xdr:rowOff>104775</xdr:rowOff>
    </xdr:to>
    <xdr:sp macro="" textlink="">
      <xdr:nvSpPr>
        <xdr:cNvPr id="3398" name="AutoShape 3404" descr="C:\DOCUME~1\ADMINI~1\LOCALS~1\Temp\ksohtml\clip_image6615.png"/>
        <xdr:cNvSpPr>
          <a:spLocks noChangeAspect="1" noChangeArrowheads="1"/>
        </xdr:cNvSpPr>
      </xdr:nvSpPr>
      <xdr:spPr bwMode="auto">
        <a:xfrm>
          <a:off x="38766750" y="314515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230</xdr:col>
      <xdr:colOff>171450</xdr:colOff>
      <xdr:row>156</xdr:row>
      <xdr:rowOff>0</xdr:rowOff>
    </xdr:from>
    <xdr:to>
      <xdr:col>230</xdr:col>
      <xdr:colOff>476250</xdr:colOff>
      <xdr:row>157</xdr:row>
      <xdr:rowOff>104775</xdr:rowOff>
    </xdr:to>
    <xdr:sp macro="" textlink="">
      <xdr:nvSpPr>
        <xdr:cNvPr id="3399" name="AutoShape 3405" descr="C:\DOCUME~1\ADMINI~1\LOCALS~1\Temp\ksohtml\clip_image6631.png"/>
        <xdr:cNvSpPr>
          <a:spLocks noChangeAspect="1" noChangeArrowheads="1"/>
        </xdr:cNvSpPr>
      </xdr:nvSpPr>
      <xdr:spPr bwMode="auto">
        <a:xfrm>
          <a:off x="39081075" y="314515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230</xdr:col>
      <xdr:colOff>485775</xdr:colOff>
      <xdr:row>156</xdr:row>
      <xdr:rowOff>0</xdr:rowOff>
    </xdr:from>
    <xdr:to>
      <xdr:col>231</xdr:col>
      <xdr:colOff>180975</xdr:colOff>
      <xdr:row>157</xdr:row>
      <xdr:rowOff>104775</xdr:rowOff>
    </xdr:to>
    <xdr:sp macro="" textlink="">
      <xdr:nvSpPr>
        <xdr:cNvPr id="3400" name="AutoShape 3406" descr="C:\DOCUME~1\ADMINI~1\LOCALS~1\Temp\ksohtml\clip_image6647.png"/>
        <xdr:cNvSpPr>
          <a:spLocks noChangeAspect="1" noChangeArrowheads="1"/>
        </xdr:cNvSpPr>
      </xdr:nvSpPr>
      <xdr:spPr bwMode="auto">
        <a:xfrm>
          <a:off x="39395400" y="314515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231</xdr:col>
      <xdr:colOff>190500</xdr:colOff>
      <xdr:row>156</xdr:row>
      <xdr:rowOff>0</xdr:rowOff>
    </xdr:from>
    <xdr:to>
      <xdr:col>231</xdr:col>
      <xdr:colOff>495300</xdr:colOff>
      <xdr:row>157</xdr:row>
      <xdr:rowOff>104775</xdr:rowOff>
    </xdr:to>
    <xdr:sp macro="" textlink="">
      <xdr:nvSpPr>
        <xdr:cNvPr id="3401" name="AutoShape 3407" descr="C:\DOCUME~1\ADMINI~1\LOCALS~1\Temp\ksohtml\clip_image6665.png"/>
        <xdr:cNvSpPr>
          <a:spLocks noChangeAspect="1" noChangeArrowheads="1"/>
        </xdr:cNvSpPr>
      </xdr:nvSpPr>
      <xdr:spPr bwMode="auto">
        <a:xfrm>
          <a:off x="39709725" y="314515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231</xdr:col>
      <xdr:colOff>504825</xdr:colOff>
      <xdr:row>156</xdr:row>
      <xdr:rowOff>0</xdr:rowOff>
    </xdr:from>
    <xdr:to>
      <xdr:col>232</xdr:col>
      <xdr:colOff>200025</xdr:colOff>
      <xdr:row>157</xdr:row>
      <xdr:rowOff>104775</xdr:rowOff>
    </xdr:to>
    <xdr:sp macro="" textlink="">
      <xdr:nvSpPr>
        <xdr:cNvPr id="3402" name="AutoShape 3408" descr="C:\DOCUME~1\ADMINI~1\LOCALS~1\Temp\ksohtml\clip_image6681.png"/>
        <xdr:cNvSpPr>
          <a:spLocks noChangeAspect="1" noChangeArrowheads="1"/>
        </xdr:cNvSpPr>
      </xdr:nvSpPr>
      <xdr:spPr bwMode="auto">
        <a:xfrm>
          <a:off x="40024050" y="314515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232</xdr:col>
      <xdr:colOff>209550</xdr:colOff>
      <xdr:row>156</xdr:row>
      <xdr:rowOff>0</xdr:rowOff>
    </xdr:from>
    <xdr:to>
      <xdr:col>232</xdr:col>
      <xdr:colOff>514350</xdr:colOff>
      <xdr:row>157</xdr:row>
      <xdr:rowOff>104775</xdr:rowOff>
    </xdr:to>
    <xdr:sp macro="" textlink="">
      <xdr:nvSpPr>
        <xdr:cNvPr id="3403" name="AutoShape 3409" descr="C:\DOCUME~1\ADMINI~1\LOCALS~1\Temp\ksohtml\clip_image6697.png"/>
        <xdr:cNvSpPr>
          <a:spLocks noChangeAspect="1" noChangeArrowheads="1"/>
        </xdr:cNvSpPr>
      </xdr:nvSpPr>
      <xdr:spPr bwMode="auto">
        <a:xfrm>
          <a:off x="40338375" y="314515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232</xdr:col>
      <xdr:colOff>523875</xdr:colOff>
      <xdr:row>156</xdr:row>
      <xdr:rowOff>0</xdr:rowOff>
    </xdr:from>
    <xdr:to>
      <xdr:col>233</xdr:col>
      <xdr:colOff>219075</xdr:colOff>
      <xdr:row>157</xdr:row>
      <xdr:rowOff>104775</xdr:rowOff>
    </xdr:to>
    <xdr:sp macro="" textlink="">
      <xdr:nvSpPr>
        <xdr:cNvPr id="3404" name="AutoShape 3410" descr="C:\DOCUME~1\ADMINI~1\LOCALS~1\Temp\ksohtml\clip_image6713.png"/>
        <xdr:cNvSpPr>
          <a:spLocks noChangeAspect="1" noChangeArrowheads="1"/>
        </xdr:cNvSpPr>
      </xdr:nvSpPr>
      <xdr:spPr bwMode="auto">
        <a:xfrm>
          <a:off x="40652700" y="314515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233</xdr:col>
      <xdr:colOff>228600</xdr:colOff>
      <xdr:row>156</xdr:row>
      <xdr:rowOff>0</xdr:rowOff>
    </xdr:from>
    <xdr:to>
      <xdr:col>233</xdr:col>
      <xdr:colOff>533400</xdr:colOff>
      <xdr:row>157</xdr:row>
      <xdr:rowOff>104775</xdr:rowOff>
    </xdr:to>
    <xdr:sp macro="" textlink="">
      <xdr:nvSpPr>
        <xdr:cNvPr id="3405" name="AutoShape 3411" descr="C:\DOCUME~1\ADMINI~1\LOCALS~1\Temp\ksohtml\clip_image6729.png"/>
        <xdr:cNvSpPr>
          <a:spLocks noChangeAspect="1" noChangeArrowheads="1"/>
        </xdr:cNvSpPr>
      </xdr:nvSpPr>
      <xdr:spPr bwMode="auto">
        <a:xfrm>
          <a:off x="40967025" y="314515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233</xdr:col>
      <xdr:colOff>542925</xdr:colOff>
      <xdr:row>156</xdr:row>
      <xdr:rowOff>0</xdr:rowOff>
    </xdr:from>
    <xdr:to>
      <xdr:col>234</xdr:col>
      <xdr:colOff>238125</xdr:colOff>
      <xdr:row>157</xdr:row>
      <xdr:rowOff>104775</xdr:rowOff>
    </xdr:to>
    <xdr:sp macro="" textlink="">
      <xdr:nvSpPr>
        <xdr:cNvPr id="3406" name="AutoShape 3412" descr="C:\DOCUME~1\ADMINI~1\LOCALS~1\Temp\ksohtml\clip_image6747.png"/>
        <xdr:cNvSpPr>
          <a:spLocks noChangeAspect="1" noChangeArrowheads="1"/>
        </xdr:cNvSpPr>
      </xdr:nvSpPr>
      <xdr:spPr bwMode="auto">
        <a:xfrm>
          <a:off x="41281350" y="314515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234</xdr:col>
      <xdr:colOff>247650</xdr:colOff>
      <xdr:row>156</xdr:row>
      <xdr:rowOff>0</xdr:rowOff>
    </xdr:from>
    <xdr:to>
      <xdr:col>234</xdr:col>
      <xdr:colOff>552450</xdr:colOff>
      <xdr:row>157</xdr:row>
      <xdr:rowOff>104775</xdr:rowOff>
    </xdr:to>
    <xdr:sp macro="" textlink="">
      <xdr:nvSpPr>
        <xdr:cNvPr id="3407" name="AutoShape 3413" descr="C:\DOCUME~1\ADMINI~1\LOCALS~1\Temp\ksohtml\clip_image6763.png"/>
        <xdr:cNvSpPr>
          <a:spLocks noChangeAspect="1" noChangeArrowheads="1"/>
        </xdr:cNvSpPr>
      </xdr:nvSpPr>
      <xdr:spPr bwMode="auto">
        <a:xfrm>
          <a:off x="41595675" y="314515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234</xdr:col>
      <xdr:colOff>561975</xdr:colOff>
      <xdr:row>156</xdr:row>
      <xdr:rowOff>0</xdr:rowOff>
    </xdr:from>
    <xdr:to>
      <xdr:col>235</xdr:col>
      <xdr:colOff>257175</xdr:colOff>
      <xdr:row>157</xdr:row>
      <xdr:rowOff>104775</xdr:rowOff>
    </xdr:to>
    <xdr:sp macro="" textlink="">
      <xdr:nvSpPr>
        <xdr:cNvPr id="3408" name="AutoShape 3414" descr="C:\DOCUME~1\ADMINI~1\LOCALS~1\Temp\ksohtml\clip_image6779.png"/>
        <xdr:cNvSpPr>
          <a:spLocks noChangeAspect="1" noChangeArrowheads="1"/>
        </xdr:cNvSpPr>
      </xdr:nvSpPr>
      <xdr:spPr bwMode="auto">
        <a:xfrm>
          <a:off x="41910000" y="314515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235</xdr:col>
      <xdr:colOff>266700</xdr:colOff>
      <xdr:row>156</xdr:row>
      <xdr:rowOff>0</xdr:rowOff>
    </xdr:from>
    <xdr:to>
      <xdr:col>235</xdr:col>
      <xdr:colOff>571500</xdr:colOff>
      <xdr:row>157</xdr:row>
      <xdr:rowOff>104775</xdr:rowOff>
    </xdr:to>
    <xdr:sp macro="" textlink="">
      <xdr:nvSpPr>
        <xdr:cNvPr id="3409" name="AutoShape 3415" descr="C:\DOCUME~1\ADMINI~1\LOCALS~1\Temp\ksohtml\clip_image6795.png"/>
        <xdr:cNvSpPr>
          <a:spLocks noChangeAspect="1" noChangeArrowheads="1"/>
        </xdr:cNvSpPr>
      </xdr:nvSpPr>
      <xdr:spPr bwMode="auto">
        <a:xfrm>
          <a:off x="42224325" y="314515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235</xdr:col>
      <xdr:colOff>581025</xdr:colOff>
      <xdr:row>156</xdr:row>
      <xdr:rowOff>0</xdr:rowOff>
    </xdr:from>
    <xdr:to>
      <xdr:col>236</xdr:col>
      <xdr:colOff>276225</xdr:colOff>
      <xdr:row>157</xdr:row>
      <xdr:rowOff>104775</xdr:rowOff>
    </xdr:to>
    <xdr:sp macro="" textlink="">
      <xdr:nvSpPr>
        <xdr:cNvPr id="3410" name="AutoShape 3416" descr="C:\DOCUME~1\ADMINI~1\LOCALS~1\Temp\ksohtml\clip_image6811.png"/>
        <xdr:cNvSpPr>
          <a:spLocks noChangeAspect="1" noChangeArrowheads="1"/>
        </xdr:cNvSpPr>
      </xdr:nvSpPr>
      <xdr:spPr bwMode="auto">
        <a:xfrm>
          <a:off x="42538650" y="314515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236</xdr:col>
      <xdr:colOff>285750</xdr:colOff>
      <xdr:row>156</xdr:row>
      <xdr:rowOff>0</xdr:rowOff>
    </xdr:from>
    <xdr:to>
      <xdr:col>236</xdr:col>
      <xdr:colOff>590550</xdr:colOff>
      <xdr:row>157</xdr:row>
      <xdr:rowOff>104775</xdr:rowOff>
    </xdr:to>
    <xdr:sp macro="" textlink="">
      <xdr:nvSpPr>
        <xdr:cNvPr id="3411" name="AutoShape 3417" descr="C:\DOCUME~1\ADMINI~1\LOCALS~1\Temp\ksohtml\clip_image6827.png"/>
        <xdr:cNvSpPr>
          <a:spLocks noChangeAspect="1" noChangeArrowheads="1"/>
        </xdr:cNvSpPr>
      </xdr:nvSpPr>
      <xdr:spPr bwMode="auto">
        <a:xfrm>
          <a:off x="42852975" y="314515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236</xdr:col>
      <xdr:colOff>600075</xdr:colOff>
      <xdr:row>156</xdr:row>
      <xdr:rowOff>0</xdr:rowOff>
    </xdr:from>
    <xdr:to>
      <xdr:col>237</xdr:col>
      <xdr:colOff>295275</xdr:colOff>
      <xdr:row>157</xdr:row>
      <xdr:rowOff>104775</xdr:rowOff>
    </xdr:to>
    <xdr:sp macro="" textlink="">
      <xdr:nvSpPr>
        <xdr:cNvPr id="3412" name="AutoShape 3418" descr="C:\DOCUME~1\ADMINI~1\LOCALS~1\Temp\ksohtml\clip_image6843.png"/>
        <xdr:cNvSpPr>
          <a:spLocks noChangeAspect="1" noChangeArrowheads="1"/>
        </xdr:cNvSpPr>
      </xdr:nvSpPr>
      <xdr:spPr bwMode="auto">
        <a:xfrm>
          <a:off x="43167300" y="314515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237</xdr:col>
      <xdr:colOff>304800</xdr:colOff>
      <xdr:row>156</xdr:row>
      <xdr:rowOff>0</xdr:rowOff>
    </xdr:from>
    <xdr:to>
      <xdr:col>237</xdr:col>
      <xdr:colOff>609600</xdr:colOff>
      <xdr:row>157</xdr:row>
      <xdr:rowOff>104775</xdr:rowOff>
    </xdr:to>
    <xdr:sp macro="" textlink="">
      <xdr:nvSpPr>
        <xdr:cNvPr id="3413" name="AutoShape 3419" descr="C:\DOCUME~1\ADMINI~1\LOCALS~1\Temp\ksohtml\clip_image6861.png"/>
        <xdr:cNvSpPr>
          <a:spLocks noChangeAspect="1" noChangeArrowheads="1"/>
        </xdr:cNvSpPr>
      </xdr:nvSpPr>
      <xdr:spPr bwMode="auto">
        <a:xfrm>
          <a:off x="43481625" y="314515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238</xdr:col>
      <xdr:colOff>9525</xdr:colOff>
      <xdr:row>156</xdr:row>
      <xdr:rowOff>0</xdr:rowOff>
    </xdr:from>
    <xdr:to>
      <xdr:col>238</xdr:col>
      <xdr:colOff>314325</xdr:colOff>
      <xdr:row>157</xdr:row>
      <xdr:rowOff>104775</xdr:rowOff>
    </xdr:to>
    <xdr:sp macro="" textlink="">
      <xdr:nvSpPr>
        <xdr:cNvPr id="3414" name="AutoShape 3420" descr="C:\DOCUME~1\ADMINI~1\LOCALS~1\Temp\ksohtml\clip_image6877.png"/>
        <xdr:cNvSpPr>
          <a:spLocks noChangeAspect="1" noChangeArrowheads="1"/>
        </xdr:cNvSpPr>
      </xdr:nvSpPr>
      <xdr:spPr bwMode="auto">
        <a:xfrm>
          <a:off x="43795950" y="314515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238</xdr:col>
      <xdr:colOff>323850</xdr:colOff>
      <xdr:row>156</xdr:row>
      <xdr:rowOff>0</xdr:rowOff>
    </xdr:from>
    <xdr:to>
      <xdr:col>239</xdr:col>
      <xdr:colOff>19050</xdr:colOff>
      <xdr:row>157</xdr:row>
      <xdr:rowOff>104775</xdr:rowOff>
    </xdr:to>
    <xdr:sp macro="" textlink="">
      <xdr:nvSpPr>
        <xdr:cNvPr id="3415" name="AutoShape 3421" descr="C:\DOCUME~1\ADMINI~1\LOCALS~1\Temp\ksohtml\clip_image6893.png"/>
        <xdr:cNvSpPr>
          <a:spLocks noChangeAspect="1" noChangeArrowheads="1"/>
        </xdr:cNvSpPr>
      </xdr:nvSpPr>
      <xdr:spPr bwMode="auto">
        <a:xfrm>
          <a:off x="44110275" y="314515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239</xdr:col>
      <xdr:colOff>28575</xdr:colOff>
      <xdr:row>156</xdr:row>
      <xdr:rowOff>0</xdr:rowOff>
    </xdr:from>
    <xdr:to>
      <xdr:col>239</xdr:col>
      <xdr:colOff>333375</xdr:colOff>
      <xdr:row>157</xdr:row>
      <xdr:rowOff>104775</xdr:rowOff>
    </xdr:to>
    <xdr:sp macro="" textlink="">
      <xdr:nvSpPr>
        <xdr:cNvPr id="3416" name="AutoShape 3422" descr="C:\DOCUME~1\ADMINI~1\LOCALS~1\Temp\ksohtml\clip_image6909.png"/>
        <xdr:cNvSpPr>
          <a:spLocks noChangeAspect="1" noChangeArrowheads="1"/>
        </xdr:cNvSpPr>
      </xdr:nvSpPr>
      <xdr:spPr bwMode="auto">
        <a:xfrm>
          <a:off x="44424600" y="314515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239</xdr:col>
      <xdr:colOff>342900</xdr:colOff>
      <xdr:row>156</xdr:row>
      <xdr:rowOff>0</xdr:rowOff>
    </xdr:from>
    <xdr:to>
      <xdr:col>240</xdr:col>
      <xdr:colOff>38100</xdr:colOff>
      <xdr:row>157</xdr:row>
      <xdr:rowOff>104775</xdr:rowOff>
    </xdr:to>
    <xdr:sp macro="" textlink="">
      <xdr:nvSpPr>
        <xdr:cNvPr id="3417" name="AutoShape 3423" descr="C:\DOCUME~1\ADMINI~1\LOCALS~1\Temp\ksohtml\clip_image6925.png"/>
        <xdr:cNvSpPr>
          <a:spLocks noChangeAspect="1" noChangeArrowheads="1"/>
        </xdr:cNvSpPr>
      </xdr:nvSpPr>
      <xdr:spPr bwMode="auto">
        <a:xfrm>
          <a:off x="44738925" y="314515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240</xdr:col>
      <xdr:colOff>47625</xdr:colOff>
      <xdr:row>156</xdr:row>
      <xdr:rowOff>0</xdr:rowOff>
    </xdr:from>
    <xdr:to>
      <xdr:col>240</xdr:col>
      <xdr:colOff>352425</xdr:colOff>
      <xdr:row>157</xdr:row>
      <xdr:rowOff>104775</xdr:rowOff>
    </xdr:to>
    <xdr:sp macro="" textlink="">
      <xdr:nvSpPr>
        <xdr:cNvPr id="3418" name="AutoShape 3424" descr="C:\DOCUME~1\ADMINI~1\LOCALS~1\Temp\ksohtml\clip_image6941.png"/>
        <xdr:cNvSpPr>
          <a:spLocks noChangeAspect="1" noChangeArrowheads="1"/>
        </xdr:cNvSpPr>
      </xdr:nvSpPr>
      <xdr:spPr bwMode="auto">
        <a:xfrm>
          <a:off x="45053250" y="314515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240</xdr:col>
      <xdr:colOff>361950</xdr:colOff>
      <xdr:row>156</xdr:row>
      <xdr:rowOff>0</xdr:rowOff>
    </xdr:from>
    <xdr:to>
      <xdr:col>241</xdr:col>
      <xdr:colOff>57150</xdr:colOff>
      <xdr:row>157</xdr:row>
      <xdr:rowOff>104775</xdr:rowOff>
    </xdr:to>
    <xdr:sp macro="" textlink="">
      <xdr:nvSpPr>
        <xdr:cNvPr id="3419" name="AutoShape 3425" descr="C:\DOCUME~1\ADMINI~1\LOCALS~1\Temp\ksohtml\clip_image6957.png"/>
        <xdr:cNvSpPr>
          <a:spLocks noChangeAspect="1" noChangeArrowheads="1"/>
        </xdr:cNvSpPr>
      </xdr:nvSpPr>
      <xdr:spPr bwMode="auto">
        <a:xfrm>
          <a:off x="45367575" y="314515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241</xdr:col>
      <xdr:colOff>66675</xdr:colOff>
      <xdr:row>156</xdr:row>
      <xdr:rowOff>0</xdr:rowOff>
    </xdr:from>
    <xdr:to>
      <xdr:col>241</xdr:col>
      <xdr:colOff>371475</xdr:colOff>
      <xdr:row>157</xdr:row>
      <xdr:rowOff>104775</xdr:rowOff>
    </xdr:to>
    <xdr:sp macro="" textlink="">
      <xdr:nvSpPr>
        <xdr:cNvPr id="3420" name="AutoShape 3426" descr="C:\DOCUME~1\ADMINI~1\LOCALS~1\Temp\ksohtml\clip_image6973.png"/>
        <xdr:cNvSpPr>
          <a:spLocks noChangeAspect="1" noChangeArrowheads="1"/>
        </xdr:cNvSpPr>
      </xdr:nvSpPr>
      <xdr:spPr bwMode="auto">
        <a:xfrm>
          <a:off x="45681900" y="314515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241</xdr:col>
      <xdr:colOff>381000</xdr:colOff>
      <xdr:row>156</xdr:row>
      <xdr:rowOff>0</xdr:rowOff>
    </xdr:from>
    <xdr:to>
      <xdr:col>242</xdr:col>
      <xdr:colOff>76200</xdr:colOff>
      <xdr:row>157</xdr:row>
      <xdr:rowOff>104775</xdr:rowOff>
    </xdr:to>
    <xdr:sp macro="" textlink="">
      <xdr:nvSpPr>
        <xdr:cNvPr id="3421" name="AutoShape 3427" descr="C:\DOCUME~1\ADMINI~1\LOCALS~1\Temp\ksohtml\clip_image7031.png"/>
        <xdr:cNvSpPr>
          <a:spLocks noChangeAspect="1" noChangeArrowheads="1"/>
        </xdr:cNvSpPr>
      </xdr:nvSpPr>
      <xdr:spPr bwMode="auto">
        <a:xfrm>
          <a:off x="45996225" y="314515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242</xdr:col>
      <xdr:colOff>85725</xdr:colOff>
      <xdr:row>156</xdr:row>
      <xdr:rowOff>0</xdr:rowOff>
    </xdr:from>
    <xdr:to>
      <xdr:col>242</xdr:col>
      <xdr:colOff>390525</xdr:colOff>
      <xdr:row>157</xdr:row>
      <xdr:rowOff>104775</xdr:rowOff>
    </xdr:to>
    <xdr:sp macro="" textlink="">
      <xdr:nvSpPr>
        <xdr:cNvPr id="3422" name="AutoShape 3428" descr="C:\DOCUME~1\ADMINI~1\LOCALS~1\Temp\ksohtml\clip_image7032.png"/>
        <xdr:cNvSpPr>
          <a:spLocks noChangeAspect="1" noChangeArrowheads="1"/>
        </xdr:cNvSpPr>
      </xdr:nvSpPr>
      <xdr:spPr bwMode="auto">
        <a:xfrm>
          <a:off x="46310550" y="314515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242</xdr:col>
      <xdr:colOff>400050</xdr:colOff>
      <xdr:row>156</xdr:row>
      <xdr:rowOff>0</xdr:rowOff>
    </xdr:from>
    <xdr:to>
      <xdr:col>243</xdr:col>
      <xdr:colOff>95250</xdr:colOff>
      <xdr:row>157</xdr:row>
      <xdr:rowOff>104775</xdr:rowOff>
    </xdr:to>
    <xdr:sp macro="" textlink="">
      <xdr:nvSpPr>
        <xdr:cNvPr id="3423" name="AutoShape 3429" descr="C:\DOCUME~1\ADMINI~1\LOCALS~1\Temp\ksohtml\clip_image7033.png"/>
        <xdr:cNvSpPr>
          <a:spLocks noChangeAspect="1" noChangeArrowheads="1"/>
        </xdr:cNvSpPr>
      </xdr:nvSpPr>
      <xdr:spPr bwMode="auto">
        <a:xfrm>
          <a:off x="46624875" y="314515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243</xdr:col>
      <xdr:colOff>104775</xdr:colOff>
      <xdr:row>156</xdr:row>
      <xdr:rowOff>0</xdr:rowOff>
    </xdr:from>
    <xdr:to>
      <xdr:col>243</xdr:col>
      <xdr:colOff>409575</xdr:colOff>
      <xdr:row>157</xdr:row>
      <xdr:rowOff>104775</xdr:rowOff>
    </xdr:to>
    <xdr:sp macro="" textlink="">
      <xdr:nvSpPr>
        <xdr:cNvPr id="3424" name="AutoShape 3430" descr="C:\DOCUME~1\ADMINI~1\LOCALS~1\Temp\ksohtml\clip_image7034.png"/>
        <xdr:cNvSpPr>
          <a:spLocks noChangeAspect="1" noChangeArrowheads="1"/>
        </xdr:cNvSpPr>
      </xdr:nvSpPr>
      <xdr:spPr bwMode="auto">
        <a:xfrm>
          <a:off x="46939200" y="314515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243</xdr:col>
      <xdr:colOff>419100</xdr:colOff>
      <xdr:row>156</xdr:row>
      <xdr:rowOff>0</xdr:rowOff>
    </xdr:from>
    <xdr:to>
      <xdr:col>244</xdr:col>
      <xdr:colOff>114300</xdr:colOff>
      <xdr:row>157</xdr:row>
      <xdr:rowOff>104775</xdr:rowOff>
    </xdr:to>
    <xdr:sp macro="" textlink="">
      <xdr:nvSpPr>
        <xdr:cNvPr id="3425" name="AutoShape 3431" descr="C:\DOCUME~1\ADMINI~1\LOCALS~1\Temp\ksohtml\clip_image7055.png"/>
        <xdr:cNvSpPr>
          <a:spLocks noChangeAspect="1" noChangeArrowheads="1"/>
        </xdr:cNvSpPr>
      </xdr:nvSpPr>
      <xdr:spPr bwMode="auto">
        <a:xfrm>
          <a:off x="47253525" y="314515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244</xdr:col>
      <xdr:colOff>123825</xdr:colOff>
      <xdr:row>156</xdr:row>
      <xdr:rowOff>0</xdr:rowOff>
    </xdr:from>
    <xdr:to>
      <xdr:col>244</xdr:col>
      <xdr:colOff>428625</xdr:colOff>
      <xdr:row>157</xdr:row>
      <xdr:rowOff>104775</xdr:rowOff>
    </xdr:to>
    <xdr:sp macro="" textlink="">
      <xdr:nvSpPr>
        <xdr:cNvPr id="3426" name="AutoShape 3432" descr="C:\DOCUME~1\ADMINI~1\LOCALS~1\Temp\ksohtml\clip_image7071.png"/>
        <xdr:cNvSpPr>
          <a:spLocks noChangeAspect="1" noChangeArrowheads="1"/>
        </xdr:cNvSpPr>
      </xdr:nvSpPr>
      <xdr:spPr bwMode="auto">
        <a:xfrm>
          <a:off x="47567850" y="314515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244</xdr:col>
      <xdr:colOff>438150</xdr:colOff>
      <xdr:row>156</xdr:row>
      <xdr:rowOff>0</xdr:rowOff>
    </xdr:from>
    <xdr:to>
      <xdr:col>245</xdr:col>
      <xdr:colOff>133350</xdr:colOff>
      <xdr:row>157</xdr:row>
      <xdr:rowOff>104775</xdr:rowOff>
    </xdr:to>
    <xdr:sp macro="" textlink="">
      <xdr:nvSpPr>
        <xdr:cNvPr id="3427" name="AutoShape 3433" descr="C:\DOCUME~1\ADMINI~1\LOCALS~1\Temp\ksohtml\clip_image7087.png"/>
        <xdr:cNvSpPr>
          <a:spLocks noChangeAspect="1" noChangeArrowheads="1"/>
        </xdr:cNvSpPr>
      </xdr:nvSpPr>
      <xdr:spPr bwMode="auto">
        <a:xfrm>
          <a:off x="47882175" y="314515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245</xdr:col>
      <xdr:colOff>142875</xdr:colOff>
      <xdr:row>156</xdr:row>
      <xdr:rowOff>0</xdr:rowOff>
    </xdr:from>
    <xdr:to>
      <xdr:col>245</xdr:col>
      <xdr:colOff>447675</xdr:colOff>
      <xdr:row>157</xdr:row>
      <xdr:rowOff>104775</xdr:rowOff>
    </xdr:to>
    <xdr:sp macro="" textlink="">
      <xdr:nvSpPr>
        <xdr:cNvPr id="3428" name="AutoShape 3434" descr="C:\DOCUME~1\ADMINI~1\LOCALS~1\Temp\ksohtml\clip_image7105.png"/>
        <xdr:cNvSpPr>
          <a:spLocks noChangeAspect="1" noChangeArrowheads="1"/>
        </xdr:cNvSpPr>
      </xdr:nvSpPr>
      <xdr:spPr bwMode="auto">
        <a:xfrm>
          <a:off x="48196500" y="314515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245</xdr:col>
      <xdr:colOff>457200</xdr:colOff>
      <xdr:row>156</xdr:row>
      <xdr:rowOff>0</xdr:rowOff>
    </xdr:from>
    <xdr:to>
      <xdr:col>246</xdr:col>
      <xdr:colOff>152400</xdr:colOff>
      <xdr:row>157</xdr:row>
      <xdr:rowOff>104775</xdr:rowOff>
    </xdr:to>
    <xdr:sp macro="" textlink="">
      <xdr:nvSpPr>
        <xdr:cNvPr id="3429" name="AutoShape 3435" descr="C:\DOCUME~1\ADMINI~1\LOCALS~1\Temp\ksohtml\clip_image7121.png"/>
        <xdr:cNvSpPr>
          <a:spLocks noChangeAspect="1" noChangeArrowheads="1"/>
        </xdr:cNvSpPr>
      </xdr:nvSpPr>
      <xdr:spPr bwMode="auto">
        <a:xfrm>
          <a:off x="48510825" y="314515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246</xdr:col>
      <xdr:colOff>161925</xdr:colOff>
      <xdr:row>156</xdr:row>
      <xdr:rowOff>0</xdr:rowOff>
    </xdr:from>
    <xdr:to>
      <xdr:col>246</xdr:col>
      <xdr:colOff>466725</xdr:colOff>
      <xdr:row>157</xdr:row>
      <xdr:rowOff>104775</xdr:rowOff>
    </xdr:to>
    <xdr:sp macro="" textlink="">
      <xdr:nvSpPr>
        <xdr:cNvPr id="3430" name="AutoShape 3436" descr="C:\DOCUME~1\ADMINI~1\LOCALS~1\Temp\ksohtml\clip_image7137.png"/>
        <xdr:cNvSpPr>
          <a:spLocks noChangeAspect="1" noChangeArrowheads="1"/>
        </xdr:cNvSpPr>
      </xdr:nvSpPr>
      <xdr:spPr bwMode="auto">
        <a:xfrm>
          <a:off x="48825150" y="314515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246</xdr:col>
      <xdr:colOff>476250</xdr:colOff>
      <xdr:row>156</xdr:row>
      <xdr:rowOff>0</xdr:rowOff>
    </xdr:from>
    <xdr:to>
      <xdr:col>247</xdr:col>
      <xdr:colOff>171450</xdr:colOff>
      <xdr:row>157</xdr:row>
      <xdr:rowOff>104775</xdr:rowOff>
    </xdr:to>
    <xdr:sp macro="" textlink="">
      <xdr:nvSpPr>
        <xdr:cNvPr id="3431" name="AutoShape 3437" descr="C:\DOCUME~1\ADMINI~1\LOCALS~1\Temp\ksohtml\clip_image7153.png"/>
        <xdr:cNvSpPr>
          <a:spLocks noChangeAspect="1" noChangeArrowheads="1"/>
        </xdr:cNvSpPr>
      </xdr:nvSpPr>
      <xdr:spPr bwMode="auto">
        <a:xfrm>
          <a:off x="49139475" y="314515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247</xdr:col>
      <xdr:colOff>180975</xdr:colOff>
      <xdr:row>156</xdr:row>
      <xdr:rowOff>0</xdr:rowOff>
    </xdr:from>
    <xdr:to>
      <xdr:col>247</xdr:col>
      <xdr:colOff>485775</xdr:colOff>
      <xdr:row>157</xdr:row>
      <xdr:rowOff>104775</xdr:rowOff>
    </xdr:to>
    <xdr:sp macro="" textlink="">
      <xdr:nvSpPr>
        <xdr:cNvPr id="3432" name="AutoShape 3438" descr="C:\DOCUME~1\ADMINI~1\LOCALS~1\Temp\ksohtml\clip_image7169.png"/>
        <xdr:cNvSpPr>
          <a:spLocks noChangeAspect="1" noChangeArrowheads="1"/>
        </xdr:cNvSpPr>
      </xdr:nvSpPr>
      <xdr:spPr bwMode="auto">
        <a:xfrm>
          <a:off x="49453800" y="314515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247</xdr:col>
      <xdr:colOff>495300</xdr:colOff>
      <xdr:row>156</xdr:row>
      <xdr:rowOff>0</xdr:rowOff>
    </xdr:from>
    <xdr:to>
      <xdr:col>248</xdr:col>
      <xdr:colOff>190500</xdr:colOff>
      <xdr:row>157</xdr:row>
      <xdr:rowOff>104775</xdr:rowOff>
    </xdr:to>
    <xdr:sp macro="" textlink="">
      <xdr:nvSpPr>
        <xdr:cNvPr id="3433" name="AutoShape 3439" descr="C:\DOCUME~1\ADMINI~1\LOCALS~1\Temp\ksohtml\clip_image7187.png"/>
        <xdr:cNvSpPr>
          <a:spLocks noChangeAspect="1" noChangeArrowheads="1"/>
        </xdr:cNvSpPr>
      </xdr:nvSpPr>
      <xdr:spPr bwMode="auto">
        <a:xfrm>
          <a:off x="49768125" y="314515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248</xdr:col>
      <xdr:colOff>200025</xdr:colOff>
      <xdr:row>156</xdr:row>
      <xdr:rowOff>0</xdr:rowOff>
    </xdr:from>
    <xdr:to>
      <xdr:col>248</xdr:col>
      <xdr:colOff>504825</xdr:colOff>
      <xdr:row>157</xdr:row>
      <xdr:rowOff>104775</xdr:rowOff>
    </xdr:to>
    <xdr:sp macro="" textlink="">
      <xdr:nvSpPr>
        <xdr:cNvPr id="3434" name="AutoShape 3440" descr="C:\DOCUME~1\ADMINI~1\LOCALS~1\Temp\ksohtml\clip_image7203.png"/>
        <xdr:cNvSpPr>
          <a:spLocks noChangeAspect="1" noChangeArrowheads="1"/>
        </xdr:cNvSpPr>
      </xdr:nvSpPr>
      <xdr:spPr bwMode="auto">
        <a:xfrm>
          <a:off x="50082450" y="314515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248</xdr:col>
      <xdr:colOff>514350</xdr:colOff>
      <xdr:row>156</xdr:row>
      <xdr:rowOff>0</xdr:rowOff>
    </xdr:from>
    <xdr:to>
      <xdr:col>249</xdr:col>
      <xdr:colOff>209550</xdr:colOff>
      <xdr:row>157</xdr:row>
      <xdr:rowOff>104775</xdr:rowOff>
    </xdr:to>
    <xdr:sp macro="" textlink="">
      <xdr:nvSpPr>
        <xdr:cNvPr id="3435" name="AutoShape 3441" descr="C:\DOCUME~1\ADMINI~1\LOCALS~1\Temp\ksohtml\clip_image7219.png"/>
        <xdr:cNvSpPr>
          <a:spLocks noChangeAspect="1" noChangeArrowheads="1"/>
        </xdr:cNvSpPr>
      </xdr:nvSpPr>
      <xdr:spPr bwMode="auto">
        <a:xfrm>
          <a:off x="50396775" y="314515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249</xdr:col>
      <xdr:colOff>219075</xdr:colOff>
      <xdr:row>156</xdr:row>
      <xdr:rowOff>0</xdr:rowOff>
    </xdr:from>
    <xdr:to>
      <xdr:col>249</xdr:col>
      <xdr:colOff>523875</xdr:colOff>
      <xdr:row>157</xdr:row>
      <xdr:rowOff>104775</xdr:rowOff>
    </xdr:to>
    <xdr:sp macro="" textlink="">
      <xdr:nvSpPr>
        <xdr:cNvPr id="3436" name="AutoShape 3442" descr="C:\DOCUME~1\ADMINI~1\LOCALS~1\Temp\ksohtml\clip_image7235.png"/>
        <xdr:cNvSpPr>
          <a:spLocks noChangeAspect="1" noChangeArrowheads="1"/>
        </xdr:cNvSpPr>
      </xdr:nvSpPr>
      <xdr:spPr bwMode="auto">
        <a:xfrm>
          <a:off x="50711100" y="314515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249</xdr:col>
      <xdr:colOff>533400</xdr:colOff>
      <xdr:row>156</xdr:row>
      <xdr:rowOff>0</xdr:rowOff>
    </xdr:from>
    <xdr:to>
      <xdr:col>250</xdr:col>
      <xdr:colOff>228600</xdr:colOff>
      <xdr:row>157</xdr:row>
      <xdr:rowOff>104775</xdr:rowOff>
    </xdr:to>
    <xdr:sp macro="" textlink="">
      <xdr:nvSpPr>
        <xdr:cNvPr id="3437" name="AutoShape 3443" descr="C:\DOCUME~1\ADMINI~1\LOCALS~1\Temp\ksohtml\clip_image7251.png"/>
        <xdr:cNvSpPr>
          <a:spLocks noChangeAspect="1" noChangeArrowheads="1"/>
        </xdr:cNvSpPr>
      </xdr:nvSpPr>
      <xdr:spPr bwMode="auto">
        <a:xfrm>
          <a:off x="51025425" y="314515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250</xdr:col>
      <xdr:colOff>238125</xdr:colOff>
      <xdr:row>156</xdr:row>
      <xdr:rowOff>0</xdr:rowOff>
    </xdr:from>
    <xdr:to>
      <xdr:col>250</xdr:col>
      <xdr:colOff>542925</xdr:colOff>
      <xdr:row>157</xdr:row>
      <xdr:rowOff>104775</xdr:rowOff>
    </xdr:to>
    <xdr:sp macro="" textlink="">
      <xdr:nvSpPr>
        <xdr:cNvPr id="3438" name="AutoShape 3444" descr="C:\DOCUME~1\ADMINI~1\LOCALS~1\Temp\ksohtml\clip_image7267.png"/>
        <xdr:cNvSpPr>
          <a:spLocks noChangeAspect="1" noChangeArrowheads="1"/>
        </xdr:cNvSpPr>
      </xdr:nvSpPr>
      <xdr:spPr bwMode="auto">
        <a:xfrm>
          <a:off x="51339750" y="314515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250</xdr:col>
      <xdr:colOff>552450</xdr:colOff>
      <xdr:row>156</xdr:row>
      <xdr:rowOff>0</xdr:rowOff>
    </xdr:from>
    <xdr:to>
      <xdr:col>251</xdr:col>
      <xdr:colOff>247650</xdr:colOff>
      <xdr:row>157</xdr:row>
      <xdr:rowOff>104775</xdr:rowOff>
    </xdr:to>
    <xdr:sp macro="" textlink="">
      <xdr:nvSpPr>
        <xdr:cNvPr id="3439" name="AutoShape 3445" descr="C:\DOCUME~1\ADMINI~1\LOCALS~1\Temp\ksohtml\clip_image7283.png"/>
        <xdr:cNvSpPr>
          <a:spLocks noChangeAspect="1" noChangeArrowheads="1"/>
        </xdr:cNvSpPr>
      </xdr:nvSpPr>
      <xdr:spPr bwMode="auto">
        <a:xfrm>
          <a:off x="51654075" y="314515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251</xdr:col>
      <xdr:colOff>257175</xdr:colOff>
      <xdr:row>156</xdr:row>
      <xdr:rowOff>0</xdr:rowOff>
    </xdr:from>
    <xdr:to>
      <xdr:col>251</xdr:col>
      <xdr:colOff>561975</xdr:colOff>
      <xdr:row>157</xdr:row>
      <xdr:rowOff>104775</xdr:rowOff>
    </xdr:to>
    <xdr:sp macro="" textlink="">
      <xdr:nvSpPr>
        <xdr:cNvPr id="3440" name="AutoShape 3446" descr="C:\DOCUME~1\ADMINI~1\LOCALS~1\Temp\ksohtml\clip_image7301.png"/>
        <xdr:cNvSpPr>
          <a:spLocks noChangeAspect="1" noChangeArrowheads="1"/>
        </xdr:cNvSpPr>
      </xdr:nvSpPr>
      <xdr:spPr bwMode="auto">
        <a:xfrm>
          <a:off x="51968400" y="314515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251</xdr:col>
      <xdr:colOff>571500</xdr:colOff>
      <xdr:row>156</xdr:row>
      <xdr:rowOff>0</xdr:rowOff>
    </xdr:from>
    <xdr:to>
      <xdr:col>252</xdr:col>
      <xdr:colOff>266700</xdr:colOff>
      <xdr:row>157</xdr:row>
      <xdr:rowOff>104775</xdr:rowOff>
    </xdr:to>
    <xdr:sp macro="" textlink="">
      <xdr:nvSpPr>
        <xdr:cNvPr id="3441" name="AutoShape 3447" descr="C:\DOCUME~1\ADMINI~1\LOCALS~1\Temp\ksohtml\clip_image7317.png"/>
        <xdr:cNvSpPr>
          <a:spLocks noChangeAspect="1" noChangeArrowheads="1"/>
        </xdr:cNvSpPr>
      </xdr:nvSpPr>
      <xdr:spPr bwMode="auto">
        <a:xfrm>
          <a:off x="52282725" y="314515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252</xdr:col>
      <xdr:colOff>276225</xdr:colOff>
      <xdr:row>156</xdr:row>
      <xdr:rowOff>0</xdr:rowOff>
    </xdr:from>
    <xdr:to>
      <xdr:col>252</xdr:col>
      <xdr:colOff>581025</xdr:colOff>
      <xdr:row>157</xdr:row>
      <xdr:rowOff>104775</xdr:rowOff>
    </xdr:to>
    <xdr:sp macro="" textlink="">
      <xdr:nvSpPr>
        <xdr:cNvPr id="3442" name="AutoShape 3448" descr="C:\DOCUME~1\ADMINI~1\LOCALS~1\Temp\ksohtml\clip_image7333.png"/>
        <xdr:cNvSpPr>
          <a:spLocks noChangeAspect="1" noChangeArrowheads="1"/>
        </xdr:cNvSpPr>
      </xdr:nvSpPr>
      <xdr:spPr bwMode="auto">
        <a:xfrm>
          <a:off x="52597050" y="314515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252</xdr:col>
      <xdr:colOff>590550</xdr:colOff>
      <xdr:row>156</xdr:row>
      <xdr:rowOff>0</xdr:rowOff>
    </xdr:from>
    <xdr:to>
      <xdr:col>253</xdr:col>
      <xdr:colOff>285750</xdr:colOff>
      <xdr:row>157</xdr:row>
      <xdr:rowOff>104775</xdr:rowOff>
    </xdr:to>
    <xdr:sp macro="" textlink="">
      <xdr:nvSpPr>
        <xdr:cNvPr id="3443" name="AutoShape 3449" descr="C:\DOCUME~1\ADMINI~1\LOCALS~1\Temp\ksohtml\clip_image7349.png"/>
        <xdr:cNvSpPr>
          <a:spLocks noChangeAspect="1" noChangeArrowheads="1"/>
        </xdr:cNvSpPr>
      </xdr:nvSpPr>
      <xdr:spPr bwMode="auto">
        <a:xfrm>
          <a:off x="52911375" y="314515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253</xdr:col>
      <xdr:colOff>295275</xdr:colOff>
      <xdr:row>156</xdr:row>
      <xdr:rowOff>0</xdr:rowOff>
    </xdr:from>
    <xdr:to>
      <xdr:col>253</xdr:col>
      <xdr:colOff>600075</xdr:colOff>
      <xdr:row>157</xdr:row>
      <xdr:rowOff>104775</xdr:rowOff>
    </xdr:to>
    <xdr:sp macro="" textlink="">
      <xdr:nvSpPr>
        <xdr:cNvPr id="3444" name="AutoShape 3450" descr="C:\DOCUME~1\ADMINI~1\LOCALS~1\Temp\ksohtml\clip_image7365.png"/>
        <xdr:cNvSpPr>
          <a:spLocks noChangeAspect="1" noChangeArrowheads="1"/>
        </xdr:cNvSpPr>
      </xdr:nvSpPr>
      <xdr:spPr bwMode="auto">
        <a:xfrm>
          <a:off x="53225700" y="314515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254</xdr:col>
      <xdr:colOff>0</xdr:colOff>
      <xdr:row>156</xdr:row>
      <xdr:rowOff>0</xdr:rowOff>
    </xdr:from>
    <xdr:to>
      <xdr:col>254</xdr:col>
      <xdr:colOff>304800</xdr:colOff>
      <xdr:row>157</xdr:row>
      <xdr:rowOff>104775</xdr:rowOff>
    </xdr:to>
    <xdr:sp macro="" textlink="">
      <xdr:nvSpPr>
        <xdr:cNvPr id="3445" name="AutoShape 3451" descr="C:\DOCUME~1\ADMINI~1\LOCALS~1\Temp\ksohtml\clip_image7381.png"/>
        <xdr:cNvSpPr>
          <a:spLocks noChangeAspect="1" noChangeArrowheads="1"/>
        </xdr:cNvSpPr>
      </xdr:nvSpPr>
      <xdr:spPr bwMode="auto">
        <a:xfrm>
          <a:off x="53540025" y="314515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254</xdr:col>
      <xdr:colOff>314325</xdr:colOff>
      <xdr:row>156</xdr:row>
      <xdr:rowOff>0</xdr:rowOff>
    </xdr:from>
    <xdr:to>
      <xdr:col>255</xdr:col>
      <xdr:colOff>9525</xdr:colOff>
      <xdr:row>157</xdr:row>
      <xdr:rowOff>104775</xdr:rowOff>
    </xdr:to>
    <xdr:sp macro="" textlink="">
      <xdr:nvSpPr>
        <xdr:cNvPr id="3446" name="AutoShape 3452" descr="C:\DOCUME~1\ADMINI~1\LOCALS~1\Temp\ksohtml\clip_image7397.png"/>
        <xdr:cNvSpPr>
          <a:spLocks noChangeAspect="1" noChangeArrowheads="1"/>
        </xdr:cNvSpPr>
      </xdr:nvSpPr>
      <xdr:spPr bwMode="auto">
        <a:xfrm>
          <a:off x="53854350" y="314515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19050</xdr:colOff>
      <xdr:row>156</xdr:row>
      <xdr:rowOff>0</xdr:rowOff>
    </xdr:from>
    <xdr:to>
      <xdr:col>255</xdr:col>
      <xdr:colOff>323850</xdr:colOff>
      <xdr:row>157</xdr:row>
      <xdr:rowOff>104775</xdr:rowOff>
    </xdr:to>
    <xdr:sp macro="" textlink="">
      <xdr:nvSpPr>
        <xdr:cNvPr id="3447" name="AutoShape 3453" descr="C:\DOCUME~1\ADMINI~1\LOCALS~1\Temp\ksohtml\clip_image7413.png"/>
        <xdr:cNvSpPr>
          <a:spLocks noChangeAspect="1" noChangeArrowheads="1"/>
        </xdr:cNvSpPr>
      </xdr:nvSpPr>
      <xdr:spPr bwMode="auto">
        <a:xfrm>
          <a:off x="54168675" y="314515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333375</xdr:colOff>
      <xdr:row>156</xdr:row>
      <xdr:rowOff>0</xdr:rowOff>
    </xdr:from>
    <xdr:to>
      <xdr:col>255</xdr:col>
      <xdr:colOff>609600</xdr:colOff>
      <xdr:row>157</xdr:row>
      <xdr:rowOff>104775</xdr:rowOff>
    </xdr:to>
    <xdr:sp macro="" textlink="">
      <xdr:nvSpPr>
        <xdr:cNvPr id="3448" name="AutoShape 3454" descr="C:\DOCUME~1\ADMINI~1\LOCALS~1\Temp\ksohtml\clip_image7471.png"/>
        <xdr:cNvSpPr>
          <a:spLocks noChangeAspect="1" noChangeArrowheads="1"/>
        </xdr:cNvSpPr>
      </xdr:nvSpPr>
      <xdr:spPr bwMode="auto">
        <a:xfrm>
          <a:off x="54483000" y="31451550"/>
          <a:ext cx="276225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156</xdr:row>
      <xdr:rowOff>0</xdr:rowOff>
    </xdr:from>
    <xdr:to>
      <xdr:col>255</xdr:col>
      <xdr:colOff>609600</xdr:colOff>
      <xdr:row>157</xdr:row>
      <xdr:rowOff>104775</xdr:rowOff>
    </xdr:to>
    <xdr:sp macro="" textlink="">
      <xdr:nvSpPr>
        <xdr:cNvPr id="3449" name="AutoShape 3455" descr="C:\DOCUME~1\ADMINI~1\LOCALS~1\Temp\ksohtml\clip_image7472.png"/>
        <xdr:cNvSpPr>
          <a:spLocks noChangeAspect="1" noChangeArrowheads="1"/>
        </xdr:cNvSpPr>
      </xdr:nvSpPr>
      <xdr:spPr bwMode="auto">
        <a:xfrm>
          <a:off x="54759225" y="31451550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156</xdr:row>
      <xdr:rowOff>0</xdr:rowOff>
    </xdr:from>
    <xdr:to>
      <xdr:col>255</xdr:col>
      <xdr:colOff>609600</xdr:colOff>
      <xdr:row>157</xdr:row>
      <xdr:rowOff>104775</xdr:rowOff>
    </xdr:to>
    <xdr:sp macro="" textlink="">
      <xdr:nvSpPr>
        <xdr:cNvPr id="3450" name="AutoShape 3456" descr="C:\DOCUME~1\ADMINI~1\LOCALS~1\Temp\ksohtml\clip_image7473.png"/>
        <xdr:cNvSpPr>
          <a:spLocks noChangeAspect="1" noChangeArrowheads="1"/>
        </xdr:cNvSpPr>
      </xdr:nvSpPr>
      <xdr:spPr bwMode="auto">
        <a:xfrm>
          <a:off x="54759225" y="31451550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156</xdr:row>
      <xdr:rowOff>0</xdr:rowOff>
    </xdr:from>
    <xdr:to>
      <xdr:col>255</xdr:col>
      <xdr:colOff>609600</xdr:colOff>
      <xdr:row>157</xdr:row>
      <xdr:rowOff>104775</xdr:rowOff>
    </xdr:to>
    <xdr:sp macro="" textlink="">
      <xdr:nvSpPr>
        <xdr:cNvPr id="3451" name="AutoShape 3457" descr="C:\DOCUME~1\ADMINI~1\LOCALS~1\Temp\ksohtml\clip_image7474.png"/>
        <xdr:cNvSpPr>
          <a:spLocks noChangeAspect="1" noChangeArrowheads="1"/>
        </xdr:cNvSpPr>
      </xdr:nvSpPr>
      <xdr:spPr bwMode="auto">
        <a:xfrm>
          <a:off x="54759225" y="31451550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156</xdr:row>
      <xdr:rowOff>0</xdr:rowOff>
    </xdr:from>
    <xdr:to>
      <xdr:col>255</xdr:col>
      <xdr:colOff>609600</xdr:colOff>
      <xdr:row>157</xdr:row>
      <xdr:rowOff>104775</xdr:rowOff>
    </xdr:to>
    <xdr:sp macro="" textlink="">
      <xdr:nvSpPr>
        <xdr:cNvPr id="3452" name="AutoShape 3458" descr="C:\DOCUME~1\ADMINI~1\LOCALS~1\Temp\ksohtml\clip_image7495.png"/>
        <xdr:cNvSpPr>
          <a:spLocks noChangeAspect="1" noChangeArrowheads="1"/>
        </xdr:cNvSpPr>
      </xdr:nvSpPr>
      <xdr:spPr bwMode="auto">
        <a:xfrm>
          <a:off x="54759225" y="31451550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156</xdr:row>
      <xdr:rowOff>0</xdr:rowOff>
    </xdr:from>
    <xdr:to>
      <xdr:col>255</xdr:col>
      <xdr:colOff>609600</xdr:colOff>
      <xdr:row>157</xdr:row>
      <xdr:rowOff>104775</xdr:rowOff>
    </xdr:to>
    <xdr:sp macro="" textlink="">
      <xdr:nvSpPr>
        <xdr:cNvPr id="3453" name="AutoShape 3459" descr="C:\DOCUME~1\ADMINI~1\LOCALS~1\Temp\ksohtml\clip_image7511.png"/>
        <xdr:cNvSpPr>
          <a:spLocks noChangeAspect="1" noChangeArrowheads="1"/>
        </xdr:cNvSpPr>
      </xdr:nvSpPr>
      <xdr:spPr bwMode="auto">
        <a:xfrm>
          <a:off x="54759225" y="31451550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156</xdr:row>
      <xdr:rowOff>0</xdr:rowOff>
    </xdr:from>
    <xdr:to>
      <xdr:col>255</xdr:col>
      <xdr:colOff>609600</xdr:colOff>
      <xdr:row>157</xdr:row>
      <xdr:rowOff>104775</xdr:rowOff>
    </xdr:to>
    <xdr:sp macro="" textlink="">
      <xdr:nvSpPr>
        <xdr:cNvPr id="3454" name="AutoShape 3460" descr="C:\DOCUME~1\ADMINI~1\LOCALS~1\Temp\ksohtml\clip_image7527.png"/>
        <xdr:cNvSpPr>
          <a:spLocks noChangeAspect="1" noChangeArrowheads="1"/>
        </xdr:cNvSpPr>
      </xdr:nvSpPr>
      <xdr:spPr bwMode="auto">
        <a:xfrm>
          <a:off x="54759225" y="31451550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156</xdr:row>
      <xdr:rowOff>0</xdr:rowOff>
    </xdr:from>
    <xdr:to>
      <xdr:col>255</xdr:col>
      <xdr:colOff>609600</xdr:colOff>
      <xdr:row>157</xdr:row>
      <xdr:rowOff>104775</xdr:rowOff>
    </xdr:to>
    <xdr:sp macro="" textlink="">
      <xdr:nvSpPr>
        <xdr:cNvPr id="3455" name="AutoShape 3461" descr="C:\DOCUME~1\ADMINI~1\LOCALS~1\Temp\ksohtml\clip_image7545.png"/>
        <xdr:cNvSpPr>
          <a:spLocks noChangeAspect="1" noChangeArrowheads="1"/>
        </xdr:cNvSpPr>
      </xdr:nvSpPr>
      <xdr:spPr bwMode="auto">
        <a:xfrm>
          <a:off x="54759225" y="31451550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156</xdr:row>
      <xdr:rowOff>0</xdr:rowOff>
    </xdr:from>
    <xdr:to>
      <xdr:col>255</xdr:col>
      <xdr:colOff>609600</xdr:colOff>
      <xdr:row>157</xdr:row>
      <xdr:rowOff>104775</xdr:rowOff>
    </xdr:to>
    <xdr:sp macro="" textlink="">
      <xdr:nvSpPr>
        <xdr:cNvPr id="3456" name="AutoShape 3462" descr="C:\DOCUME~1\ADMINI~1\LOCALS~1\Temp\ksohtml\clip_image7561.png"/>
        <xdr:cNvSpPr>
          <a:spLocks noChangeAspect="1" noChangeArrowheads="1"/>
        </xdr:cNvSpPr>
      </xdr:nvSpPr>
      <xdr:spPr bwMode="auto">
        <a:xfrm>
          <a:off x="54759225" y="31451550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156</xdr:row>
      <xdr:rowOff>0</xdr:rowOff>
    </xdr:from>
    <xdr:to>
      <xdr:col>255</xdr:col>
      <xdr:colOff>609600</xdr:colOff>
      <xdr:row>157</xdr:row>
      <xdr:rowOff>104775</xdr:rowOff>
    </xdr:to>
    <xdr:sp macro="" textlink="">
      <xdr:nvSpPr>
        <xdr:cNvPr id="3457" name="AutoShape 3463" descr="C:\DOCUME~1\ADMINI~1\LOCALS~1\Temp\ksohtml\clip_image7577.png"/>
        <xdr:cNvSpPr>
          <a:spLocks noChangeAspect="1" noChangeArrowheads="1"/>
        </xdr:cNvSpPr>
      </xdr:nvSpPr>
      <xdr:spPr bwMode="auto">
        <a:xfrm>
          <a:off x="54759225" y="31451550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156</xdr:row>
      <xdr:rowOff>0</xdr:rowOff>
    </xdr:from>
    <xdr:to>
      <xdr:col>255</xdr:col>
      <xdr:colOff>609600</xdr:colOff>
      <xdr:row>157</xdr:row>
      <xdr:rowOff>104775</xdr:rowOff>
    </xdr:to>
    <xdr:sp macro="" textlink="">
      <xdr:nvSpPr>
        <xdr:cNvPr id="3458" name="AutoShape 3464" descr="C:\DOCUME~1\ADMINI~1\LOCALS~1\Temp\ksohtml\clip_image7593.png"/>
        <xdr:cNvSpPr>
          <a:spLocks noChangeAspect="1" noChangeArrowheads="1"/>
        </xdr:cNvSpPr>
      </xdr:nvSpPr>
      <xdr:spPr bwMode="auto">
        <a:xfrm>
          <a:off x="54759225" y="31451550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156</xdr:row>
      <xdr:rowOff>0</xdr:rowOff>
    </xdr:from>
    <xdr:to>
      <xdr:col>255</xdr:col>
      <xdr:colOff>609600</xdr:colOff>
      <xdr:row>157</xdr:row>
      <xdr:rowOff>104775</xdr:rowOff>
    </xdr:to>
    <xdr:sp macro="" textlink="">
      <xdr:nvSpPr>
        <xdr:cNvPr id="3459" name="AutoShape 3465" descr="C:\DOCUME~1\ADMINI~1\LOCALS~1\Temp\ksohtml\clip_image7609.png"/>
        <xdr:cNvSpPr>
          <a:spLocks noChangeAspect="1" noChangeArrowheads="1"/>
        </xdr:cNvSpPr>
      </xdr:nvSpPr>
      <xdr:spPr bwMode="auto">
        <a:xfrm>
          <a:off x="54759225" y="31451550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156</xdr:row>
      <xdr:rowOff>0</xdr:rowOff>
    </xdr:from>
    <xdr:to>
      <xdr:col>255</xdr:col>
      <xdr:colOff>609600</xdr:colOff>
      <xdr:row>157</xdr:row>
      <xdr:rowOff>104775</xdr:rowOff>
    </xdr:to>
    <xdr:sp macro="" textlink="">
      <xdr:nvSpPr>
        <xdr:cNvPr id="3460" name="AutoShape 3466" descr="C:\DOCUME~1\ADMINI~1\LOCALS~1\Temp\ksohtml\clip_image7627.png"/>
        <xdr:cNvSpPr>
          <a:spLocks noChangeAspect="1" noChangeArrowheads="1"/>
        </xdr:cNvSpPr>
      </xdr:nvSpPr>
      <xdr:spPr bwMode="auto">
        <a:xfrm>
          <a:off x="54759225" y="31451550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156</xdr:row>
      <xdr:rowOff>0</xdr:rowOff>
    </xdr:from>
    <xdr:to>
      <xdr:col>255</xdr:col>
      <xdr:colOff>609600</xdr:colOff>
      <xdr:row>157</xdr:row>
      <xdr:rowOff>104775</xdr:rowOff>
    </xdr:to>
    <xdr:sp macro="" textlink="">
      <xdr:nvSpPr>
        <xdr:cNvPr id="3461" name="AutoShape 3467" descr="C:\DOCUME~1\ADMINI~1\LOCALS~1\Temp\ksohtml\clip_image7643.png"/>
        <xdr:cNvSpPr>
          <a:spLocks noChangeAspect="1" noChangeArrowheads="1"/>
        </xdr:cNvSpPr>
      </xdr:nvSpPr>
      <xdr:spPr bwMode="auto">
        <a:xfrm>
          <a:off x="54759225" y="31451550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156</xdr:row>
      <xdr:rowOff>0</xdr:rowOff>
    </xdr:from>
    <xdr:to>
      <xdr:col>255</xdr:col>
      <xdr:colOff>609600</xdr:colOff>
      <xdr:row>157</xdr:row>
      <xdr:rowOff>104775</xdr:rowOff>
    </xdr:to>
    <xdr:sp macro="" textlink="">
      <xdr:nvSpPr>
        <xdr:cNvPr id="3462" name="AutoShape 3468" descr="C:\DOCUME~1\ADMINI~1\LOCALS~1\Temp\ksohtml\clip_image7659.png"/>
        <xdr:cNvSpPr>
          <a:spLocks noChangeAspect="1" noChangeArrowheads="1"/>
        </xdr:cNvSpPr>
      </xdr:nvSpPr>
      <xdr:spPr bwMode="auto">
        <a:xfrm>
          <a:off x="54759225" y="31451550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156</xdr:row>
      <xdr:rowOff>0</xdr:rowOff>
    </xdr:from>
    <xdr:to>
      <xdr:col>255</xdr:col>
      <xdr:colOff>609600</xdr:colOff>
      <xdr:row>157</xdr:row>
      <xdr:rowOff>104775</xdr:rowOff>
    </xdr:to>
    <xdr:sp macro="" textlink="">
      <xdr:nvSpPr>
        <xdr:cNvPr id="3463" name="AutoShape 3469" descr="C:\DOCUME~1\ADMINI~1\LOCALS~1\Temp\ksohtml\clip_image7675.png"/>
        <xdr:cNvSpPr>
          <a:spLocks noChangeAspect="1" noChangeArrowheads="1"/>
        </xdr:cNvSpPr>
      </xdr:nvSpPr>
      <xdr:spPr bwMode="auto">
        <a:xfrm>
          <a:off x="54759225" y="31451550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156</xdr:row>
      <xdr:rowOff>0</xdr:rowOff>
    </xdr:from>
    <xdr:to>
      <xdr:col>255</xdr:col>
      <xdr:colOff>609600</xdr:colOff>
      <xdr:row>157</xdr:row>
      <xdr:rowOff>104775</xdr:rowOff>
    </xdr:to>
    <xdr:sp macro="" textlink="">
      <xdr:nvSpPr>
        <xdr:cNvPr id="3464" name="AutoShape 3470" descr="C:\DOCUME~1\ADMINI~1\LOCALS~1\Temp\ksohtml\clip_image7691.png"/>
        <xdr:cNvSpPr>
          <a:spLocks noChangeAspect="1" noChangeArrowheads="1"/>
        </xdr:cNvSpPr>
      </xdr:nvSpPr>
      <xdr:spPr bwMode="auto">
        <a:xfrm>
          <a:off x="54759225" y="31451550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156</xdr:row>
      <xdr:rowOff>0</xdr:rowOff>
    </xdr:from>
    <xdr:to>
      <xdr:col>255</xdr:col>
      <xdr:colOff>609600</xdr:colOff>
      <xdr:row>157</xdr:row>
      <xdr:rowOff>104775</xdr:rowOff>
    </xdr:to>
    <xdr:sp macro="" textlink="">
      <xdr:nvSpPr>
        <xdr:cNvPr id="3465" name="AutoShape 3471" descr="C:\DOCUME~1\ADMINI~1\LOCALS~1\Temp\ksohtml\clip_image7707.png"/>
        <xdr:cNvSpPr>
          <a:spLocks noChangeAspect="1" noChangeArrowheads="1"/>
        </xdr:cNvSpPr>
      </xdr:nvSpPr>
      <xdr:spPr bwMode="auto">
        <a:xfrm>
          <a:off x="54759225" y="31451550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156</xdr:row>
      <xdr:rowOff>0</xdr:rowOff>
    </xdr:from>
    <xdr:to>
      <xdr:col>255</xdr:col>
      <xdr:colOff>609600</xdr:colOff>
      <xdr:row>157</xdr:row>
      <xdr:rowOff>104775</xdr:rowOff>
    </xdr:to>
    <xdr:sp macro="" textlink="">
      <xdr:nvSpPr>
        <xdr:cNvPr id="3466" name="AutoShape 3472" descr="C:\DOCUME~1\ADMINI~1\LOCALS~1\Temp\ksohtml\clip_image7723.png"/>
        <xdr:cNvSpPr>
          <a:spLocks noChangeAspect="1" noChangeArrowheads="1"/>
        </xdr:cNvSpPr>
      </xdr:nvSpPr>
      <xdr:spPr bwMode="auto">
        <a:xfrm>
          <a:off x="54759225" y="31451550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156</xdr:row>
      <xdr:rowOff>0</xdr:rowOff>
    </xdr:from>
    <xdr:to>
      <xdr:col>255</xdr:col>
      <xdr:colOff>609600</xdr:colOff>
      <xdr:row>157</xdr:row>
      <xdr:rowOff>104775</xdr:rowOff>
    </xdr:to>
    <xdr:sp macro="" textlink="">
      <xdr:nvSpPr>
        <xdr:cNvPr id="3467" name="AutoShape 3473" descr="C:\DOCUME~1\ADMINI~1\LOCALS~1\Temp\ksohtml\clip_image7741.png"/>
        <xdr:cNvSpPr>
          <a:spLocks noChangeAspect="1" noChangeArrowheads="1"/>
        </xdr:cNvSpPr>
      </xdr:nvSpPr>
      <xdr:spPr bwMode="auto">
        <a:xfrm>
          <a:off x="54759225" y="31451550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156</xdr:row>
      <xdr:rowOff>0</xdr:rowOff>
    </xdr:from>
    <xdr:to>
      <xdr:col>255</xdr:col>
      <xdr:colOff>609600</xdr:colOff>
      <xdr:row>157</xdr:row>
      <xdr:rowOff>104775</xdr:rowOff>
    </xdr:to>
    <xdr:sp macro="" textlink="">
      <xdr:nvSpPr>
        <xdr:cNvPr id="3468" name="AutoShape 3474" descr="C:\DOCUME~1\ADMINI~1\LOCALS~1\Temp\ksohtml\clip_image7757.png"/>
        <xdr:cNvSpPr>
          <a:spLocks noChangeAspect="1" noChangeArrowheads="1"/>
        </xdr:cNvSpPr>
      </xdr:nvSpPr>
      <xdr:spPr bwMode="auto">
        <a:xfrm>
          <a:off x="54759225" y="31451550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156</xdr:row>
      <xdr:rowOff>0</xdr:rowOff>
    </xdr:from>
    <xdr:to>
      <xdr:col>255</xdr:col>
      <xdr:colOff>609600</xdr:colOff>
      <xdr:row>157</xdr:row>
      <xdr:rowOff>104775</xdr:rowOff>
    </xdr:to>
    <xdr:sp macro="" textlink="">
      <xdr:nvSpPr>
        <xdr:cNvPr id="3469" name="AutoShape 3475" descr="C:\DOCUME~1\ADMINI~1\LOCALS~1\Temp\ksohtml\clip_image7773.png"/>
        <xdr:cNvSpPr>
          <a:spLocks noChangeAspect="1" noChangeArrowheads="1"/>
        </xdr:cNvSpPr>
      </xdr:nvSpPr>
      <xdr:spPr bwMode="auto">
        <a:xfrm>
          <a:off x="54759225" y="31451550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156</xdr:row>
      <xdr:rowOff>0</xdr:rowOff>
    </xdr:from>
    <xdr:to>
      <xdr:col>255</xdr:col>
      <xdr:colOff>609600</xdr:colOff>
      <xdr:row>157</xdr:row>
      <xdr:rowOff>104775</xdr:rowOff>
    </xdr:to>
    <xdr:sp macro="" textlink="">
      <xdr:nvSpPr>
        <xdr:cNvPr id="3470" name="AutoShape 3476" descr="C:\DOCUME~1\ADMINI~1\LOCALS~1\Temp\ksohtml\clip_image7789.png"/>
        <xdr:cNvSpPr>
          <a:spLocks noChangeAspect="1" noChangeArrowheads="1"/>
        </xdr:cNvSpPr>
      </xdr:nvSpPr>
      <xdr:spPr bwMode="auto">
        <a:xfrm>
          <a:off x="54759225" y="31451550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156</xdr:row>
      <xdr:rowOff>0</xdr:rowOff>
    </xdr:from>
    <xdr:to>
      <xdr:col>255</xdr:col>
      <xdr:colOff>609600</xdr:colOff>
      <xdr:row>157</xdr:row>
      <xdr:rowOff>104775</xdr:rowOff>
    </xdr:to>
    <xdr:sp macro="" textlink="">
      <xdr:nvSpPr>
        <xdr:cNvPr id="3471" name="AutoShape 3477" descr="C:\DOCUME~1\ADMINI~1\LOCALS~1\Temp\ksohtml\clip_image7805.png"/>
        <xdr:cNvSpPr>
          <a:spLocks noChangeAspect="1" noChangeArrowheads="1"/>
        </xdr:cNvSpPr>
      </xdr:nvSpPr>
      <xdr:spPr bwMode="auto">
        <a:xfrm>
          <a:off x="54759225" y="31451550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156</xdr:row>
      <xdr:rowOff>0</xdr:rowOff>
    </xdr:from>
    <xdr:to>
      <xdr:col>255</xdr:col>
      <xdr:colOff>609600</xdr:colOff>
      <xdr:row>157</xdr:row>
      <xdr:rowOff>104775</xdr:rowOff>
    </xdr:to>
    <xdr:sp macro="" textlink="">
      <xdr:nvSpPr>
        <xdr:cNvPr id="3472" name="AutoShape 3478" descr="C:\DOCUME~1\ADMINI~1\LOCALS~1\Temp\ksohtml\clip_image7821.png"/>
        <xdr:cNvSpPr>
          <a:spLocks noChangeAspect="1" noChangeArrowheads="1"/>
        </xdr:cNvSpPr>
      </xdr:nvSpPr>
      <xdr:spPr bwMode="auto">
        <a:xfrm>
          <a:off x="54759225" y="31451550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156</xdr:row>
      <xdr:rowOff>0</xdr:rowOff>
    </xdr:from>
    <xdr:to>
      <xdr:col>255</xdr:col>
      <xdr:colOff>609600</xdr:colOff>
      <xdr:row>157</xdr:row>
      <xdr:rowOff>104775</xdr:rowOff>
    </xdr:to>
    <xdr:sp macro="" textlink="">
      <xdr:nvSpPr>
        <xdr:cNvPr id="3473" name="AutoShape 3479" descr="C:\DOCUME~1\ADMINI~1\LOCALS~1\Temp\ksohtml\clip_image7837.png"/>
        <xdr:cNvSpPr>
          <a:spLocks noChangeAspect="1" noChangeArrowheads="1"/>
        </xdr:cNvSpPr>
      </xdr:nvSpPr>
      <xdr:spPr bwMode="auto">
        <a:xfrm>
          <a:off x="54759225" y="31451550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156</xdr:row>
      <xdr:rowOff>0</xdr:rowOff>
    </xdr:from>
    <xdr:to>
      <xdr:col>255</xdr:col>
      <xdr:colOff>609600</xdr:colOff>
      <xdr:row>157</xdr:row>
      <xdr:rowOff>104775</xdr:rowOff>
    </xdr:to>
    <xdr:sp macro="" textlink="">
      <xdr:nvSpPr>
        <xdr:cNvPr id="3474" name="AutoShape 3480" descr="C:\DOCUME~1\ADMINI~1\LOCALS~1\Temp\ksohtml\clip_image7853.png"/>
        <xdr:cNvSpPr>
          <a:spLocks noChangeAspect="1" noChangeArrowheads="1"/>
        </xdr:cNvSpPr>
      </xdr:nvSpPr>
      <xdr:spPr bwMode="auto">
        <a:xfrm>
          <a:off x="54759225" y="31451550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156</xdr:row>
      <xdr:rowOff>0</xdr:rowOff>
    </xdr:from>
    <xdr:to>
      <xdr:col>255</xdr:col>
      <xdr:colOff>609600</xdr:colOff>
      <xdr:row>157</xdr:row>
      <xdr:rowOff>104775</xdr:rowOff>
    </xdr:to>
    <xdr:sp macro="" textlink="">
      <xdr:nvSpPr>
        <xdr:cNvPr id="3475" name="AutoShape 3481" descr="C:\DOCUME~1\ADMINI~1\LOCALS~1\Temp\ksohtml\clip_image7911.png"/>
        <xdr:cNvSpPr>
          <a:spLocks noChangeAspect="1" noChangeArrowheads="1"/>
        </xdr:cNvSpPr>
      </xdr:nvSpPr>
      <xdr:spPr bwMode="auto">
        <a:xfrm>
          <a:off x="54759225" y="31451550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156</xdr:row>
      <xdr:rowOff>0</xdr:rowOff>
    </xdr:from>
    <xdr:to>
      <xdr:col>255</xdr:col>
      <xdr:colOff>609600</xdr:colOff>
      <xdr:row>157</xdr:row>
      <xdr:rowOff>104775</xdr:rowOff>
    </xdr:to>
    <xdr:sp macro="" textlink="">
      <xdr:nvSpPr>
        <xdr:cNvPr id="3476" name="AutoShape 3482" descr="C:\DOCUME~1\ADMINI~1\LOCALS~1\Temp\ksohtml\clip_image7912.png"/>
        <xdr:cNvSpPr>
          <a:spLocks noChangeAspect="1" noChangeArrowheads="1"/>
        </xdr:cNvSpPr>
      </xdr:nvSpPr>
      <xdr:spPr bwMode="auto">
        <a:xfrm>
          <a:off x="54759225" y="31451550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156</xdr:row>
      <xdr:rowOff>0</xdr:rowOff>
    </xdr:from>
    <xdr:to>
      <xdr:col>255</xdr:col>
      <xdr:colOff>609600</xdr:colOff>
      <xdr:row>157</xdr:row>
      <xdr:rowOff>104775</xdr:rowOff>
    </xdr:to>
    <xdr:sp macro="" textlink="">
      <xdr:nvSpPr>
        <xdr:cNvPr id="3477" name="AutoShape 3483" descr="C:\DOCUME~1\ADMINI~1\LOCALS~1\Temp\ksohtml\clip_image7913.png"/>
        <xdr:cNvSpPr>
          <a:spLocks noChangeAspect="1" noChangeArrowheads="1"/>
        </xdr:cNvSpPr>
      </xdr:nvSpPr>
      <xdr:spPr bwMode="auto">
        <a:xfrm>
          <a:off x="54759225" y="31451550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156</xdr:row>
      <xdr:rowOff>0</xdr:rowOff>
    </xdr:from>
    <xdr:to>
      <xdr:col>255</xdr:col>
      <xdr:colOff>609600</xdr:colOff>
      <xdr:row>157</xdr:row>
      <xdr:rowOff>104775</xdr:rowOff>
    </xdr:to>
    <xdr:sp macro="" textlink="">
      <xdr:nvSpPr>
        <xdr:cNvPr id="3478" name="AutoShape 3484" descr="C:\DOCUME~1\ADMINI~1\LOCALS~1\Temp\ksohtml\clip_image7914.png"/>
        <xdr:cNvSpPr>
          <a:spLocks noChangeAspect="1" noChangeArrowheads="1"/>
        </xdr:cNvSpPr>
      </xdr:nvSpPr>
      <xdr:spPr bwMode="auto">
        <a:xfrm>
          <a:off x="54759225" y="31451550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214</xdr:col>
      <xdr:colOff>0</xdr:colOff>
      <xdr:row>157</xdr:row>
      <xdr:rowOff>0</xdr:rowOff>
    </xdr:from>
    <xdr:to>
      <xdr:col>214</xdr:col>
      <xdr:colOff>304800</xdr:colOff>
      <xdr:row>158</xdr:row>
      <xdr:rowOff>104775</xdr:rowOff>
    </xdr:to>
    <xdr:sp macro="" textlink="">
      <xdr:nvSpPr>
        <xdr:cNvPr id="3479" name="AutoShape 3485" descr="C:\DOCUME~1\ADMINI~1\LOCALS~1\Temp\ksohtml\clip_image6176.png"/>
        <xdr:cNvSpPr>
          <a:spLocks noChangeAspect="1" noChangeArrowheads="1"/>
        </xdr:cNvSpPr>
      </xdr:nvSpPr>
      <xdr:spPr bwMode="auto">
        <a:xfrm>
          <a:off x="27841575" y="316515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214</xdr:col>
      <xdr:colOff>314325</xdr:colOff>
      <xdr:row>157</xdr:row>
      <xdr:rowOff>0</xdr:rowOff>
    </xdr:from>
    <xdr:to>
      <xdr:col>214</xdr:col>
      <xdr:colOff>619125</xdr:colOff>
      <xdr:row>158</xdr:row>
      <xdr:rowOff>104775</xdr:rowOff>
    </xdr:to>
    <xdr:sp macro="" textlink="">
      <xdr:nvSpPr>
        <xdr:cNvPr id="3480" name="AutoShape 3486" descr="C:\DOCUME~1\ADMINI~1\LOCALS~1\Temp\ksohtml\clip_image6192.png"/>
        <xdr:cNvSpPr>
          <a:spLocks noChangeAspect="1" noChangeArrowheads="1"/>
        </xdr:cNvSpPr>
      </xdr:nvSpPr>
      <xdr:spPr bwMode="auto">
        <a:xfrm>
          <a:off x="28155900" y="316515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214</xdr:col>
      <xdr:colOff>628650</xdr:colOff>
      <xdr:row>157</xdr:row>
      <xdr:rowOff>0</xdr:rowOff>
    </xdr:from>
    <xdr:to>
      <xdr:col>219</xdr:col>
      <xdr:colOff>266700</xdr:colOff>
      <xdr:row>158</xdr:row>
      <xdr:rowOff>104775</xdr:rowOff>
    </xdr:to>
    <xdr:sp macro="" textlink="">
      <xdr:nvSpPr>
        <xdr:cNvPr id="3481" name="AutoShape 3487" descr="C:\DOCUME~1\ADMINI~1\LOCALS~1\Temp\ksohtml\clip_image6208.png"/>
        <xdr:cNvSpPr>
          <a:spLocks noChangeAspect="1" noChangeArrowheads="1"/>
        </xdr:cNvSpPr>
      </xdr:nvSpPr>
      <xdr:spPr bwMode="auto">
        <a:xfrm>
          <a:off x="28470225" y="316515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218</xdr:col>
      <xdr:colOff>276225</xdr:colOff>
      <xdr:row>157</xdr:row>
      <xdr:rowOff>0</xdr:rowOff>
    </xdr:from>
    <xdr:to>
      <xdr:col>219</xdr:col>
      <xdr:colOff>304800</xdr:colOff>
      <xdr:row>158</xdr:row>
      <xdr:rowOff>104775</xdr:rowOff>
    </xdr:to>
    <xdr:sp macro="" textlink="">
      <xdr:nvSpPr>
        <xdr:cNvPr id="3482" name="AutoShape 3488" descr="C:\DOCUME~1\ADMINI~1\LOCALS~1\Temp\ksohtml\clip_image6226.png"/>
        <xdr:cNvSpPr>
          <a:spLocks noChangeAspect="1" noChangeArrowheads="1"/>
        </xdr:cNvSpPr>
      </xdr:nvSpPr>
      <xdr:spPr bwMode="auto">
        <a:xfrm>
          <a:off x="28784550" y="316515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218</xdr:col>
      <xdr:colOff>590550</xdr:colOff>
      <xdr:row>157</xdr:row>
      <xdr:rowOff>0</xdr:rowOff>
    </xdr:from>
    <xdr:to>
      <xdr:col>219</xdr:col>
      <xdr:colOff>304800</xdr:colOff>
      <xdr:row>158</xdr:row>
      <xdr:rowOff>104775</xdr:rowOff>
    </xdr:to>
    <xdr:sp macro="" textlink="">
      <xdr:nvSpPr>
        <xdr:cNvPr id="3483" name="AutoShape 3489" descr="C:\DOCUME~1\ADMINI~1\LOCALS~1\Temp\ksohtml\clip_image6242.png"/>
        <xdr:cNvSpPr>
          <a:spLocks noChangeAspect="1" noChangeArrowheads="1"/>
        </xdr:cNvSpPr>
      </xdr:nvSpPr>
      <xdr:spPr bwMode="auto">
        <a:xfrm>
          <a:off x="29098875" y="316515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219</xdr:col>
      <xdr:colOff>114300</xdr:colOff>
      <xdr:row>157</xdr:row>
      <xdr:rowOff>0</xdr:rowOff>
    </xdr:from>
    <xdr:to>
      <xdr:col>219</xdr:col>
      <xdr:colOff>419100</xdr:colOff>
      <xdr:row>158</xdr:row>
      <xdr:rowOff>104775</xdr:rowOff>
    </xdr:to>
    <xdr:sp macro="" textlink="">
      <xdr:nvSpPr>
        <xdr:cNvPr id="3484" name="AutoShape 3490" descr="C:\DOCUME~1\ADMINI~1\LOCALS~1\Temp\ksohtml\clip_image6258.png"/>
        <xdr:cNvSpPr>
          <a:spLocks noChangeAspect="1" noChangeArrowheads="1"/>
        </xdr:cNvSpPr>
      </xdr:nvSpPr>
      <xdr:spPr bwMode="auto">
        <a:xfrm>
          <a:off x="29413200" y="316515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219</xdr:col>
      <xdr:colOff>428625</xdr:colOff>
      <xdr:row>157</xdr:row>
      <xdr:rowOff>0</xdr:rowOff>
    </xdr:from>
    <xdr:to>
      <xdr:col>219</xdr:col>
      <xdr:colOff>733425</xdr:colOff>
      <xdr:row>158</xdr:row>
      <xdr:rowOff>104775</xdr:rowOff>
    </xdr:to>
    <xdr:sp macro="" textlink="">
      <xdr:nvSpPr>
        <xdr:cNvPr id="3485" name="AutoShape 3491" descr="C:\DOCUME~1\ADMINI~1\LOCALS~1\Temp\ksohtml\clip_image6274.png"/>
        <xdr:cNvSpPr>
          <a:spLocks noChangeAspect="1" noChangeArrowheads="1"/>
        </xdr:cNvSpPr>
      </xdr:nvSpPr>
      <xdr:spPr bwMode="auto">
        <a:xfrm>
          <a:off x="29727525" y="316515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219</xdr:col>
      <xdr:colOff>742950</xdr:colOff>
      <xdr:row>157</xdr:row>
      <xdr:rowOff>0</xdr:rowOff>
    </xdr:from>
    <xdr:to>
      <xdr:col>219</xdr:col>
      <xdr:colOff>1047750</xdr:colOff>
      <xdr:row>158</xdr:row>
      <xdr:rowOff>104775</xdr:rowOff>
    </xdr:to>
    <xdr:sp macro="" textlink="">
      <xdr:nvSpPr>
        <xdr:cNvPr id="3486" name="AutoShape 3492" descr="C:\DOCUME~1\ADMINI~1\LOCALS~1\Temp\ksohtml\clip_image6290.png"/>
        <xdr:cNvSpPr>
          <a:spLocks noChangeAspect="1" noChangeArrowheads="1"/>
        </xdr:cNvSpPr>
      </xdr:nvSpPr>
      <xdr:spPr bwMode="auto">
        <a:xfrm>
          <a:off x="30041850" y="316515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219</xdr:col>
      <xdr:colOff>1057275</xdr:colOff>
      <xdr:row>157</xdr:row>
      <xdr:rowOff>0</xdr:rowOff>
    </xdr:from>
    <xdr:to>
      <xdr:col>220</xdr:col>
      <xdr:colOff>285750</xdr:colOff>
      <xdr:row>158</xdr:row>
      <xdr:rowOff>104775</xdr:rowOff>
    </xdr:to>
    <xdr:sp macro="" textlink="">
      <xdr:nvSpPr>
        <xdr:cNvPr id="3487" name="AutoShape 3493" descr="C:\DOCUME~1\ADMINI~1\LOCALS~1\Temp\ksohtml\clip_image6308.png"/>
        <xdr:cNvSpPr>
          <a:spLocks noChangeAspect="1" noChangeArrowheads="1"/>
        </xdr:cNvSpPr>
      </xdr:nvSpPr>
      <xdr:spPr bwMode="auto">
        <a:xfrm>
          <a:off x="30356175" y="316515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220</xdr:col>
      <xdr:colOff>295275</xdr:colOff>
      <xdr:row>157</xdr:row>
      <xdr:rowOff>0</xdr:rowOff>
    </xdr:from>
    <xdr:to>
      <xdr:col>220</xdr:col>
      <xdr:colOff>600075</xdr:colOff>
      <xdr:row>158</xdr:row>
      <xdr:rowOff>104775</xdr:rowOff>
    </xdr:to>
    <xdr:sp macro="" textlink="">
      <xdr:nvSpPr>
        <xdr:cNvPr id="3488" name="AutoShape 3494" descr="C:\DOCUME~1\ADMINI~1\LOCALS~1\Temp\ksohtml\clip_image6324.png"/>
        <xdr:cNvSpPr>
          <a:spLocks noChangeAspect="1" noChangeArrowheads="1"/>
        </xdr:cNvSpPr>
      </xdr:nvSpPr>
      <xdr:spPr bwMode="auto">
        <a:xfrm>
          <a:off x="30670500" y="316515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221</xdr:col>
      <xdr:colOff>0</xdr:colOff>
      <xdr:row>157</xdr:row>
      <xdr:rowOff>0</xdr:rowOff>
    </xdr:from>
    <xdr:to>
      <xdr:col>221</xdr:col>
      <xdr:colOff>304800</xdr:colOff>
      <xdr:row>158</xdr:row>
      <xdr:rowOff>104775</xdr:rowOff>
    </xdr:to>
    <xdr:sp macro="" textlink="">
      <xdr:nvSpPr>
        <xdr:cNvPr id="3489" name="AutoShape 3495" descr="C:\DOCUME~1\ADMINI~1\LOCALS~1\Temp\ksohtml\clip_image6340.png"/>
        <xdr:cNvSpPr>
          <a:spLocks noChangeAspect="1" noChangeArrowheads="1"/>
        </xdr:cNvSpPr>
      </xdr:nvSpPr>
      <xdr:spPr bwMode="auto">
        <a:xfrm>
          <a:off x="31803975" y="316515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221</xdr:col>
      <xdr:colOff>314325</xdr:colOff>
      <xdr:row>157</xdr:row>
      <xdr:rowOff>0</xdr:rowOff>
    </xdr:from>
    <xdr:to>
      <xdr:col>221</xdr:col>
      <xdr:colOff>619125</xdr:colOff>
      <xdr:row>158</xdr:row>
      <xdr:rowOff>104775</xdr:rowOff>
    </xdr:to>
    <xdr:sp macro="" textlink="">
      <xdr:nvSpPr>
        <xdr:cNvPr id="3490" name="AutoShape 3496" descr="C:\DOCUME~1\ADMINI~1\LOCALS~1\Temp\ksohtml\clip_image6356.png"/>
        <xdr:cNvSpPr>
          <a:spLocks noChangeAspect="1" noChangeArrowheads="1"/>
        </xdr:cNvSpPr>
      </xdr:nvSpPr>
      <xdr:spPr bwMode="auto">
        <a:xfrm>
          <a:off x="32118300" y="316515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222</xdr:col>
      <xdr:colOff>19050</xdr:colOff>
      <xdr:row>157</xdr:row>
      <xdr:rowOff>0</xdr:rowOff>
    </xdr:from>
    <xdr:to>
      <xdr:col>222</xdr:col>
      <xdr:colOff>323850</xdr:colOff>
      <xdr:row>158</xdr:row>
      <xdr:rowOff>104775</xdr:rowOff>
    </xdr:to>
    <xdr:sp macro="" textlink="">
      <xdr:nvSpPr>
        <xdr:cNvPr id="3491" name="AutoShape 3497" descr="C:\DOCUME~1\ADMINI~1\LOCALS~1\Temp\ksohtml\clip_image6372.png"/>
        <xdr:cNvSpPr>
          <a:spLocks noChangeAspect="1" noChangeArrowheads="1"/>
        </xdr:cNvSpPr>
      </xdr:nvSpPr>
      <xdr:spPr bwMode="auto">
        <a:xfrm>
          <a:off x="34051875" y="316515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222</xdr:col>
      <xdr:colOff>333375</xdr:colOff>
      <xdr:row>157</xdr:row>
      <xdr:rowOff>0</xdr:rowOff>
    </xdr:from>
    <xdr:to>
      <xdr:col>223</xdr:col>
      <xdr:colOff>28575</xdr:colOff>
      <xdr:row>158</xdr:row>
      <xdr:rowOff>104775</xdr:rowOff>
    </xdr:to>
    <xdr:sp macro="" textlink="">
      <xdr:nvSpPr>
        <xdr:cNvPr id="3492" name="AutoShape 3498" descr="C:\DOCUME~1\ADMINI~1\LOCALS~1\Temp\ksohtml\clip_image6388.png"/>
        <xdr:cNvSpPr>
          <a:spLocks noChangeAspect="1" noChangeArrowheads="1"/>
        </xdr:cNvSpPr>
      </xdr:nvSpPr>
      <xdr:spPr bwMode="auto">
        <a:xfrm>
          <a:off x="34366200" y="316515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223</xdr:col>
      <xdr:colOff>38100</xdr:colOff>
      <xdr:row>157</xdr:row>
      <xdr:rowOff>0</xdr:rowOff>
    </xdr:from>
    <xdr:to>
      <xdr:col>223</xdr:col>
      <xdr:colOff>342900</xdr:colOff>
      <xdr:row>158</xdr:row>
      <xdr:rowOff>104775</xdr:rowOff>
    </xdr:to>
    <xdr:sp macro="" textlink="">
      <xdr:nvSpPr>
        <xdr:cNvPr id="3493" name="AutoShape 3499" descr="C:\DOCUME~1\ADMINI~1\LOCALS~1\Temp\ksohtml\clip_image6404.png"/>
        <xdr:cNvSpPr>
          <a:spLocks noChangeAspect="1" noChangeArrowheads="1"/>
        </xdr:cNvSpPr>
      </xdr:nvSpPr>
      <xdr:spPr bwMode="auto">
        <a:xfrm>
          <a:off x="34680525" y="316515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223</xdr:col>
      <xdr:colOff>352425</xdr:colOff>
      <xdr:row>157</xdr:row>
      <xdr:rowOff>0</xdr:rowOff>
    </xdr:from>
    <xdr:to>
      <xdr:col>224</xdr:col>
      <xdr:colOff>47625</xdr:colOff>
      <xdr:row>158</xdr:row>
      <xdr:rowOff>104775</xdr:rowOff>
    </xdr:to>
    <xdr:sp macro="" textlink="">
      <xdr:nvSpPr>
        <xdr:cNvPr id="3494" name="AutoShape 3500" descr="C:\DOCUME~1\ADMINI~1\LOCALS~1\Temp\ksohtml\clip_image6422.png"/>
        <xdr:cNvSpPr>
          <a:spLocks noChangeAspect="1" noChangeArrowheads="1"/>
        </xdr:cNvSpPr>
      </xdr:nvSpPr>
      <xdr:spPr bwMode="auto">
        <a:xfrm>
          <a:off x="34994850" y="316515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224</xdr:col>
      <xdr:colOff>57150</xdr:colOff>
      <xdr:row>157</xdr:row>
      <xdr:rowOff>0</xdr:rowOff>
    </xdr:from>
    <xdr:to>
      <xdr:col>224</xdr:col>
      <xdr:colOff>361950</xdr:colOff>
      <xdr:row>158</xdr:row>
      <xdr:rowOff>104775</xdr:rowOff>
    </xdr:to>
    <xdr:sp macro="" textlink="">
      <xdr:nvSpPr>
        <xdr:cNvPr id="3495" name="AutoShape 3501" descr="C:\DOCUME~1\ADMINI~1\LOCALS~1\Temp\ksohtml\clip_image6438.png"/>
        <xdr:cNvSpPr>
          <a:spLocks noChangeAspect="1" noChangeArrowheads="1"/>
        </xdr:cNvSpPr>
      </xdr:nvSpPr>
      <xdr:spPr bwMode="auto">
        <a:xfrm>
          <a:off x="35309175" y="316515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224</xdr:col>
      <xdr:colOff>371475</xdr:colOff>
      <xdr:row>157</xdr:row>
      <xdr:rowOff>0</xdr:rowOff>
    </xdr:from>
    <xdr:to>
      <xdr:col>225</xdr:col>
      <xdr:colOff>66675</xdr:colOff>
      <xdr:row>158</xdr:row>
      <xdr:rowOff>104775</xdr:rowOff>
    </xdr:to>
    <xdr:sp macro="" textlink="">
      <xdr:nvSpPr>
        <xdr:cNvPr id="3496" name="AutoShape 3502" descr="C:\DOCUME~1\ADMINI~1\LOCALS~1\Temp\ksohtml\clip_image6454.png"/>
        <xdr:cNvSpPr>
          <a:spLocks noChangeAspect="1" noChangeArrowheads="1"/>
        </xdr:cNvSpPr>
      </xdr:nvSpPr>
      <xdr:spPr bwMode="auto">
        <a:xfrm>
          <a:off x="35623500" y="316515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225</xdr:col>
      <xdr:colOff>76200</xdr:colOff>
      <xdr:row>157</xdr:row>
      <xdr:rowOff>0</xdr:rowOff>
    </xdr:from>
    <xdr:to>
      <xdr:col>225</xdr:col>
      <xdr:colOff>381000</xdr:colOff>
      <xdr:row>158</xdr:row>
      <xdr:rowOff>104775</xdr:rowOff>
    </xdr:to>
    <xdr:sp macro="" textlink="">
      <xdr:nvSpPr>
        <xdr:cNvPr id="3497" name="AutoShape 3503" descr="C:\DOCUME~1\ADMINI~1\LOCALS~1\Temp\ksohtml\clip_image6470.png"/>
        <xdr:cNvSpPr>
          <a:spLocks noChangeAspect="1" noChangeArrowheads="1"/>
        </xdr:cNvSpPr>
      </xdr:nvSpPr>
      <xdr:spPr bwMode="auto">
        <a:xfrm>
          <a:off x="35937825" y="316515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225</xdr:col>
      <xdr:colOff>390525</xdr:colOff>
      <xdr:row>157</xdr:row>
      <xdr:rowOff>0</xdr:rowOff>
    </xdr:from>
    <xdr:to>
      <xdr:col>226</xdr:col>
      <xdr:colOff>85725</xdr:colOff>
      <xdr:row>158</xdr:row>
      <xdr:rowOff>104775</xdr:rowOff>
    </xdr:to>
    <xdr:sp macro="" textlink="">
      <xdr:nvSpPr>
        <xdr:cNvPr id="3498" name="AutoShape 3504" descr="C:\DOCUME~1\ADMINI~1\LOCALS~1\Temp\ksohtml\clip_image6486.png"/>
        <xdr:cNvSpPr>
          <a:spLocks noChangeAspect="1" noChangeArrowheads="1"/>
        </xdr:cNvSpPr>
      </xdr:nvSpPr>
      <xdr:spPr bwMode="auto">
        <a:xfrm>
          <a:off x="36252150" y="316515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226</xdr:col>
      <xdr:colOff>95250</xdr:colOff>
      <xdr:row>157</xdr:row>
      <xdr:rowOff>0</xdr:rowOff>
    </xdr:from>
    <xdr:to>
      <xdr:col>226</xdr:col>
      <xdr:colOff>400050</xdr:colOff>
      <xdr:row>158</xdr:row>
      <xdr:rowOff>104775</xdr:rowOff>
    </xdr:to>
    <xdr:sp macro="" textlink="">
      <xdr:nvSpPr>
        <xdr:cNvPr id="3499" name="AutoShape 3505" descr="C:\DOCUME~1\ADMINI~1\LOCALS~1\Temp\ksohtml\clip_image6502.png"/>
        <xdr:cNvSpPr>
          <a:spLocks noChangeAspect="1" noChangeArrowheads="1"/>
        </xdr:cNvSpPr>
      </xdr:nvSpPr>
      <xdr:spPr bwMode="auto">
        <a:xfrm>
          <a:off x="36566475" y="316515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226</xdr:col>
      <xdr:colOff>409575</xdr:colOff>
      <xdr:row>157</xdr:row>
      <xdr:rowOff>0</xdr:rowOff>
    </xdr:from>
    <xdr:to>
      <xdr:col>227</xdr:col>
      <xdr:colOff>104775</xdr:colOff>
      <xdr:row>158</xdr:row>
      <xdr:rowOff>104775</xdr:rowOff>
    </xdr:to>
    <xdr:sp macro="" textlink="">
      <xdr:nvSpPr>
        <xdr:cNvPr id="3500" name="AutoShape 3506" descr="C:\DOCUME~1\ADMINI~1\LOCALS~1\Temp\ksohtml\clip_image6518.png"/>
        <xdr:cNvSpPr>
          <a:spLocks noChangeAspect="1" noChangeArrowheads="1"/>
        </xdr:cNvSpPr>
      </xdr:nvSpPr>
      <xdr:spPr bwMode="auto">
        <a:xfrm>
          <a:off x="36880800" y="316515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227</xdr:col>
      <xdr:colOff>114300</xdr:colOff>
      <xdr:row>157</xdr:row>
      <xdr:rowOff>0</xdr:rowOff>
    </xdr:from>
    <xdr:to>
      <xdr:col>227</xdr:col>
      <xdr:colOff>419100</xdr:colOff>
      <xdr:row>158</xdr:row>
      <xdr:rowOff>104775</xdr:rowOff>
    </xdr:to>
    <xdr:sp macro="" textlink="">
      <xdr:nvSpPr>
        <xdr:cNvPr id="3501" name="AutoShape 3507" descr="C:\DOCUME~1\ADMINI~1\LOCALS~1\Temp\ksohtml\clip_image6534.png"/>
        <xdr:cNvSpPr>
          <a:spLocks noChangeAspect="1" noChangeArrowheads="1"/>
        </xdr:cNvSpPr>
      </xdr:nvSpPr>
      <xdr:spPr bwMode="auto">
        <a:xfrm>
          <a:off x="37195125" y="316515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227</xdr:col>
      <xdr:colOff>428625</xdr:colOff>
      <xdr:row>157</xdr:row>
      <xdr:rowOff>0</xdr:rowOff>
    </xdr:from>
    <xdr:to>
      <xdr:col>228</xdr:col>
      <xdr:colOff>123825</xdr:colOff>
      <xdr:row>158</xdr:row>
      <xdr:rowOff>104775</xdr:rowOff>
    </xdr:to>
    <xdr:sp macro="" textlink="">
      <xdr:nvSpPr>
        <xdr:cNvPr id="3502" name="AutoShape 3508" descr="C:\DOCUME~1\ADMINI~1\LOCALS~1\Temp\ksohtml\clip_image6595.png"/>
        <xdr:cNvSpPr>
          <a:spLocks noChangeAspect="1" noChangeArrowheads="1"/>
        </xdr:cNvSpPr>
      </xdr:nvSpPr>
      <xdr:spPr bwMode="auto">
        <a:xfrm>
          <a:off x="37509450" y="316515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228</xdr:col>
      <xdr:colOff>133350</xdr:colOff>
      <xdr:row>157</xdr:row>
      <xdr:rowOff>0</xdr:rowOff>
    </xdr:from>
    <xdr:to>
      <xdr:col>228</xdr:col>
      <xdr:colOff>438150</xdr:colOff>
      <xdr:row>158</xdr:row>
      <xdr:rowOff>104775</xdr:rowOff>
    </xdr:to>
    <xdr:sp macro="" textlink="">
      <xdr:nvSpPr>
        <xdr:cNvPr id="3503" name="AutoShape 3509" descr="C:\DOCUME~1\ADMINI~1\LOCALS~1\Temp\ksohtml\clip_image6596.png"/>
        <xdr:cNvSpPr>
          <a:spLocks noChangeAspect="1" noChangeArrowheads="1"/>
        </xdr:cNvSpPr>
      </xdr:nvSpPr>
      <xdr:spPr bwMode="auto">
        <a:xfrm>
          <a:off x="37823775" y="316515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228</xdr:col>
      <xdr:colOff>447675</xdr:colOff>
      <xdr:row>157</xdr:row>
      <xdr:rowOff>0</xdr:rowOff>
    </xdr:from>
    <xdr:to>
      <xdr:col>229</xdr:col>
      <xdr:colOff>142875</xdr:colOff>
      <xdr:row>158</xdr:row>
      <xdr:rowOff>104775</xdr:rowOff>
    </xdr:to>
    <xdr:sp macro="" textlink="">
      <xdr:nvSpPr>
        <xdr:cNvPr id="3504" name="AutoShape 3510" descr="C:\DOCUME~1\ADMINI~1\LOCALS~1\Temp\ksohtml\clip_image6597.png"/>
        <xdr:cNvSpPr>
          <a:spLocks noChangeAspect="1" noChangeArrowheads="1"/>
        </xdr:cNvSpPr>
      </xdr:nvSpPr>
      <xdr:spPr bwMode="auto">
        <a:xfrm>
          <a:off x="38138100" y="316515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229</xdr:col>
      <xdr:colOff>152400</xdr:colOff>
      <xdr:row>157</xdr:row>
      <xdr:rowOff>0</xdr:rowOff>
    </xdr:from>
    <xdr:to>
      <xdr:col>229</xdr:col>
      <xdr:colOff>457200</xdr:colOff>
      <xdr:row>158</xdr:row>
      <xdr:rowOff>104775</xdr:rowOff>
    </xdr:to>
    <xdr:sp macro="" textlink="">
      <xdr:nvSpPr>
        <xdr:cNvPr id="3505" name="AutoShape 3511" descr="C:\DOCUME~1\ADMINI~1\LOCALS~1\Temp\ksohtml\clip_image6598.png"/>
        <xdr:cNvSpPr>
          <a:spLocks noChangeAspect="1" noChangeArrowheads="1"/>
        </xdr:cNvSpPr>
      </xdr:nvSpPr>
      <xdr:spPr bwMode="auto">
        <a:xfrm>
          <a:off x="38452425" y="316515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229</xdr:col>
      <xdr:colOff>466725</xdr:colOff>
      <xdr:row>157</xdr:row>
      <xdr:rowOff>0</xdr:rowOff>
    </xdr:from>
    <xdr:to>
      <xdr:col>230</xdr:col>
      <xdr:colOff>161925</xdr:colOff>
      <xdr:row>158</xdr:row>
      <xdr:rowOff>104775</xdr:rowOff>
    </xdr:to>
    <xdr:sp macro="" textlink="">
      <xdr:nvSpPr>
        <xdr:cNvPr id="3506" name="AutoShape 3512" descr="C:\DOCUME~1\ADMINI~1\LOCALS~1\Temp\ksohtml\clip_image6616.png"/>
        <xdr:cNvSpPr>
          <a:spLocks noChangeAspect="1" noChangeArrowheads="1"/>
        </xdr:cNvSpPr>
      </xdr:nvSpPr>
      <xdr:spPr bwMode="auto">
        <a:xfrm>
          <a:off x="38766750" y="316515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230</xdr:col>
      <xdr:colOff>171450</xdr:colOff>
      <xdr:row>157</xdr:row>
      <xdr:rowOff>0</xdr:rowOff>
    </xdr:from>
    <xdr:to>
      <xdr:col>230</xdr:col>
      <xdr:colOff>476250</xdr:colOff>
      <xdr:row>158</xdr:row>
      <xdr:rowOff>104775</xdr:rowOff>
    </xdr:to>
    <xdr:sp macro="" textlink="">
      <xdr:nvSpPr>
        <xdr:cNvPr id="3507" name="AutoShape 3513" descr="C:\DOCUME~1\ADMINI~1\LOCALS~1\Temp\ksohtml\clip_image6632.png"/>
        <xdr:cNvSpPr>
          <a:spLocks noChangeAspect="1" noChangeArrowheads="1"/>
        </xdr:cNvSpPr>
      </xdr:nvSpPr>
      <xdr:spPr bwMode="auto">
        <a:xfrm>
          <a:off x="39081075" y="316515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230</xdr:col>
      <xdr:colOff>485775</xdr:colOff>
      <xdr:row>157</xdr:row>
      <xdr:rowOff>0</xdr:rowOff>
    </xdr:from>
    <xdr:to>
      <xdr:col>231</xdr:col>
      <xdr:colOff>180975</xdr:colOff>
      <xdr:row>158</xdr:row>
      <xdr:rowOff>104775</xdr:rowOff>
    </xdr:to>
    <xdr:sp macro="" textlink="">
      <xdr:nvSpPr>
        <xdr:cNvPr id="3508" name="AutoShape 3514" descr="C:\DOCUME~1\ADMINI~1\LOCALS~1\Temp\ksohtml\clip_image6648.png"/>
        <xdr:cNvSpPr>
          <a:spLocks noChangeAspect="1" noChangeArrowheads="1"/>
        </xdr:cNvSpPr>
      </xdr:nvSpPr>
      <xdr:spPr bwMode="auto">
        <a:xfrm>
          <a:off x="39395400" y="316515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231</xdr:col>
      <xdr:colOff>190500</xdr:colOff>
      <xdr:row>157</xdr:row>
      <xdr:rowOff>0</xdr:rowOff>
    </xdr:from>
    <xdr:to>
      <xdr:col>231</xdr:col>
      <xdr:colOff>495300</xdr:colOff>
      <xdr:row>158</xdr:row>
      <xdr:rowOff>104775</xdr:rowOff>
    </xdr:to>
    <xdr:sp macro="" textlink="">
      <xdr:nvSpPr>
        <xdr:cNvPr id="3509" name="AutoShape 3515" descr="C:\DOCUME~1\ADMINI~1\LOCALS~1\Temp\ksohtml\clip_image6666.png"/>
        <xdr:cNvSpPr>
          <a:spLocks noChangeAspect="1" noChangeArrowheads="1"/>
        </xdr:cNvSpPr>
      </xdr:nvSpPr>
      <xdr:spPr bwMode="auto">
        <a:xfrm>
          <a:off x="39709725" y="316515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231</xdr:col>
      <xdr:colOff>504825</xdr:colOff>
      <xdr:row>157</xdr:row>
      <xdr:rowOff>0</xdr:rowOff>
    </xdr:from>
    <xdr:to>
      <xdr:col>232</xdr:col>
      <xdr:colOff>200025</xdr:colOff>
      <xdr:row>158</xdr:row>
      <xdr:rowOff>104775</xdr:rowOff>
    </xdr:to>
    <xdr:sp macro="" textlink="">
      <xdr:nvSpPr>
        <xdr:cNvPr id="3510" name="AutoShape 3516" descr="C:\DOCUME~1\ADMINI~1\LOCALS~1\Temp\ksohtml\clip_image6682.png"/>
        <xdr:cNvSpPr>
          <a:spLocks noChangeAspect="1" noChangeArrowheads="1"/>
        </xdr:cNvSpPr>
      </xdr:nvSpPr>
      <xdr:spPr bwMode="auto">
        <a:xfrm>
          <a:off x="40024050" y="316515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232</xdr:col>
      <xdr:colOff>209550</xdr:colOff>
      <xdr:row>157</xdr:row>
      <xdr:rowOff>0</xdr:rowOff>
    </xdr:from>
    <xdr:to>
      <xdr:col>232</xdr:col>
      <xdr:colOff>514350</xdr:colOff>
      <xdr:row>158</xdr:row>
      <xdr:rowOff>104775</xdr:rowOff>
    </xdr:to>
    <xdr:sp macro="" textlink="">
      <xdr:nvSpPr>
        <xdr:cNvPr id="3511" name="AutoShape 3517" descr="C:\DOCUME~1\ADMINI~1\LOCALS~1\Temp\ksohtml\clip_image6698.png"/>
        <xdr:cNvSpPr>
          <a:spLocks noChangeAspect="1" noChangeArrowheads="1"/>
        </xdr:cNvSpPr>
      </xdr:nvSpPr>
      <xdr:spPr bwMode="auto">
        <a:xfrm>
          <a:off x="40338375" y="316515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232</xdr:col>
      <xdr:colOff>523875</xdr:colOff>
      <xdr:row>157</xdr:row>
      <xdr:rowOff>0</xdr:rowOff>
    </xdr:from>
    <xdr:to>
      <xdr:col>233</xdr:col>
      <xdr:colOff>219075</xdr:colOff>
      <xdr:row>158</xdr:row>
      <xdr:rowOff>104775</xdr:rowOff>
    </xdr:to>
    <xdr:sp macro="" textlink="">
      <xdr:nvSpPr>
        <xdr:cNvPr id="3512" name="AutoShape 3518" descr="C:\DOCUME~1\ADMINI~1\LOCALS~1\Temp\ksohtml\clip_image6714.png"/>
        <xdr:cNvSpPr>
          <a:spLocks noChangeAspect="1" noChangeArrowheads="1"/>
        </xdr:cNvSpPr>
      </xdr:nvSpPr>
      <xdr:spPr bwMode="auto">
        <a:xfrm>
          <a:off x="40652700" y="316515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233</xdr:col>
      <xdr:colOff>228600</xdr:colOff>
      <xdr:row>157</xdr:row>
      <xdr:rowOff>0</xdr:rowOff>
    </xdr:from>
    <xdr:to>
      <xdr:col>233</xdr:col>
      <xdr:colOff>533400</xdr:colOff>
      <xdr:row>158</xdr:row>
      <xdr:rowOff>104775</xdr:rowOff>
    </xdr:to>
    <xdr:sp macro="" textlink="">
      <xdr:nvSpPr>
        <xdr:cNvPr id="3513" name="AutoShape 3519" descr="C:\DOCUME~1\ADMINI~1\LOCALS~1\Temp\ksohtml\clip_image6730.png"/>
        <xdr:cNvSpPr>
          <a:spLocks noChangeAspect="1" noChangeArrowheads="1"/>
        </xdr:cNvSpPr>
      </xdr:nvSpPr>
      <xdr:spPr bwMode="auto">
        <a:xfrm>
          <a:off x="40967025" y="316515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233</xdr:col>
      <xdr:colOff>542925</xdr:colOff>
      <xdr:row>157</xdr:row>
      <xdr:rowOff>0</xdr:rowOff>
    </xdr:from>
    <xdr:to>
      <xdr:col>234</xdr:col>
      <xdr:colOff>238125</xdr:colOff>
      <xdr:row>158</xdr:row>
      <xdr:rowOff>104775</xdr:rowOff>
    </xdr:to>
    <xdr:sp macro="" textlink="">
      <xdr:nvSpPr>
        <xdr:cNvPr id="3514" name="AutoShape 3520" descr="C:\DOCUME~1\ADMINI~1\LOCALS~1\Temp\ksohtml\clip_image6748.png"/>
        <xdr:cNvSpPr>
          <a:spLocks noChangeAspect="1" noChangeArrowheads="1"/>
        </xdr:cNvSpPr>
      </xdr:nvSpPr>
      <xdr:spPr bwMode="auto">
        <a:xfrm>
          <a:off x="41281350" y="316515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234</xdr:col>
      <xdr:colOff>247650</xdr:colOff>
      <xdr:row>157</xdr:row>
      <xdr:rowOff>0</xdr:rowOff>
    </xdr:from>
    <xdr:to>
      <xdr:col>234</xdr:col>
      <xdr:colOff>552450</xdr:colOff>
      <xdr:row>158</xdr:row>
      <xdr:rowOff>104775</xdr:rowOff>
    </xdr:to>
    <xdr:sp macro="" textlink="">
      <xdr:nvSpPr>
        <xdr:cNvPr id="3515" name="AutoShape 3521" descr="C:\DOCUME~1\ADMINI~1\LOCALS~1\Temp\ksohtml\clip_image6764.png"/>
        <xdr:cNvSpPr>
          <a:spLocks noChangeAspect="1" noChangeArrowheads="1"/>
        </xdr:cNvSpPr>
      </xdr:nvSpPr>
      <xdr:spPr bwMode="auto">
        <a:xfrm>
          <a:off x="41595675" y="316515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234</xdr:col>
      <xdr:colOff>561975</xdr:colOff>
      <xdr:row>157</xdr:row>
      <xdr:rowOff>0</xdr:rowOff>
    </xdr:from>
    <xdr:to>
      <xdr:col>235</xdr:col>
      <xdr:colOff>257175</xdr:colOff>
      <xdr:row>158</xdr:row>
      <xdr:rowOff>104775</xdr:rowOff>
    </xdr:to>
    <xdr:sp macro="" textlink="">
      <xdr:nvSpPr>
        <xdr:cNvPr id="3516" name="AutoShape 3522" descr="C:\DOCUME~1\ADMINI~1\LOCALS~1\Temp\ksohtml\clip_image6780.png"/>
        <xdr:cNvSpPr>
          <a:spLocks noChangeAspect="1" noChangeArrowheads="1"/>
        </xdr:cNvSpPr>
      </xdr:nvSpPr>
      <xdr:spPr bwMode="auto">
        <a:xfrm>
          <a:off x="41910000" y="316515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235</xdr:col>
      <xdr:colOff>266700</xdr:colOff>
      <xdr:row>157</xdr:row>
      <xdr:rowOff>0</xdr:rowOff>
    </xdr:from>
    <xdr:to>
      <xdr:col>235</xdr:col>
      <xdr:colOff>571500</xdr:colOff>
      <xdr:row>158</xdr:row>
      <xdr:rowOff>104775</xdr:rowOff>
    </xdr:to>
    <xdr:sp macro="" textlink="">
      <xdr:nvSpPr>
        <xdr:cNvPr id="3517" name="AutoShape 3523" descr="C:\DOCUME~1\ADMINI~1\LOCALS~1\Temp\ksohtml\clip_image6796.png"/>
        <xdr:cNvSpPr>
          <a:spLocks noChangeAspect="1" noChangeArrowheads="1"/>
        </xdr:cNvSpPr>
      </xdr:nvSpPr>
      <xdr:spPr bwMode="auto">
        <a:xfrm>
          <a:off x="42224325" y="316515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235</xdr:col>
      <xdr:colOff>581025</xdr:colOff>
      <xdr:row>157</xdr:row>
      <xdr:rowOff>0</xdr:rowOff>
    </xdr:from>
    <xdr:to>
      <xdr:col>236</xdr:col>
      <xdr:colOff>276225</xdr:colOff>
      <xdr:row>158</xdr:row>
      <xdr:rowOff>104775</xdr:rowOff>
    </xdr:to>
    <xdr:sp macro="" textlink="">
      <xdr:nvSpPr>
        <xdr:cNvPr id="3518" name="AutoShape 3524" descr="C:\DOCUME~1\ADMINI~1\LOCALS~1\Temp\ksohtml\clip_image6812.png"/>
        <xdr:cNvSpPr>
          <a:spLocks noChangeAspect="1" noChangeArrowheads="1"/>
        </xdr:cNvSpPr>
      </xdr:nvSpPr>
      <xdr:spPr bwMode="auto">
        <a:xfrm>
          <a:off x="42538650" y="316515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236</xdr:col>
      <xdr:colOff>285750</xdr:colOff>
      <xdr:row>157</xdr:row>
      <xdr:rowOff>0</xdr:rowOff>
    </xdr:from>
    <xdr:to>
      <xdr:col>236</xdr:col>
      <xdr:colOff>590550</xdr:colOff>
      <xdr:row>158</xdr:row>
      <xdr:rowOff>104775</xdr:rowOff>
    </xdr:to>
    <xdr:sp macro="" textlink="">
      <xdr:nvSpPr>
        <xdr:cNvPr id="3519" name="AutoShape 3525" descr="C:\DOCUME~1\ADMINI~1\LOCALS~1\Temp\ksohtml\clip_image6828.png"/>
        <xdr:cNvSpPr>
          <a:spLocks noChangeAspect="1" noChangeArrowheads="1"/>
        </xdr:cNvSpPr>
      </xdr:nvSpPr>
      <xdr:spPr bwMode="auto">
        <a:xfrm>
          <a:off x="42852975" y="316515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236</xdr:col>
      <xdr:colOff>600075</xdr:colOff>
      <xdr:row>157</xdr:row>
      <xdr:rowOff>0</xdr:rowOff>
    </xdr:from>
    <xdr:to>
      <xdr:col>237</xdr:col>
      <xdr:colOff>295275</xdr:colOff>
      <xdr:row>158</xdr:row>
      <xdr:rowOff>104775</xdr:rowOff>
    </xdr:to>
    <xdr:sp macro="" textlink="">
      <xdr:nvSpPr>
        <xdr:cNvPr id="3520" name="AutoShape 3526" descr="C:\DOCUME~1\ADMINI~1\LOCALS~1\Temp\ksohtml\clip_image6844.png"/>
        <xdr:cNvSpPr>
          <a:spLocks noChangeAspect="1" noChangeArrowheads="1"/>
        </xdr:cNvSpPr>
      </xdr:nvSpPr>
      <xdr:spPr bwMode="auto">
        <a:xfrm>
          <a:off x="43167300" y="316515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237</xdr:col>
      <xdr:colOff>304800</xdr:colOff>
      <xdr:row>157</xdr:row>
      <xdr:rowOff>0</xdr:rowOff>
    </xdr:from>
    <xdr:to>
      <xdr:col>237</xdr:col>
      <xdr:colOff>609600</xdr:colOff>
      <xdr:row>158</xdr:row>
      <xdr:rowOff>104775</xdr:rowOff>
    </xdr:to>
    <xdr:sp macro="" textlink="">
      <xdr:nvSpPr>
        <xdr:cNvPr id="3521" name="AutoShape 3527" descr="C:\DOCUME~1\ADMINI~1\LOCALS~1\Temp\ksohtml\clip_image6862.png"/>
        <xdr:cNvSpPr>
          <a:spLocks noChangeAspect="1" noChangeArrowheads="1"/>
        </xdr:cNvSpPr>
      </xdr:nvSpPr>
      <xdr:spPr bwMode="auto">
        <a:xfrm>
          <a:off x="43481625" y="316515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238</xdr:col>
      <xdr:colOff>9525</xdr:colOff>
      <xdr:row>157</xdr:row>
      <xdr:rowOff>0</xdr:rowOff>
    </xdr:from>
    <xdr:to>
      <xdr:col>238</xdr:col>
      <xdr:colOff>314325</xdr:colOff>
      <xdr:row>158</xdr:row>
      <xdr:rowOff>104775</xdr:rowOff>
    </xdr:to>
    <xdr:sp macro="" textlink="">
      <xdr:nvSpPr>
        <xdr:cNvPr id="3522" name="AutoShape 3528" descr="C:\DOCUME~1\ADMINI~1\LOCALS~1\Temp\ksohtml\clip_image6878.png"/>
        <xdr:cNvSpPr>
          <a:spLocks noChangeAspect="1" noChangeArrowheads="1"/>
        </xdr:cNvSpPr>
      </xdr:nvSpPr>
      <xdr:spPr bwMode="auto">
        <a:xfrm>
          <a:off x="43795950" y="316515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238</xdr:col>
      <xdr:colOff>323850</xdr:colOff>
      <xdr:row>157</xdr:row>
      <xdr:rowOff>0</xdr:rowOff>
    </xdr:from>
    <xdr:to>
      <xdr:col>239</xdr:col>
      <xdr:colOff>19050</xdr:colOff>
      <xdr:row>158</xdr:row>
      <xdr:rowOff>104775</xdr:rowOff>
    </xdr:to>
    <xdr:sp macro="" textlink="">
      <xdr:nvSpPr>
        <xdr:cNvPr id="3523" name="AutoShape 3529" descr="C:\DOCUME~1\ADMINI~1\LOCALS~1\Temp\ksohtml\clip_image6894.png"/>
        <xdr:cNvSpPr>
          <a:spLocks noChangeAspect="1" noChangeArrowheads="1"/>
        </xdr:cNvSpPr>
      </xdr:nvSpPr>
      <xdr:spPr bwMode="auto">
        <a:xfrm>
          <a:off x="44110275" y="316515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239</xdr:col>
      <xdr:colOff>28575</xdr:colOff>
      <xdr:row>157</xdr:row>
      <xdr:rowOff>0</xdr:rowOff>
    </xdr:from>
    <xdr:to>
      <xdr:col>239</xdr:col>
      <xdr:colOff>333375</xdr:colOff>
      <xdr:row>158</xdr:row>
      <xdr:rowOff>104775</xdr:rowOff>
    </xdr:to>
    <xdr:sp macro="" textlink="">
      <xdr:nvSpPr>
        <xdr:cNvPr id="3524" name="AutoShape 3530" descr="C:\DOCUME~1\ADMINI~1\LOCALS~1\Temp\ksohtml\clip_image6910.png"/>
        <xdr:cNvSpPr>
          <a:spLocks noChangeAspect="1" noChangeArrowheads="1"/>
        </xdr:cNvSpPr>
      </xdr:nvSpPr>
      <xdr:spPr bwMode="auto">
        <a:xfrm>
          <a:off x="44424600" y="316515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239</xdr:col>
      <xdr:colOff>342900</xdr:colOff>
      <xdr:row>157</xdr:row>
      <xdr:rowOff>0</xdr:rowOff>
    </xdr:from>
    <xdr:to>
      <xdr:col>240</xdr:col>
      <xdr:colOff>38100</xdr:colOff>
      <xdr:row>158</xdr:row>
      <xdr:rowOff>104775</xdr:rowOff>
    </xdr:to>
    <xdr:sp macro="" textlink="">
      <xdr:nvSpPr>
        <xdr:cNvPr id="3525" name="AutoShape 3531" descr="C:\DOCUME~1\ADMINI~1\LOCALS~1\Temp\ksohtml\clip_image6926.png"/>
        <xdr:cNvSpPr>
          <a:spLocks noChangeAspect="1" noChangeArrowheads="1"/>
        </xdr:cNvSpPr>
      </xdr:nvSpPr>
      <xdr:spPr bwMode="auto">
        <a:xfrm>
          <a:off x="44738925" y="316515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240</xdr:col>
      <xdr:colOff>47625</xdr:colOff>
      <xdr:row>157</xdr:row>
      <xdr:rowOff>0</xdr:rowOff>
    </xdr:from>
    <xdr:to>
      <xdr:col>240</xdr:col>
      <xdr:colOff>352425</xdr:colOff>
      <xdr:row>158</xdr:row>
      <xdr:rowOff>104775</xdr:rowOff>
    </xdr:to>
    <xdr:sp macro="" textlink="">
      <xdr:nvSpPr>
        <xdr:cNvPr id="3526" name="AutoShape 3532" descr="C:\DOCUME~1\ADMINI~1\LOCALS~1\Temp\ksohtml\clip_image6942.png"/>
        <xdr:cNvSpPr>
          <a:spLocks noChangeAspect="1" noChangeArrowheads="1"/>
        </xdr:cNvSpPr>
      </xdr:nvSpPr>
      <xdr:spPr bwMode="auto">
        <a:xfrm>
          <a:off x="45053250" y="316515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240</xdr:col>
      <xdr:colOff>361950</xdr:colOff>
      <xdr:row>157</xdr:row>
      <xdr:rowOff>0</xdr:rowOff>
    </xdr:from>
    <xdr:to>
      <xdr:col>241</xdr:col>
      <xdr:colOff>57150</xdr:colOff>
      <xdr:row>158</xdr:row>
      <xdr:rowOff>104775</xdr:rowOff>
    </xdr:to>
    <xdr:sp macro="" textlink="">
      <xdr:nvSpPr>
        <xdr:cNvPr id="3527" name="AutoShape 3533" descr="C:\DOCUME~1\ADMINI~1\LOCALS~1\Temp\ksohtml\clip_image6958.png"/>
        <xdr:cNvSpPr>
          <a:spLocks noChangeAspect="1" noChangeArrowheads="1"/>
        </xdr:cNvSpPr>
      </xdr:nvSpPr>
      <xdr:spPr bwMode="auto">
        <a:xfrm>
          <a:off x="45367575" y="316515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241</xdr:col>
      <xdr:colOff>66675</xdr:colOff>
      <xdr:row>157</xdr:row>
      <xdr:rowOff>0</xdr:rowOff>
    </xdr:from>
    <xdr:to>
      <xdr:col>241</xdr:col>
      <xdr:colOff>371475</xdr:colOff>
      <xdr:row>158</xdr:row>
      <xdr:rowOff>104775</xdr:rowOff>
    </xdr:to>
    <xdr:sp macro="" textlink="">
      <xdr:nvSpPr>
        <xdr:cNvPr id="3528" name="AutoShape 3534" descr="C:\DOCUME~1\ADMINI~1\LOCALS~1\Temp\ksohtml\clip_image6974.png"/>
        <xdr:cNvSpPr>
          <a:spLocks noChangeAspect="1" noChangeArrowheads="1"/>
        </xdr:cNvSpPr>
      </xdr:nvSpPr>
      <xdr:spPr bwMode="auto">
        <a:xfrm>
          <a:off x="45681900" y="316515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241</xdr:col>
      <xdr:colOff>381000</xdr:colOff>
      <xdr:row>157</xdr:row>
      <xdr:rowOff>0</xdr:rowOff>
    </xdr:from>
    <xdr:to>
      <xdr:col>242</xdr:col>
      <xdr:colOff>76200</xdr:colOff>
      <xdr:row>158</xdr:row>
      <xdr:rowOff>104775</xdr:rowOff>
    </xdr:to>
    <xdr:sp macro="" textlink="">
      <xdr:nvSpPr>
        <xdr:cNvPr id="3529" name="AutoShape 3535" descr="C:\DOCUME~1\ADMINI~1\LOCALS~1\Temp\ksohtml\clip_image7035.png"/>
        <xdr:cNvSpPr>
          <a:spLocks noChangeAspect="1" noChangeArrowheads="1"/>
        </xdr:cNvSpPr>
      </xdr:nvSpPr>
      <xdr:spPr bwMode="auto">
        <a:xfrm>
          <a:off x="45996225" y="316515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242</xdr:col>
      <xdr:colOff>85725</xdr:colOff>
      <xdr:row>157</xdr:row>
      <xdr:rowOff>0</xdr:rowOff>
    </xdr:from>
    <xdr:to>
      <xdr:col>242</xdr:col>
      <xdr:colOff>390525</xdr:colOff>
      <xdr:row>158</xdr:row>
      <xdr:rowOff>104775</xdr:rowOff>
    </xdr:to>
    <xdr:sp macro="" textlink="">
      <xdr:nvSpPr>
        <xdr:cNvPr id="3530" name="AutoShape 3536" descr="C:\DOCUME~1\ADMINI~1\LOCALS~1\Temp\ksohtml\clip_image7036.png"/>
        <xdr:cNvSpPr>
          <a:spLocks noChangeAspect="1" noChangeArrowheads="1"/>
        </xdr:cNvSpPr>
      </xdr:nvSpPr>
      <xdr:spPr bwMode="auto">
        <a:xfrm>
          <a:off x="46310550" y="316515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242</xdr:col>
      <xdr:colOff>400050</xdr:colOff>
      <xdr:row>157</xdr:row>
      <xdr:rowOff>0</xdr:rowOff>
    </xdr:from>
    <xdr:to>
      <xdr:col>243</xdr:col>
      <xdr:colOff>95250</xdr:colOff>
      <xdr:row>158</xdr:row>
      <xdr:rowOff>104775</xdr:rowOff>
    </xdr:to>
    <xdr:sp macro="" textlink="">
      <xdr:nvSpPr>
        <xdr:cNvPr id="3531" name="AutoShape 3537" descr="C:\DOCUME~1\ADMINI~1\LOCALS~1\Temp\ksohtml\clip_image7037.png"/>
        <xdr:cNvSpPr>
          <a:spLocks noChangeAspect="1" noChangeArrowheads="1"/>
        </xdr:cNvSpPr>
      </xdr:nvSpPr>
      <xdr:spPr bwMode="auto">
        <a:xfrm>
          <a:off x="46624875" y="316515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243</xdr:col>
      <xdr:colOff>104775</xdr:colOff>
      <xdr:row>157</xdr:row>
      <xdr:rowOff>0</xdr:rowOff>
    </xdr:from>
    <xdr:to>
      <xdr:col>243</xdr:col>
      <xdr:colOff>409575</xdr:colOff>
      <xdr:row>158</xdr:row>
      <xdr:rowOff>104775</xdr:rowOff>
    </xdr:to>
    <xdr:sp macro="" textlink="">
      <xdr:nvSpPr>
        <xdr:cNvPr id="3532" name="AutoShape 3538" descr="C:\DOCUME~1\ADMINI~1\LOCALS~1\Temp\ksohtml\clip_image7038.png"/>
        <xdr:cNvSpPr>
          <a:spLocks noChangeAspect="1" noChangeArrowheads="1"/>
        </xdr:cNvSpPr>
      </xdr:nvSpPr>
      <xdr:spPr bwMode="auto">
        <a:xfrm>
          <a:off x="46939200" y="316515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243</xdr:col>
      <xdr:colOff>419100</xdr:colOff>
      <xdr:row>157</xdr:row>
      <xdr:rowOff>0</xdr:rowOff>
    </xdr:from>
    <xdr:to>
      <xdr:col>244</xdr:col>
      <xdr:colOff>114300</xdr:colOff>
      <xdr:row>158</xdr:row>
      <xdr:rowOff>104775</xdr:rowOff>
    </xdr:to>
    <xdr:sp macro="" textlink="">
      <xdr:nvSpPr>
        <xdr:cNvPr id="3533" name="AutoShape 3539" descr="C:\DOCUME~1\ADMINI~1\LOCALS~1\Temp\ksohtml\clip_image7056.png"/>
        <xdr:cNvSpPr>
          <a:spLocks noChangeAspect="1" noChangeArrowheads="1"/>
        </xdr:cNvSpPr>
      </xdr:nvSpPr>
      <xdr:spPr bwMode="auto">
        <a:xfrm>
          <a:off x="47253525" y="316515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244</xdr:col>
      <xdr:colOff>123825</xdr:colOff>
      <xdr:row>157</xdr:row>
      <xdr:rowOff>0</xdr:rowOff>
    </xdr:from>
    <xdr:to>
      <xdr:col>244</xdr:col>
      <xdr:colOff>428625</xdr:colOff>
      <xdr:row>158</xdr:row>
      <xdr:rowOff>104775</xdr:rowOff>
    </xdr:to>
    <xdr:sp macro="" textlink="">
      <xdr:nvSpPr>
        <xdr:cNvPr id="3534" name="AutoShape 3540" descr="C:\DOCUME~1\ADMINI~1\LOCALS~1\Temp\ksohtml\clip_image7072.png"/>
        <xdr:cNvSpPr>
          <a:spLocks noChangeAspect="1" noChangeArrowheads="1"/>
        </xdr:cNvSpPr>
      </xdr:nvSpPr>
      <xdr:spPr bwMode="auto">
        <a:xfrm>
          <a:off x="47567850" y="316515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244</xdr:col>
      <xdr:colOff>438150</xdr:colOff>
      <xdr:row>157</xdr:row>
      <xdr:rowOff>0</xdr:rowOff>
    </xdr:from>
    <xdr:to>
      <xdr:col>245</xdr:col>
      <xdr:colOff>133350</xdr:colOff>
      <xdr:row>158</xdr:row>
      <xdr:rowOff>104775</xdr:rowOff>
    </xdr:to>
    <xdr:sp macro="" textlink="">
      <xdr:nvSpPr>
        <xdr:cNvPr id="3535" name="AutoShape 3541" descr="C:\DOCUME~1\ADMINI~1\LOCALS~1\Temp\ksohtml\clip_image7088.png"/>
        <xdr:cNvSpPr>
          <a:spLocks noChangeAspect="1" noChangeArrowheads="1"/>
        </xdr:cNvSpPr>
      </xdr:nvSpPr>
      <xdr:spPr bwMode="auto">
        <a:xfrm>
          <a:off x="47882175" y="316515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245</xdr:col>
      <xdr:colOff>142875</xdr:colOff>
      <xdr:row>157</xdr:row>
      <xdr:rowOff>0</xdr:rowOff>
    </xdr:from>
    <xdr:to>
      <xdr:col>245</xdr:col>
      <xdr:colOff>447675</xdr:colOff>
      <xdr:row>158</xdr:row>
      <xdr:rowOff>104775</xdr:rowOff>
    </xdr:to>
    <xdr:sp macro="" textlink="">
      <xdr:nvSpPr>
        <xdr:cNvPr id="3536" name="AutoShape 3542" descr="C:\DOCUME~1\ADMINI~1\LOCALS~1\Temp\ksohtml\clip_image7106.png"/>
        <xdr:cNvSpPr>
          <a:spLocks noChangeAspect="1" noChangeArrowheads="1"/>
        </xdr:cNvSpPr>
      </xdr:nvSpPr>
      <xdr:spPr bwMode="auto">
        <a:xfrm>
          <a:off x="48196500" y="316515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245</xdr:col>
      <xdr:colOff>457200</xdr:colOff>
      <xdr:row>157</xdr:row>
      <xdr:rowOff>0</xdr:rowOff>
    </xdr:from>
    <xdr:to>
      <xdr:col>246</xdr:col>
      <xdr:colOff>152400</xdr:colOff>
      <xdr:row>158</xdr:row>
      <xdr:rowOff>104775</xdr:rowOff>
    </xdr:to>
    <xdr:sp macro="" textlink="">
      <xdr:nvSpPr>
        <xdr:cNvPr id="3537" name="AutoShape 3543" descr="C:\DOCUME~1\ADMINI~1\LOCALS~1\Temp\ksohtml\clip_image7122.png"/>
        <xdr:cNvSpPr>
          <a:spLocks noChangeAspect="1" noChangeArrowheads="1"/>
        </xdr:cNvSpPr>
      </xdr:nvSpPr>
      <xdr:spPr bwMode="auto">
        <a:xfrm>
          <a:off x="48510825" y="316515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246</xdr:col>
      <xdr:colOff>161925</xdr:colOff>
      <xdr:row>157</xdr:row>
      <xdr:rowOff>0</xdr:rowOff>
    </xdr:from>
    <xdr:to>
      <xdr:col>246</xdr:col>
      <xdr:colOff>466725</xdr:colOff>
      <xdr:row>158</xdr:row>
      <xdr:rowOff>104775</xdr:rowOff>
    </xdr:to>
    <xdr:sp macro="" textlink="">
      <xdr:nvSpPr>
        <xdr:cNvPr id="3538" name="AutoShape 3544" descr="C:\DOCUME~1\ADMINI~1\LOCALS~1\Temp\ksohtml\clip_image7138.png"/>
        <xdr:cNvSpPr>
          <a:spLocks noChangeAspect="1" noChangeArrowheads="1"/>
        </xdr:cNvSpPr>
      </xdr:nvSpPr>
      <xdr:spPr bwMode="auto">
        <a:xfrm>
          <a:off x="48825150" y="316515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246</xdr:col>
      <xdr:colOff>476250</xdr:colOff>
      <xdr:row>157</xdr:row>
      <xdr:rowOff>0</xdr:rowOff>
    </xdr:from>
    <xdr:to>
      <xdr:col>247</xdr:col>
      <xdr:colOff>171450</xdr:colOff>
      <xdr:row>158</xdr:row>
      <xdr:rowOff>104775</xdr:rowOff>
    </xdr:to>
    <xdr:sp macro="" textlink="">
      <xdr:nvSpPr>
        <xdr:cNvPr id="3539" name="AutoShape 3545" descr="C:\DOCUME~1\ADMINI~1\LOCALS~1\Temp\ksohtml\clip_image7154.png"/>
        <xdr:cNvSpPr>
          <a:spLocks noChangeAspect="1" noChangeArrowheads="1"/>
        </xdr:cNvSpPr>
      </xdr:nvSpPr>
      <xdr:spPr bwMode="auto">
        <a:xfrm>
          <a:off x="49139475" y="316515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247</xdr:col>
      <xdr:colOff>180975</xdr:colOff>
      <xdr:row>157</xdr:row>
      <xdr:rowOff>0</xdr:rowOff>
    </xdr:from>
    <xdr:to>
      <xdr:col>247</xdr:col>
      <xdr:colOff>485775</xdr:colOff>
      <xdr:row>158</xdr:row>
      <xdr:rowOff>104775</xdr:rowOff>
    </xdr:to>
    <xdr:sp macro="" textlink="">
      <xdr:nvSpPr>
        <xdr:cNvPr id="3540" name="AutoShape 3546" descr="C:\DOCUME~1\ADMINI~1\LOCALS~1\Temp\ksohtml\clip_image7170.png"/>
        <xdr:cNvSpPr>
          <a:spLocks noChangeAspect="1" noChangeArrowheads="1"/>
        </xdr:cNvSpPr>
      </xdr:nvSpPr>
      <xdr:spPr bwMode="auto">
        <a:xfrm>
          <a:off x="49453800" y="316515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247</xdr:col>
      <xdr:colOff>495300</xdr:colOff>
      <xdr:row>157</xdr:row>
      <xdr:rowOff>0</xdr:rowOff>
    </xdr:from>
    <xdr:to>
      <xdr:col>248</xdr:col>
      <xdr:colOff>190500</xdr:colOff>
      <xdr:row>158</xdr:row>
      <xdr:rowOff>104775</xdr:rowOff>
    </xdr:to>
    <xdr:sp macro="" textlink="">
      <xdr:nvSpPr>
        <xdr:cNvPr id="3541" name="AutoShape 3547" descr="C:\DOCUME~1\ADMINI~1\LOCALS~1\Temp\ksohtml\clip_image7188.png"/>
        <xdr:cNvSpPr>
          <a:spLocks noChangeAspect="1" noChangeArrowheads="1"/>
        </xdr:cNvSpPr>
      </xdr:nvSpPr>
      <xdr:spPr bwMode="auto">
        <a:xfrm>
          <a:off x="49768125" y="316515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248</xdr:col>
      <xdr:colOff>200025</xdr:colOff>
      <xdr:row>157</xdr:row>
      <xdr:rowOff>0</xdr:rowOff>
    </xdr:from>
    <xdr:to>
      <xdr:col>248</xdr:col>
      <xdr:colOff>504825</xdr:colOff>
      <xdr:row>158</xdr:row>
      <xdr:rowOff>104775</xdr:rowOff>
    </xdr:to>
    <xdr:sp macro="" textlink="">
      <xdr:nvSpPr>
        <xdr:cNvPr id="3542" name="AutoShape 3548" descr="C:\DOCUME~1\ADMINI~1\LOCALS~1\Temp\ksohtml\clip_image7204.png"/>
        <xdr:cNvSpPr>
          <a:spLocks noChangeAspect="1" noChangeArrowheads="1"/>
        </xdr:cNvSpPr>
      </xdr:nvSpPr>
      <xdr:spPr bwMode="auto">
        <a:xfrm>
          <a:off x="50082450" y="316515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248</xdr:col>
      <xdr:colOff>514350</xdr:colOff>
      <xdr:row>157</xdr:row>
      <xdr:rowOff>0</xdr:rowOff>
    </xdr:from>
    <xdr:to>
      <xdr:col>249</xdr:col>
      <xdr:colOff>209550</xdr:colOff>
      <xdr:row>158</xdr:row>
      <xdr:rowOff>104775</xdr:rowOff>
    </xdr:to>
    <xdr:sp macro="" textlink="">
      <xdr:nvSpPr>
        <xdr:cNvPr id="3543" name="AutoShape 3549" descr="C:\DOCUME~1\ADMINI~1\LOCALS~1\Temp\ksohtml\clip_image7220.png"/>
        <xdr:cNvSpPr>
          <a:spLocks noChangeAspect="1" noChangeArrowheads="1"/>
        </xdr:cNvSpPr>
      </xdr:nvSpPr>
      <xdr:spPr bwMode="auto">
        <a:xfrm>
          <a:off x="50396775" y="316515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249</xdr:col>
      <xdr:colOff>219075</xdr:colOff>
      <xdr:row>157</xdr:row>
      <xdr:rowOff>0</xdr:rowOff>
    </xdr:from>
    <xdr:to>
      <xdr:col>249</xdr:col>
      <xdr:colOff>523875</xdr:colOff>
      <xdr:row>158</xdr:row>
      <xdr:rowOff>104775</xdr:rowOff>
    </xdr:to>
    <xdr:sp macro="" textlink="">
      <xdr:nvSpPr>
        <xdr:cNvPr id="3544" name="AutoShape 3550" descr="C:\DOCUME~1\ADMINI~1\LOCALS~1\Temp\ksohtml\clip_image7236.png"/>
        <xdr:cNvSpPr>
          <a:spLocks noChangeAspect="1" noChangeArrowheads="1"/>
        </xdr:cNvSpPr>
      </xdr:nvSpPr>
      <xdr:spPr bwMode="auto">
        <a:xfrm>
          <a:off x="50711100" y="316515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249</xdr:col>
      <xdr:colOff>533400</xdr:colOff>
      <xdr:row>157</xdr:row>
      <xdr:rowOff>0</xdr:rowOff>
    </xdr:from>
    <xdr:to>
      <xdr:col>250</xdr:col>
      <xdr:colOff>228600</xdr:colOff>
      <xdr:row>158</xdr:row>
      <xdr:rowOff>104775</xdr:rowOff>
    </xdr:to>
    <xdr:sp macro="" textlink="">
      <xdr:nvSpPr>
        <xdr:cNvPr id="3545" name="AutoShape 3551" descr="C:\DOCUME~1\ADMINI~1\LOCALS~1\Temp\ksohtml\clip_image7252.png"/>
        <xdr:cNvSpPr>
          <a:spLocks noChangeAspect="1" noChangeArrowheads="1"/>
        </xdr:cNvSpPr>
      </xdr:nvSpPr>
      <xdr:spPr bwMode="auto">
        <a:xfrm>
          <a:off x="51025425" y="316515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250</xdr:col>
      <xdr:colOff>238125</xdr:colOff>
      <xdr:row>157</xdr:row>
      <xdr:rowOff>0</xdr:rowOff>
    </xdr:from>
    <xdr:to>
      <xdr:col>250</xdr:col>
      <xdr:colOff>542925</xdr:colOff>
      <xdr:row>158</xdr:row>
      <xdr:rowOff>104775</xdr:rowOff>
    </xdr:to>
    <xdr:sp macro="" textlink="">
      <xdr:nvSpPr>
        <xdr:cNvPr id="3546" name="AutoShape 3552" descr="C:\DOCUME~1\ADMINI~1\LOCALS~1\Temp\ksohtml\clip_image7268.png"/>
        <xdr:cNvSpPr>
          <a:spLocks noChangeAspect="1" noChangeArrowheads="1"/>
        </xdr:cNvSpPr>
      </xdr:nvSpPr>
      <xdr:spPr bwMode="auto">
        <a:xfrm>
          <a:off x="51339750" y="316515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250</xdr:col>
      <xdr:colOff>552450</xdr:colOff>
      <xdr:row>157</xdr:row>
      <xdr:rowOff>0</xdr:rowOff>
    </xdr:from>
    <xdr:to>
      <xdr:col>251</xdr:col>
      <xdr:colOff>247650</xdr:colOff>
      <xdr:row>158</xdr:row>
      <xdr:rowOff>104775</xdr:rowOff>
    </xdr:to>
    <xdr:sp macro="" textlink="">
      <xdr:nvSpPr>
        <xdr:cNvPr id="3547" name="AutoShape 3553" descr="C:\DOCUME~1\ADMINI~1\LOCALS~1\Temp\ksohtml\clip_image7284.png"/>
        <xdr:cNvSpPr>
          <a:spLocks noChangeAspect="1" noChangeArrowheads="1"/>
        </xdr:cNvSpPr>
      </xdr:nvSpPr>
      <xdr:spPr bwMode="auto">
        <a:xfrm>
          <a:off x="51654075" y="316515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251</xdr:col>
      <xdr:colOff>257175</xdr:colOff>
      <xdr:row>157</xdr:row>
      <xdr:rowOff>0</xdr:rowOff>
    </xdr:from>
    <xdr:to>
      <xdr:col>251</xdr:col>
      <xdr:colOff>561975</xdr:colOff>
      <xdr:row>158</xdr:row>
      <xdr:rowOff>104775</xdr:rowOff>
    </xdr:to>
    <xdr:sp macro="" textlink="">
      <xdr:nvSpPr>
        <xdr:cNvPr id="3548" name="AutoShape 3554" descr="C:\DOCUME~1\ADMINI~1\LOCALS~1\Temp\ksohtml\clip_image7302.png"/>
        <xdr:cNvSpPr>
          <a:spLocks noChangeAspect="1" noChangeArrowheads="1"/>
        </xdr:cNvSpPr>
      </xdr:nvSpPr>
      <xdr:spPr bwMode="auto">
        <a:xfrm>
          <a:off x="51968400" y="316515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251</xdr:col>
      <xdr:colOff>571500</xdr:colOff>
      <xdr:row>157</xdr:row>
      <xdr:rowOff>0</xdr:rowOff>
    </xdr:from>
    <xdr:to>
      <xdr:col>252</xdr:col>
      <xdr:colOff>266700</xdr:colOff>
      <xdr:row>158</xdr:row>
      <xdr:rowOff>104775</xdr:rowOff>
    </xdr:to>
    <xdr:sp macro="" textlink="">
      <xdr:nvSpPr>
        <xdr:cNvPr id="3549" name="AutoShape 3555" descr="C:\DOCUME~1\ADMINI~1\LOCALS~1\Temp\ksohtml\clip_image7318.png"/>
        <xdr:cNvSpPr>
          <a:spLocks noChangeAspect="1" noChangeArrowheads="1"/>
        </xdr:cNvSpPr>
      </xdr:nvSpPr>
      <xdr:spPr bwMode="auto">
        <a:xfrm>
          <a:off x="52282725" y="316515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252</xdr:col>
      <xdr:colOff>276225</xdr:colOff>
      <xdr:row>157</xdr:row>
      <xdr:rowOff>0</xdr:rowOff>
    </xdr:from>
    <xdr:to>
      <xdr:col>252</xdr:col>
      <xdr:colOff>581025</xdr:colOff>
      <xdr:row>158</xdr:row>
      <xdr:rowOff>104775</xdr:rowOff>
    </xdr:to>
    <xdr:sp macro="" textlink="">
      <xdr:nvSpPr>
        <xdr:cNvPr id="3550" name="AutoShape 3556" descr="C:\DOCUME~1\ADMINI~1\LOCALS~1\Temp\ksohtml\clip_image7334.png"/>
        <xdr:cNvSpPr>
          <a:spLocks noChangeAspect="1" noChangeArrowheads="1"/>
        </xdr:cNvSpPr>
      </xdr:nvSpPr>
      <xdr:spPr bwMode="auto">
        <a:xfrm>
          <a:off x="52597050" y="316515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252</xdr:col>
      <xdr:colOff>590550</xdr:colOff>
      <xdr:row>157</xdr:row>
      <xdr:rowOff>0</xdr:rowOff>
    </xdr:from>
    <xdr:to>
      <xdr:col>253</xdr:col>
      <xdr:colOff>285750</xdr:colOff>
      <xdr:row>158</xdr:row>
      <xdr:rowOff>104775</xdr:rowOff>
    </xdr:to>
    <xdr:sp macro="" textlink="">
      <xdr:nvSpPr>
        <xdr:cNvPr id="3551" name="AutoShape 3557" descr="C:\DOCUME~1\ADMINI~1\LOCALS~1\Temp\ksohtml\clip_image7350.png"/>
        <xdr:cNvSpPr>
          <a:spLocks noChangeAspect="1" noChangeArrowheads="1"/>
        </xdr:cNvSpPr>
      </xdr:nvSpPr>
      <xdr:spPr bwMode="auto">
        <a:xfrm>
          <a:off x="52911375" y="316515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253</xdr:col>
      <xdr:colOff>295275</xdr:colOff>
      <xdr:row>157</xdr:row>
      <xdr:rowOff>0</xdr:rowOff>
    </xdr:from>
    <xdr:to>
      <xdr:col>253</xdr:col>
      <xdr:colOff>600075</xdr:colOff>
      <xdr:row>158</xdr:row>
      <xdr:rowOff>104775</xdr:rowOff>
    </xdr:to>
    <xdr:sp macro="" textlink="">
      <xdr:nvSpPr>
        <xdr:cNvPr id="3552" name="AutoShape 3558" descr="C:\DOCUME~1\ADMINI~1\LOCALS~1\Temp\ksohtml\clip_image7366.png"/>
        <xdr:cNvSpPr>
          <a:spLocks noChangeAspect="1" noChangeArrowheads="1"/>
        </xdr:cNvSpPr>
      </xdr:nvSpPr>
      <xdr:spPr bwMode="auto">
        <a:xfrm>
          <a:off x="53225700" y="316515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254</xdr:col>
      <xdr:colOff>0</xdr:colOff>
      <xdr:row>157</xdr:row>
      <xdr:rowOff>0</xdr:rowOff>
    </xdr:from>
    <xdr:to>
      <xdr:col>254</xdr:col>
      <xdr:colOff>304800</xdr:colOff>
      <xdr:row>158</xdr:row>
      <xdr:rowOff>104775</xdr:rowOff>
    </xdr:to>
    <xdr:sp macro="" textlink="">
      <xdr:nvSpPr>
        <xdr:cNvPr id="3553" name="AutoShape 3559" descr="C:\DOCUME~1\ADMINI~1\LOCALS~1\Temp\ksohtml\clip_image7382.png"/>
        <xdr:cNvSpPr>
          <a:spLocks noChangeAspect="1" noChangeArrowheads="1"/>
        </xdr:cNvSpPr>
      </xdr:nvSpPr>
      <xdr:spPr bwMode="auto">
        <a:xfrm>
          <a:off x="53540025" y="316515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254</xdr:col>
      <xdr:colOff>314325</xdr:colOff>
      <xdr:row>157</xdr:row>
      <xdr:rowOff>0</xdr:rowOff>
    </xdr:from>
    <xdr:to>
      <xdr:col>255</xdr:col>
      <xdr:colOff>9525</xdr:colOff>
      <xdr:row>158</xdr:row>
      <xdr:rowOff>104775</xdr:rowOff>
    </xdr:to>
    <xdr:sp macro="" textlink="">
      <xdr:nvSpPr>
        <xdr:cNvPr id="3554" name="AutoShape 3560" descr="C:\DOCUME~1\ADMINI~1\LOCALS~1\Temp\ksohtml\clip_image7398.png"/>
        <xdr:cNvSpPr>
          <a:spLocks noChangeAspect="1" noChangeArrowheads="1"/>
        </xdr:cNvSpPr>
      </xdr:nvSpPr>
      <xdr:spPr bwMode="auto">
        <a:xfrm>
          <a:off x="53854350" y="316515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19050</xdr:colOff>
      <xdr:row>157</xdr:row>
      <xdr:rowOff>0</xdr:rowOff>
    </xdr:from>
    <xdr:to>
      <xdr:col>255</xdr:col>
      <xdr:colOff>323850</xdr:colOff>
      <xdr:row>158</xdr:row>
      <xdr:rowOff>104775</xdr:rowOff>
    </xdr:to>
    <xdr:sp macro="" textlink="">
      <xdr:nvSpPr>
        <xdr:cNvPr id="3555" name="AutoShape 3561" descr="C:\DOCUME~1\ADMINI~1\LOCALS~1\Temp\ksohtml\clip_image7414.png"/>
        <xdr:cNvSpPr>
          <a:spLocks noChangeAspect="1" noChangeArrowheads="1"/>
        </xdr:cNvSpPr>
      </xdr:nvSpPr>
      <xdr:spPr bwMode="auto">
        <a:xfrm>
          <a:off x="54168675" y="316515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333375</xdr:colOff>
      <xdr:row>157</xdr:row>
      <xdr:rowOff>0</xdr:rowOff>
    </xdr:from>
    <xdr:to>
      <xdr:col>255</xdr:col>
      <xdr:colOff>609600</xdr:colOff>
      <xdr:row>158</xdr:row>
      <xdr:rowOff>104775</xdr:rowOff>
    </xdr:to>
    <xdr:sp macro="" textlink="">
      <xdr:nvSpPr>
        <xdr:cNvPr id="3556" name="AutoShape 3562" descr="C:\DOCUME~1\ADMINI~1\LOCALS~1\Temp\ksohtml\clip_image7475.png"/>
        <xdr:cNvSpPr>
          <a:spLocks noChangeAspect="1" noChangeArrowheads="1"/>
        </xdr:cNvSpPr>
      </xdr:nvSpPr>
      <xdr:spPr bwMode="auto">
        <a:xfrm>
          <a:off x="54483000" y="31651575"/>
          <a:ext cx="276225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157</xdr:row>
      <xdr:rowOff>0</xdr:rowOff>
    </xdr:from>
    <xdr:to>
      <xdr:col>255</xdr:col>
      <xdr:colOff>609600</xdr:colOff>
      <xdr:row>158</xdr:row>
      <xdr:rowOff>104775</xdr:rowOff>
    </xdr:to>
    <xdr:sp macro="" textlink="">
      <xdr:nvSpPr>
        <xdr:cNvPr id="3557" name="AutoShape 3563" descr="C:\DOCUME~1\ADMINI~1\LOCALS~1\Temp\ksohtml\clip_image7476.png"/>
        <xdr:cNvSpPr>
          <a:spLocks noChangeAspect="1" noChangeArrowheads="1"/>
        </xdr:cNvSpPr>
      </xdr:nvSpPr>
      <xdr:spPr bwMode="auto">
        <a:xfrm>
          <a:off x="54759225" y="31651575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157</xdr:row>
      <xdr:rowOff>0</xdr:rowOff>
    </xdr:from>
    <xdr:to>
      <xdr:col>255</xdr:col>
      <xdr:colOff>609600</xdr:colOff>
      <xdr:row>158</xdr:row>
      <xdr:rowOff>104775</xdr:rowOff>
    </xdr:to>
    <xdr:sp macro="" textlink="">
      <xdr:nvSpPr>
        <xdr:cNvPr id="3558" name="AutoShape 3564" descr="C:\DOCUME~1\ADMINI~1\LOCALS~1\Temp\ksohtml\clip_image7477.png"/>
        <xdr:cNvSpPr>
          <a:spLocks noChangeAspect="1" noChangeArrowheads="1"/>
        </xdr:cNvSpPr>
      </xdr:nvSpPr>
      <xdr:spPr bwMode="auto">
        <a:xfrm>
          <a:off x="54759225" y="31651575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157</xdr:row>
      <xdr:rowOff>0</xdr:rowOff>
    </xdr:from>
    <xdr:to>
      <xdr:col>255</xdr:col>
      <xdr:colOff>609600</xdr:colOff>
      <xdr:row>158</xdr:row>
      <xdr:rowOff>104775</xdr:rowOff>
    </xdr:to>
    <xdr:sp macro="" textlink="">
      <xdr:nvSpPr>
        <xdr:cNvPr id="3559" name="AutoShape 3565" descr="C:\DOCUME~1\ADMINI~1\LOCALS~1\Temp\ksohtml\clip_image7478.png"/>
        <xdr:cNvSpPr>
          <a:spLocks noChangeAspect="1" noChangeArrowheads="1"/>
        </xdr:cNvSpPr>
      </xdr:nvSpPr>
      <xdr:spPr bwMode="auto">
        <a:xfrm>
          <a:off x="54759225" y="31651575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157</xdr:row>
      <xdr:rowOff>0</xdr:rowOff>
    </xdr:from>
    <xdr:to>
      <xdr:col>255</xdr:col>
      <xdr:colOff>609600</xdr:colOff>
      <xdr:row>158</xdr:row>
      <xdr:rowOff>104775</xdr:rowOff>
    </xdr:to>
    <xdr:sp macro="" textlink="">
      <xdr:nvSpPr>
        <xdr:cNvPr id="3560" name="AutoShape 3566" descr="C:\DOCUME~1\ADMINI~1\LOCALS~1\Temp\ksohtml\clip_image7496.png"/>
        <xdr:cNvSpPr>
          <a:spLocks noChangeAspect="1" noChangeArrowheads="1"/>
        </xdr:cNvSpPr>
      </xdr:nvSpPr>
      <xdr:spPr bwMode="auto">
        <a:xfrm>
          <a:off x="54759225" y="31651575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157</xdr:row>
      <xdr:rowOff>0</xdr:rowOff>
    </xdr:from>
    <xdr:to>
      <xdr:col>255</xdr:col>
      <xdr:colOff>609600</xdr:colOff>
      <xdr:row>158</xdr:row>
      <xdr:rowOff>104775</xdr:rowOff>
    </xdr:to>
    <xdr:sp macro="" textlink="">
      <xdr:nvSpPr>
        <xdr:cNvPr id="3561" name="AutoShape 3567" descr="C:\DOCUME~1\ADMINI~1\LOCALS~1\Temp\ksohtml\clip_image7512.png"/>
        <xdr:cNvSpPr>
          <a:spLocks noChangeAspect="1" noChangeArrowheads="1"/>
        </xdr:cNvSpPr>
      </xdr:nvSpPr>
      <xdr:spPr bwMode="auto">
        <a:xfrm>
          <a:off x="54759225" y="31651575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157</xdr:row>
      <xdr:rowOff>0</xdr:rowOff>
    </xdr:from>
    <xdr:to>
      <xdr:col>255</xdr:col>
      <xdr:colOff>609600</xdr:colOff>
      <xdr:row>158</xdr:row>
      <xdr:rowOff>104775</xdr:rowOff>
    </xdr:to>
    <xdr:sp macro="" textlink="">
      <xdr:nvSpPr>
        <xdr:cNvPr id="3562" name="AutoShape 3568" descr="C:\DOCUME~1\ADMINI~1\LOCALS~1\Temp\ksohtml\clip_image7528.png"/>
        <xdr:cNvSpPr>
          <a:spLocks noChangeAspect="1" noChangeArrowheads="1"/>
        </xdr:cNvSpPr>
      </xdr:nvSpPr>
      <xdr:spPr bwMode="auto">
        <a:xfrm>
          <a:off x="54759225" y="31651575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157</xdr:row>
      <xdr:rowOff>0</xdr:rowOff>
    </xdr:from>
    <xdr:to>
      <xdr:col>255</xdr:col>
      <xdr:colOff>609600</xdr:colOff>
      <xdr:row>158</xdr:row>
      <xdr:rowOff>104775</xdr:rowOff>
    </xdr:to>
    <xdr:sp macro="" textlink="">
      <xdr:nvSpPr>
        <xdr:cNvPr id="3563" name="AutoShape 3569" descr="C:\DOCUME~1\ADMINI~1\LOCALS~1\Temp\ksohtml\clip_image7546.png"/>
        <xdr:cNvSpPr>
          <a:spLocks noChangeAspect="1" noChangeArrowheads="1"/>
        </xdr:cNvSpPr>
      </xdr:nvSpPr>
      <xdr:spPr bwMode="auto">
        <a:xfrm>
          <a:off x="54759225" y="31651575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157</xdr:row>
      <xdr:rowOff>0</xdr:rowOff>
    </xdr:from>
    <xdr:to>
      <xdr:col>255</xdr:col>
      <xdr:colOff>609600</xdr:colOff>
      <xdr:row>158</xdr:row>
      <xdr:rowOff>104775</xdr:rowOff>
    </xdr:to>
    <xdr:sp macro="" textlink="">
      <xdr:nvSpPr>
        <xdr:cNvPr id="3564" name="AutoShape 3570" descr="C:\DOCUME~1\ADMINI~1\LOCALS~1\Temp\ksohtml\clip_image7562.png"/>
        <xdr:cNvSpPr>
          <a:spLocks noChangeAspect="1" noChangeArrowheads="1"/>
        </xdr:cNvSpPr>
      </xdr:nvSpPr>
      <xdr:spPr bwMode="auto">
        <a:xfrm>
          <a:off x="54759225" y="31651575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157</xdr:row>
      <xdr:rowOff>0</xdr:rowOff>
    </xdr:from>
    <xdr:to>
      <xdr:col>255</xdr:col>
      <xdr:colOff>609600</xdr:colOff>
      <xdr:row>158</xdr:row>
      <xdr:rowOff>104775</xdr:rowOff>
    </xdr:to>
    <xdr:sp macro="" textlink="">
      <xdr:nvSpPr>
        <xdr:cNvPr id="3565" name="AutoShape 3571" descr="C:\DOCUME~1\ADMINI~1\LOCALS~1\Temp\ksohtml\clip_image7578.png"/>
        <xdr:cNvSpPr>
          <a:spLocks noChangeAspect="1" noChangeArrowheads="1"/>
        </xdr:cNvSpPr>
      </xdr:nvSpPr>
      <xdr:spPr bwMode="auto">
        <a:xfrm>
          <a:off x="54759225" y="31651575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157</xdr:row>
      <xdr:rowOff>0</xdr:rowOff>
    </xdr:from>
    <xdr:to>
      <xdr:col>255</xdr:col>
      <xdr:colOff>609600</xdr:colOff>
      <xdr:row>158</xdr:row>
      <xdr:rowOff>104775</xdr:rowOff>
    </xdr:to>
    <xdr:sp macro="" textlink="">
      <xdr:nvSpPr>
        <xdr:cNvPr id="3566" name="AutoShape 3572" descr="C:\DOCUME~1\ADMINI~1\LOCALS~1\Temp\ksohtml\clip_image7594.png"/>
        <xdr:cNvSpPr>
          <a:spLocks noChangeAspect="1" noChangeArrowheads="1"/>
        </xdr:cNvSpPr>
      </xdr:nvSpPr>
      <xdr:spPr bwMode="auto">
        <a:xfrm>
          <a:off x="54759225" y="31651575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157</xdr:row>
      <xdr:rowOff>0</xdr:rowOff>
    </xdr:from>
    <xdr:to>
      <xdr:col>255</xdr:col>
      <xdr:colOff>609600</xdr:colOff>
      <xdr:row>158</xdr:row>
      <xdr:rowOff>104775</xdr:rowOff>
    </xdr:to>
    <xdr:sp macro="" textlink="">
      <xdr:nvSpPr>
        <xdr:cNvPr id="3567" name="AutoShape 3573" descr="C:\DOCUME~1\ADMINI~1\LOCALS~1\Temp\ksohtml\clip_image7610.png"/>
        <xdr:cNvSpPr>
          <a:spLocks noChangeAspect="1" noChangeArrowheads="1"/>
        </xdr:cNvSpPr>
      </xdr:nvSpPr>
      <xdr:spPr bwMode="auto">
        <a:xfrm>
          <a:off x="54759225" y="31651575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157</xdr:row>
      <xdr:rowOff>0</xdr:rowOff>
    </xdr:from>
    <xdr:to>
      <xdr:col>255</xdr:col>
      <xdr:colOff>609600</xdr:colOff>
      <xdr:row>158</xdr:row>
      <xdr:rowOff>104775</xdr:rowOff>
    </xdr:to>
    <xdr:sp macro="" textlink="">
      <xdr:nvSpPr>
        <xdr:cNvPr id="3568" name="AutoShape 3574" descr="C:\DOCUME~1\ADMINI~1\LOCALS~1\Temp\ksohtml\clip_image7628.png"/>
        <xdr:cNvSpPr>
          <a:spLocks noChangeAspect="1" noChangeArrowheads="1"/>
        </xdr:cNvSpPr>
      </xdr:nvSpPr>
      <xdr:spPr bwMode="auto">
        <a:xfrm>
          <a:off x="54759225" y="31651575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157</xdr:row>
      <xdr:rowOff>0</xdr:rowOff>
    </xdr:from>
    <xdr:to>
      <xdr:col>255</xdr:col>
      <xdr:colOff>609600</xdr:colOff>
      <xdr:row>158</xdr:row>
      <xdr:rowOff>104775</xdr:rowOff>
    </xdr:to>
    <xdr:sp macro="" textlink="">
      <xdr:nvSpPr>
        <xdr:cNvPr id="3569" name="AutoShape 3575" descr="C:\DOCUME~1\ADMINI~1\LOCALS~1\Temp\ksohtml\clip_image7644.png"/>
        <xdr:cNvSpPr>
          <a:spLocks noChangeAspect="1" noChangeArrowheads="1"/>
        </xdr:cNvSpPr>
      </xdr:nvSpPr>
      <xdr:spPr bwMode="auto">
        <a:xfrm>
          <a:off x="54759225" y="31651575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157</xdr:row>
      <xdr:rowOff>0</xdr:rowOff>
    </xdr:from>
    <xdr:to>
      <xdr:col>255</xdr:col>
      <xdr:colOff>609600</xdr:colOff>
      <xdr:row>158</xdr:row>
      <xdr:rowOff>104775</xdr:rowOff>
    </xdr:to>
    <xdr:sp macro="" textlink="">
      <xdr:nvSpPr>
        <xdr:cNvPr id="3570" name="AutoShape 3576" descr="C:\DOCUME~1\ADMINI~1\LOCALS~1\Temp\ksohtml\clip_image7660.png"/>
        <xdr:cNvSpPr>
          <a:spLocks noChangeAspect="1" noChangeArrowheads="1"/>
        </xdr:cNvSpPr>
      </xdr:nvSpPr>
      <xdr:spPr bwMode="auto">
        <a:xfrm>
          <a:off x="54759225" y="31651575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157</xdr:row>
      <xdr:rowOff>0</xdr:rowOff>
    </xdr:from>
    <xdr:to>
      <xdr:col>255</xdr:col>
      <xdr:colOff>609600</xdr:colOff>
      <xdr:row>158</xdr:row>
      <xdr:rowOff>104775</xdr:rowOff>
    </xdr:to>
    <xdr:sp macro="" textlink="">
      <xdr:nvSpPr>
        <xdr:cNvPr id="3571" name="AutoShape 3577" descr="C:\DOCUME~1\ADMINI~1\LOCALS~1\Temp\ksohtml\clip_image7676.png"/>
        <xdr:cNvSpPr>
          <a:spLocks noChangeAspect="1" noChangeArrowheads="1"/>
        </xdr:cNvSpPr>
      </xdr:nvSpPr>
      <xdr:spPr bwMode="auto">
        <a:xfrm>
          <a:off x="54759225" y="31651575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157</xdr:row>
      <xdr:rowOff>0</xdr:rowOff>
    </xdr:from>
    <xdr:to>
      <xdr:col>255</xdr:col>
      <xdr:colOff>609600</xdr:colOff>
      <xdr:row>158</xdr:row>
      <xdr:rowOff>104775</xdr:rowOff>
    </xdr:to>
    <xdr:sp macro="" textlink="">
      <xdr:nvSpPr>
        <xdr:cNvPr id="3572" name="AutoShape 3578" descr="C:\DOCUME~1\ADMINI~1\LOCALS~1\Temp\ksohtml\clip_image7692.png"/>
        <xdr:cNvSpPr>
          <a:spLocks noChangeAspect="1" noChangeArrowheads="1"/>
        </xdr:cNvSpPr>
      </xdr:nvSpPr>
      <xdr:spPr bwMode="auto">
        <a:xfrm>
          <a:off x="54759225" y="31651575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157</xdr:row>
      <xdr:rowOff>0</xdr:rowOff>
    </xdr:from>
    <xdr:to>
      <xdr:col>255</xdr:col>
      <xdr:colOff>609600</xdr:colOff>
      <xdr:row>158</xdr:row>
      <xdr:rowOff>104775</xdr:rowOff>
    </xdr:to>
    <xdr:sp macro="" textlink="">
      <xdr:nvSpPr>
        <xdr:cNvPr id="3573" name="AutoShape 3579" descr="C:\DOCUME~1\ADMINI~1\LOCALS~1\Temp\ksohtml\clip_image7708.png"/>
        <xdr:cNvSpPr>
          <a:spLocks noChangeAspect="1" noChangeArrowheads="1"/>
        </xdr:cNvSpPr>
      </xdr:nvSpPr>
      <xdr:spPr bwMode="auto">
        <a:xfrm>
          <a:off x="54759225" y="31651575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157</xdr:row>
      <xdr:rowOff>0</xdr:rowOff>
    </xdr:from>
    <xdr:to>
      <xdr:col>255</xdr:col>
      <xdr:colOff>609600</xdr:colOff>
      <xdr:row>158</xdr:row>
      <xdr:rowOff>104775</xdr:rowOff>
    </xdr:to>
    <xdr:sp macro="" textlink="">
      <xdr:nvSpPr>
        <xdr:cNvPr id="3574" name="AutoShape 3580" descr="C:\DOCUME~1\ADMINI~1\LOCALS~1\Temp\ksohtml\clip_image7724.png"/>
        <xdr:cNvSpPr>
          <a:spLocks noChangeAspect="1" noChangeArrowheads="1"/>
        </xdr:cNvSpPr>
      </xdr:nvSpPr>
      <xdr:spPr bwMode="auto">
        <a:xfrm>
          <a:off x="54759225" y="31651575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157</xdr:row>
      <xdr:rowOff>0</xdr:rowOff>
    </xdr:from>
    <xdr:to>
      <xdr:col>255</xdr:col>
      <xdr:colOff>609600</xdr:colOff>
      <xdr:row>158</xdr:row>
      <xdr:rowOff>104775</xdr:rowOff>
    </xdr:to>
    <xdr:sp macro="" textlink="">
      <xdr:nvSpPr>
        <xdr:cNvPr id="3575" name="AutoShape 3581" descr="C:\DOCUME~1\ADMINI~1\LOCALS~1\Temp\ksohtml\clip_image7742.png"/>
        <xdr:cNvSpPr>
          <a:spLocks noChangeAspect="1" noChangeArrowheads="1"/>
        </xdr:cNvSpPr>
      </xdr:nvSpPr>
      <xdr:spPr bwMode="auto">
        <a:xfrm>
          <a:off x="54759225" y="31651575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157</xdr:row>
      <xdr:rowOff>0</xdr:rowOff>
    </xdr:from>
    <xdr:to>
      <xdr:col>255</xdr:col>
      <xdr:colOff>609600</xdr:colOff>
      <xdr:row>158</xdr:row>
      <xdr:rowOff>104775</xdr:rowOff>
    </xdr:to>
    <xdr:sp macro="" textlink="">
      <xdr:nvSpPr>
        <xdr:cNvPr id="3576" name="AutoShape 3582" descr="C:\DOCUME~1\ADMINI~1\LOCALS~1\Temp\ksohtml\clip_image7758.png"/>
        <xdr:cNvSpPr>
          <a:spLocks noChangeAspect="1" noChangeArrowheads="1"/>
        </xdr:cNvSpPr>
      </xdr:nvSpPr>
      <xdr:spPr bwMode="auto">
        <a:xfrm>
          <a:off x="54759225" y="31651575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157</xdr:row>
      <xdr:rowOff>0</xdr:rowOff>
    </xdr:from>
    <xdr:to>
      <xdr:col>255</xdr:col>
      <xdr:colOff>609600</xdr:colOff>
      <xdr:row>158</xdr:row>
      <xdr:rowOff>104775</xdr:rowOff>
    </xdr:to>
    <xdr:sp macro="" textlink="">
      <xdr:nvSpPr>
        <xdr:cNvPr id="3577" name="AutoShape 3583" descr="C:\DOCUME~1\ADMINI~1\LOCALS~1\Temp\ksohtml\clip_image7774.png"/>
        <xdr:cNvSpPr>
          <a:spLocks noChangeAspect="1" noChangeArrowheads="1"/>
        </xdr:cNvSpPr>
      </xdr:nvSpPr>
      <xdr:spPr bwMode="auto">
        <a:xfrm>
          <a:off x="54759225" y="31651575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157</xdr:row>
      <xdr:rowOff>0</xdr:rowOff>
    </xdr:from>
    <xdr:to>
      <xdr:col>255</xdr:col>
      <xdr:colOff>609600</xdr:colOff>
      <xdr:row>158</xdr:row>
      <xdr:rowOff>104775</xdr:rowOff>
    </xdr:to>
    <xdr:sp macro="" textlink="">
      <xdr:nvSpPr>
        <xdr:cNvPr id="3578" name="AutoShape 3584" descr="C:\DOCUME~1\ADMINI~1\LOCALS~1\Temp\ksohtml\clip_image7790.png"/>
        <xdr:cNvSpPr>
          <a:spLocks noChangeAspect="1" noChangeArrowheads="1"/>
        </xdr:cNvSpPr>
      </xdr:nvSpPr>
      <xdr:spPr bwMode="auto">
        <a:xfrm>
          <a:off x="54759225" y="31651575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157</xdr:row>
      <xdr:rowOff>0</xdr:rowOff>
    </xdr:from>
    <xdr:to>
      <xdr:col>255</xdr:col>
      <xdr:colOff>609600</xdr:colOff>
      <xdr:row>158</xdr:row>
      <xdr:rowOff>104775</xdr:rowOff>
    </xdr:to>
    <xdr:sp macro="" textlink="">
      <xdr:nvSpPr>
        <xdr:cNvPr id="3579" name="AutoShape 3585" descr="C:\DOCUME~1\ADMINI~1\LOCALS~1\Temp\ksohtml\clip_image7806.png"/>
        <xdr:cNvSpPr>
          <a:spLocks noChangeAspect="1" noChangeArrowheads="1"/>
        </xdr:cNvSpPr>
      </xdr:nvSpPr>
      <xdr:spPr bwMode="auto">
        <a:xfrm>
          <a:off x="54759225" y="31651575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157</xdr:row>
      <xdr:rowOff>0</xdr:rowOff>
    </xdr:from>
    <xdr:to>
      <xdr:col>255</xdr:col>
      <xdr:colOff>609600</xdr:colOff>
      <xdr:row>158</xdr:row>
      <xdr:rowOff>104775</xdr:rowOff>
    </xdr:to>
    <xdr:sp macro="" textlink="">
      <xdr:nvSpPr>
        <xdr:cNvPr id="3580" name="AutoShape 3586" descr="C:\DOCUME~1\ADMINI~1\LOCALS~1\Temp\ksohtml\clip_image7822.png"/>
        <xdr:cNvSpPr>
          <a:spLocks noChangeAspect="1" noChangeArrowheads="1"/>
        </xdr:cNvSpPr>
      </xdr:nvSpPr>
      <xdr:spPr bwMode="auto">
        <a:xfrm>
          <a:off x="54759225" y="31651575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157</xdr:row>
      <xdr:rowOff>0</xdr:rowOff>
    </xdr:from>
    <xdr:to>
      <xdr:col>255</xdr:col>
      <xdr:colOff>609600</xdr:colOff>
      <xdr:row>158</xdr:row>
      <xdr:rowOff>104775</xdr:rowOff>
    </xdr:to>
    <xdr:sp macro="" textlink="">
      <xdr:nvSpPr>
        <xdr:cNvPr id="3581" name="AutoShape 3587" descr="C:\DOCUME~1\ADMINI~1\LOCALS~1\Temp\ksohtml\clip_image7838.png"/>
        <xdr:cNvSpPr>
          <a:spLocks noChangeAspect="1" noChangeArrowheads="1"/>
        </xdr:cNvSpPr>
      </xdr:nvSpPr>
      <xdr:spPr bwMode="auto">
        <a:xfrm>
          <a:off x="54759225" y="31651575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157</xdr:row>
      <xdr:rowOff>0</xdr:rowOff>
    </xdr:from>
    <xdr:to>
      <xdr:col>255</xdr:col>
      <xdr:colOff>609600</xdr:colOff>
      <xdr:row>158</xdr:row>
      <xdr:rowOff>104775</xdr:rowOff>
    </xdr:to>
    <xdr:sp macro="" textlink="">
      <xdr:nvSpPr>
        <xdr:cNvPr id="3582" name="AutoShape 3588" descr="C:\DOCUME~1\ADMINI~1\LOCALS~1\Temp\ksohtml\clip_image7854.png"/>
        <xdr:cNvSpPr>
          <a:spLocks noChangeAspect="1" noChangeArrowheads="1"/>
        </xdr:cNvSpPr>
      </xdr:nvSpPr>
      <xdr:spPr bwMode="auto">
        <a:xfrm>
          <a:off x="54759225" y="31651575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157</xdr:row>
      <xdr:rowOff>0</xdr:rowOff>
    </xdr:from>
    <xdr:to>
      <xdr:col>255</xdr:col>
      <xdr:colOff>609600</xdr:colOff>
      <xdr:row>158</xdr:row>
      <xdr:rowOff>104775</xdr:rowOff>
    </xdr:to>
    <xdr:sp macro="" textlink="">
      <xdr:nvSpPr>
        <xdr:cNvPr id="3583" name="AutoShape 3589" descr="C:\DOCUME~1\ADMINI~1\LOCALS~1\Temp\ksohtml\clip_image7915.png"/>
        <xdr:cNvSpPr>
          <a:spLocks noChangeAspect="1" noChangeArrowheads="1"/>
        </xdr:cNvSpPr>
      </xdr:nvSpPr>
      <xdr:spPr bwMode="auto">
        <a:xfrm>
          <a:off x="54759225" y="31651575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157</xdr:row>
      <xdr:rowOff>0</xdr:rowOff>
    </xdr:from>
    <xdr:to>
      <xdr:col>255</xdr:col>
      <xdr:colOff>609600</xdr:colOff>
      <xdr:row>158</xdr:row>
      <xdr:rowOff>104775</xdr:rowOff>
    </xdr:to>
    <xdr:sp macro="" textlink="">
      <xdr:nvSpPr>
        <xdr:cNvPr id="3584" name="AutoShape 3590" descr="C:\DOCUME~1\ADMINI~1\LOCALS~1\Temp\ksohtml\clip_image7916.png"/>
        <xdr:cNvSpPr>
          <a:spLocks noChangeAspect="1" noChangeArrowheads="1"/>
        </xdr:cNvSpPr>
      </xdr:nvSpPr>
      <xdr:spPr bwMode="auto">
        <a:xfrm>
          <a:off x="54759225" y="31651575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157</xdr:row>
      <xdr:rowOff>0</xdr:rowOff>
    </xdr:from>
    <xdr:to>
      <xdr:col>255</xdr:col>
      <xdr:colOff>609600</xdr:colOff>
      <xdr:row>158</xdr:row>
      <xdr:rowOff>104775</xdr:rowOff>
    </xdr:to>
    <xdr:sp macro="" textlink="">
      <xdr:nvSpPr>
        <xdr:cNvPr id="3585" name="AutoShape 3591" descr="C:\DOCUME~1\ADMINI~1\LOCALS~1\Temp\ksohtml\clip_image7917.png"/>
        <xdr:cNvSpPr>
          <a:spLocks noChangeAspect="1" noChangeArrowheads="1"/>
        </xdr:cNvSpPr>
      </xdr:nvSpPr>
      <xdr:spPr bwMode="auto">
        <a:xfrm>
          <a:off x="54759225" y="31651575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157</xdr:row>
      <xdr:rowOff>0</xdr:rowOff>
    </xdr:from>
    <xdr:to>
      <xdr:col>255</xdr:col>
      <xdr:colOff>609600</xdr:colOff>
      <xdr:row>158</xdr:row>
      <xdr:rowOff>104775</xdr:rowOff>
    </xdr:to>
    <xdr:sp macro="" textlink="">
      <xdr:nvSpPr>
        <xdr:cNvPr id="3586" name="AutoShape 3592" descr="C:\DOCUME~1\ADMINI~1\LOCALS~1\Temp\ksohtml\clip_image7918.png"/>
        <xdr:cNvSpPr>
          <a:spLocks noChangeAspect="1" noChangeArrowheads="1"/>
        </xdr:cNvSpPr>
      </xdr:nvSpPr>
      <xdr:spPr bwMode="auto">
        <a:xfrm>
          <a:off x="54759225" y="31651575"/>
          <a:ext cx="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214</xdr:col>
      <xdr:colOff>0</xdr:colOff>
      <xdr:row>203</xdr:row>
      <xdr:rowOff>0</xdr:rowOff>
    </xdr:from>
    <xdr:to>
      <xdr:col>214</xdr:col>
      <xdr:colOff>304800</xdr:colOff>
      <xdr:row>204</xdr:row>
      <xdr:rowOff>104775</xdr:rowOff>
    </xdr:to>
    <xdr:sp macro="" textlink="">
      <xdr:nvSpPr>
        <xdr:cNvPr id="3587" name="AutoShape 3593" descr="C:\DOCUME~1\ADMINI~1\LOCALS~1\Temp\ksohtml\clip_image7919.png"/>
        <xdr:cNvSpPr>
          <a:spLocks noChangeAspect="1" noChangeArrowheads="1"/>
        </xdr:cNvSpPr>
      </xdr:nvSpPr>
      <xdr:spPr bwMode="auto">
        <a:xfrm>
          <a:off x="27841575" y="408527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214</xdr:col>
      <xdr:colOff>314325</xdr:colOff>
      <xdr:row>203</xdr:row>
      <xdr:rowOff>0</xdr:rowOff>
    </xdr:from>
    <xdr:to>
      <xdr:col>214</xdr:col>
      <xdr:colOff>619125</xdr:colOff>
      <xdr:row>204</xdr:row>
      <xdr:rowOff>104775</xdr:rowOff>
    </xdr:to>
    <xdr:sp macro="" textlink="">
      <xdr:nvSpPr>
        <xdr:cNvPr id="3588" name="AutoShape 3594" descr="C:\DOCUME~1\ADMINI~1\LOCALS~1\Temp\ksohtml\clip_image7996.png"/>
        <xdr:cNvSpPr>
          <a:spLocks noChangeAspect="1" noChangeArrowheads="1"/>
        </xdr:cNvSpPr>
      </xdr:nvSpPr>
      <xdr:spPr bwMode="auto">
        <a:xfrm>
          <a:off x="28155900" y="408527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214</xdr:col>
      <xdr:colOff>628650</xdr:colOff>
      <xdr:row>203</xdr:row>
      <xdr:rowOff>0</xdr:rowOff>
    </xdr:from>
    <xdr:to>
      <xdr:col>219</xdr:col>
      <xdr:colOff>266700</xdr:colOff>
      <xdr:row>204</xdr:row>
      <xdr:rowOff>104775</xdr:rowOff>
    </xdr:to>
    <xdr:sp macro="" textlink="">
      <xdr:nvSpPr>
        <xdr:cNvPr id="3589" name="AutoShape 3595" descr="C:\DOCUME~1\ADMINI~1\LOCALS~1\Temp\ksohtml\clip_image8073.png"/>
        <xdr:cNvSpPr>
          <a:spLocks noChangeAspect="1" noChangeArrowheads="1"/>
        </xdr:cNvSpPr>
      </xdr:nvSpPr>
      <xdr:spPr bwMode="auto">
        <a:xfrm>
          <a:off x="28470225" y="408527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218</xdr:col>
      <xdr:colOff>276225</xdr:colOff>
      <xdr:row>203</xdr:row>
      <xdr:rowOff>0</xdr:rowOff>
    </xdr:from>
    <xdr:to>
      <xdr:col>219</xdr:col>
      <xdr:colOff>304800</xdr:colOff>
      <xdr:row>204</xdr:row>
      <xdr:rowOff>104775</xdr:rowOff>
    </xdr:to>
    <xdr:sp macro="" textlink="">
      <xdr:nvSpPr>
        <xdr:cNvPr id="3590" name="AutoShape 3596" descr="C:\DOCUME~1\ADMINI~1\LOCALS~1\Temp\ksohtml\clip_image8150.png"/>
        <xdr:cNvSpPr>
          <a:spLocks noChangeAspect="1" noChangeArrowheads="1"/>
        </xdr:cNvSpPr>
      </xdr:nvSpPr>
      <xdr:spPr bwMode="auto">
        <a:xfrm>
          <a:off x="28784550" y="408527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214</xdr:col>
      <xdr:colOff>0</xdr:colOff>
      <xdr:row>204</xdr:row>
      <xdr:rowOff>0</xdr:rowOff>
    </xdr:from>
    <xdr:to>
      <xdr:col>214</xdr:col>
      <xdr:colOff>304800</xdr:colOff>
      <xdr:row>205</xdr:row>
      <xdr:rowOff>104775</xdr:rowOff>
    </xdr:to>
    <xdr:sp macro="" textlink="">
      <xdr:nvSpPr>
        <xdr:cNvPr id="3591" name="AutoShape 3597" descr="C:\DOCUME~1\ADMINI~1\LOCALS~1\Temp\ksohtml\clip_image7920.png"/>
        <xdr:cNvSpPr>
          <a:spLocks noChangeAspect="1" noChangeArrowheads="1"/>
        </xdr:cNvSpPr>
      </xdr:nvSpPr>
      <xdr:spPr bwMode="auto">
        <a:xfrm>
          <a:off x="27841575" y="410527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214</xdr:col>
      <xdr:colOff>314325</xdr:colOff>
      <xdr:row>204</xdr:row>
      <xdr:rowOff>0</xdr:rowOff>
    </xdr:from>
    <xdr:to>
      <xdr:col>214</xdr:col>
      <xdr:colOff>619125</xdr:colOff>
      <xdr:row>205</xdr:row>
      <xdr:rowOff>104775</xdr:rowOff>
    </xdr:to>
    <xdr:sp macro="" textlink="">
      <xdr:nvSpPr>
        <xdr:cNvPr id="3592" name="AutoShape 3598" descr="C:\DOCUME~1\ADMINI~1\LOCALS~1\Temp\ksohtml\clip_image7921.png"/>
        <xdr:cNvSpPr>
          <a:spLocks noChangeAspect="1" noChangeArrowheads="1"/>
        </xdr:cNvSpPr>
      </xdr:nvSpPr>
      <xdr:spPr bwMode="auto">
        <a:xfrm>
          <a:off x="28155900" y="410527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214</xdr:col>
      <xdr:colOff>628650</xdr:colOff>
      <xdr:row>204</xdr:row>
      <xdr:rowOff>0</xdr:rowOff>
    </xdr:from>
    <xdr:to>
      <xdr:col>219</xdr:col>
      <xdr:colOff>266700</xdr:colOff>
      <xdr:row>205</xdr:row>
      <xdr:rowOff>104775</xdr:rowOff>
    </xdr:to>
    <xdr:sp macro="" textlink="">
      <xdr:nvSpPr>
        <xdr:cNvPr id="3593" name="AutoShape 3599" descr="C:\DOCUME~1\ADMINI~1\LOCALS~1\Temp\ksohtml\clip_image7936.png"/>
        <xdr:cNvSpPr>
          <a:spLocks noChangeAspect="1" noChangeArrowheads="1"/>
        </xdr:cNvSpPr>
      </xdr:nvSpPr>
      <xdr:spPr bwMode="auto">
        <a:xfrm>
          <a:off x="28470225" y="410527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218</xdr:col>
      <xdr:colOff>276225</xdr:colOff>
      <xdr:row>204</xdr:row>
      <xdr:rowOff>0</xdr:rowOff>
    </xdr:from>
    <xdr:to>
      <xdr:col>219</xdr:col>
      <xdr:colOff>304800</xdr:colOff>
      <xdr:row>205</xdr:row>
      <xdr:rowOff>104775</xdr:rowOff>
    </xdr:to>
    <xdr:sp macro="" textlink="">
      <xdr:nvSpPr>
        <xdr:cNvPr id="3594" name="AutoShape 3600" descr="C:\DOCUME~1\ADMINI~1\LOCALS~1\Temp\ksohtml\clip_image7951.png"/>
        <xdr:cNvSpPr>
          <a:spLocks noChangeAspect="1" noChangeArrowheads="1"/>
        </xdr:cNvSpPr>
      </xdr:nvSpPr>
      <xdr:spPr bwMode="auto">
        <a:xfrm>
          <a:off x="28784550" y="410527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218</xdr:col>
      <xdr:colOff>590550</xdr:colOff>
      <xdr:row>204</xdr:row>
      <xdr:rowOff>0</xdr:rowOff>
    </xdr:from>
    <xdr:to>
      <xdr:col>219</xdr:col>
      <xdr:colOff>304800</xdr:colOff>
      <xdr:row>205</xdr:row>
      <xdr:rowOff>104775</xdr:rowOff>
    </xdr:to>
    <xdr:sp macro="" textlink="">
      <xdr:nvSpPr>
        <xdr:cNvPr id="3595" name="AutoShape 3601" descr="C:\DOCUME~1\ADMINI~1\LOCALS~1\Temp\ksohtml\clip_image7966.png"/>
        <xdr:cNvSpPr>
          <a:spLocks noChangeAspect="1" noChangeArrowheads="1"/>
        </xdr:cNvSpPr>
      </xdr:nvSpPr>
      <xdr:spPr bwMode="auto">
        <a:xfrm>
          <a:off x="29098875" y="410527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219</xdr:col>
      <xdr:colOff>114300</xdr:colOff>
      <xdr:row>204</xdr:row>
      <xdr:rowOff>0</xdr:rowOff>
    </xdr:from>
    <xdr:to>
      <xdr:col>219</xdr:col>
      <xdr:colOff>419100</xdr:colOff>
      <xdr:row>205</xdr:row>
      <xdr:rowOff>104775</xdr:rowOff>
    </xdr:to>
    <xdr:sp macro="" textlink="">
      <xdr:nvSpPr>
        <xdr:cNvPr id="3596" name="AutoShape 3602" descr="C:\DOCUME~1\ADMINI~1\LOCALS~1\Temp\ksohtml\clip_image7981.png"/>
        <xdr:cNvSpPr>
          <a:spLocks noChangeAspect="1" noChangeArrowheads="1"/>
        </xdr:cNvSpPr>
      </xdr:nvSpPr>
      <xdr:spPr bwMode="auto">
        <a:xfrm>
          <a:off x="29413200" y="410527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219</xdr:col>
      <xdr:colOff>428625</xdr:colOff>
      <xdr:row>204</xdr:row>
      <xdr:rowOff>0</xdr:rowOff>
    </xdr:from>
    <xdr:to>
      <xdr:col>219</xdr:col>
      <xdr:colOff>733425</xdr:colOff>
      <xdr:row>205</xdr:row>
      <xdr:rowOff>104775</xdr:rowOff>
    </xdr:to>
    <xdr:sp macro="" textlink="">
      <xdr:nvSpPr>
        <xdr:cNvPr id="3597" name="AutoShape 3603" descr="C:\DOCUME~1\ADMINI~1\LOCALS~1\Temp\ksohtml\clip_image7997.png"/>
        <xdr:cNvSpPr>
          <a:spLocks noChangeAspect="1" noChangeArrowheads="1"/>
        </xdr:cNvSpPr>
      </xdr:nvSpPr>
      <xdr:spPr bwMode="auto">
        <a:xfrm>
          <a:off x="29727525" y="410527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219</xdr:col>
      <xdr:colOff>742950</xdr:colOff>
      <xdr:row>204</xdr:row>
      <xdr:rowOff>0</xdr:rowOff>
    </xdr:from>
    <xdr:to>
      <xdr:col>219</xdr:col>
      <xdr:colOff>1047750</xdr:colOff>
      <xdr:row>205</xdr:row>
      <xdr:rowOff>104775</xdr:rowOff>
    </xdr:to>
    <xdr:sp macro="" textlink="">
      <xdr:nvSpPr>
        <xdr:cNvPr id="3598" name="AutoShape 3604" descr="C:\DOCUME~1\ADMINI~1\LOCALS~1\Temp\ksohtml\clip_image7998.png"/>
        <xdr:cNvSpPr>
          <a:spLocks noChangeAspect="1" noChangeArrowheads="1"/>
        </xdr:cNvSpPr>
      </xdr:nvSpPr>
      <xdr:spPr bwMode="auto">
        <a:xfrm>
          <a:off x="30041850" y="410527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219</xdr:col>
      <xdr:colOff>1057275</xdr:colOff>
      <xdr:row>204</xdr:row>
      <xdr:rowOff>0</xdr:rowOff>
    </xdr:from>
    <xdr:to>
      <xdr:col>220</xdr:col>
      <xdr:colOff>285750</xdr:colOff>
      <xdr:row>205</xdr:row>
      <xdr:rowOff>104775</xdr:rowOff>
    </xdr:to>
    <xdr:sp macro="" textlink="">
      <xdr:nvSpPr>
        <xdr:cNvPr id="3599" name="AutoShape 3605" descr="C:\DOCUME~1\ADMINI~1\LOCALS~1\Temp\ksohtml\clip_image8013.png"/>
        <xdr:cNvSpPr>
          <a:spLocks noChangeAspect="1" noChangeArrowheads="1"/>
        </xdr:cNvSpPr>
      </xdr:nvSpPr>
      <xdr:spPr bwMode="auto">
        <a:xfrm>
          <a:off x="30356175" y="410527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220</xdr:col>
      <xdr:colOff>295275</xdr:colOff>
      <xdr:row>204</xdr:row>
      <xdr:rowOff>0</xdr:rowOff>
    </xdr:from>
    <xdr:to>
      <xdr:col>220</xdr:col>
      <xdr:colOff>600075</xdr:colOff>
      <xdr:row>205</xdr:row>
      <xdr:rowOff>104775</xdr:rowOff>
    </xdr:to>
    <xdr:sp macro="" textlink="">
      <xdr:nvSpPr>
        <xdr:cNvPr id="3600" name="AutoShape 3606" descr="C:\DOCUME~1\ADMINI~1\LOCALS~1\Temp\ksohtml\clip_image8028.png"/>
        <xdr:cNvSpPr>
          <a:spLocks noChangeAspect="1" noChangeArrowheads="1"/>
        </xdr:cNvSpPr>
      </xdr:nvSpPr>
      <xdr:spPr bwMode="auto">
        <a:xfrm>
          <a:off x="30670500" y="410527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221</xdr:col>
      <xdr:colOff>0</xdr:colOff>
      <xdr:row>204</xdr:row>
      <xdr:rowOff>0</xdr:rowOff>
    </xdr:from>
    <xdr:to>
      <xdr:col>221</xdr:col>
      <xdr:colOff>304800</xdr:colOff>
      <xdr:row>205</xdr:row>
      <xdr:rowOff>104775</xdr:rowOff>
    </xdr:to>
    <xdr:sp macro="" textlink="">
      <xdr:nvSpPr>
        <xdr:cNvPr id="3601" name="AutoShape 3607" descr="C:\DOCUME~1\ADMINI~1\LOCALS~1\Temp\ksohtml\clip_image8043.png"/>
        <xdr:cNvSpPr>
          <a:spLocks noChangeAspect="1" noChangeArrowheads="1"/>
        </xdr:cNvSpPr>
      </xdr:nvSpPr>
      <xdr:spPr bwMode="auto">
        <a:xfrm>
          <a:off x="31803975" y="410527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221</xdr:col>
      <xdr:colOff>314325</xdr:colOff>
      <xdr:row>204</xdr:row>
      <xdr:rowOff>0</xdr:rowOff>
    </xdr:from>
    <xdr:to>
      <xdr:col>221</xdr:col>
      <xdr:colOff>619125</xdr:colOff>
      <xdr:row>205</xdr:row>
      <xdr:rowOff>104775</xdr:rowOff>
    </xdr:to>
    <xdr:sp macro="" textlink="">
      <xdr:nvSpPr>
        <xdr:cNvPr id="3602" name="AutoShape 3608" descr="C:\DOCUME~1\ADMINI~1\LOCALS~1\Temp\ksohtml\clip_image8058.png"/>
        <xdr:cNvSpPr>
          <a:spLocks noChangeAspect="1" noChangeArrowheads="1"/>
        </xdr:cNvSpPr>
      </xdr:nvSpPr>
      <xdr:spPr bwMode="auto">
        <a:xfrm>
          <a:off x="32118300" y="410527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222</xdr:col>
      <xdr:colOff>19050</xdr:colOff>
      <xdr:row>204</xdr:row>
      <xdr:rowOff>0</xdr:rowOff>
    </xdr:from>
    <xdr:to>
      <xdr:col>222</xdr:col>
      <xdr:colOff>323850</xdr:colOff>
      <xdr:row>205</xdr:row>
      <xdr:rowOff>104775</xdr:rowOff>
    </xdr:to>
    <xdr:sp macro="" textlink="">
      <xdr:nvSpPr>
        <xdr:cNvPr id="3603" name="AutoShape 3609" descr="C:\DOCUME~1\ADMINI~1\LOCALS~1\Temp\ksohtml\clip_image8074.png"/>
        <xdr:cNvSpPr>
          <a:spLocks noChangeAspect="1" noChangeArrowheads="1"/>
        </xdr:cNvSpPr>
      </xdr:nvSpPr>
      <xdr:spPr bwMode="auto">
        <a:xfrm>
          <a:off x="34051875" y="410527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222</xdr:col>
      <xdr:colOff>333375</xdr:colOff>
      <xdr:row>204</xdr:row>
      <xdr:rowOff>0</xdr:rowOff>
    </xdr:from>
    <xdr:to>
      <xdr:col>223</xdr:col>
      <xdr:colOff>28575</xdr:colOff>
      <xdr:row>205</xdr:row>
      <xdr:rowOff>104775</xdr:rowOff>
    </xdr:to>
    <xdr:sp macro="" textlink="">
      <xdr:nvSpPr>
        <xdr:cNvPr id="3604" name="AutoShape 3610" descr="C:\DOCUME~1\ADMINI~1\LOCALS~1\Temp\ksohtml\clip_image8075.png"/>
        <xdr:cNvSpPr>
          <a:spLocks noChangeAspect="1" noChangeArrowheads="1"/>
        </xdr:cNvSpPr>
      </xdr:nvSpPr>
      <xdr:spPr bwMode="auto">
        <a:xfrm>
          <a:off x="34366200" y="410527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223</xdr:col>
      <xdr:colOff>38100</xdr:colOff>
      <xdr:row>204</xdr:row>
      <xdr:rowOff>0</xdr:rowOff>
    </xdr:from>
    <xdr:to>
      <xdr:col>223</xdr:col>
      <xdr:colOff>342900</xdr:colOff>
      <xdr:row>205</xdr:row>
      <xdr:rowOff>104775</xdr:rowOff>
    </xdr:to>
    <xdr:sp macro="" textlink="">
      <xdr:nvSpPr>
        <xdr:cNvPr id="3605" name="AutoShape 3611" descr="C:\DOCUME~1\ADMINI~1\LOCALS~1\Temp\ksohtml\clip_image8090.png"/>
        <xdr:cNvSpPr>
          <a:spLocks noChangeAspect="1" noChangeArrowheads="1"/>
        </xdr:cNvSpPr>
      </xdr:nvSpPr>
      <xdr:spPr bwMode="auto">
        <a:xfrm>
          <a:off x="34680525" y="410527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223</xdr:col>
      <xdr:colOff>352425</xdr:colOff>
      <xdr:row>204</xdr:row>
      <xdr:rowOff>0</xdr:rowOff>
    </xdr:from>
    <xdr:to>
      <xdr:col>224</xdr:col>
      <xdr:colOff>47625</xdr:colOff>
      <xdr:row>205</xdr:row>
      <xdr:rowOff>104775</xdr:rowOff>
    </xdr:to>
    <xdr:sp macro="" textlink="">
      <xdr:nvSpPr>
        <xdr:cNvPr id="3606" name="AutoShape 3612" descr="C:\DOCUME~1\ADMINI~1\LOCALS~1\Temp\ksohtml\clip_image8105.png"/>
        <xdr:cNvSpPr>
          <a:spLocks noChangeAspect="1" noChangeArrowheads="1"/>
        </xdr:cNvSpPr>
      </xdr:nvSpPr>
      <xdr:spPr bwMode="auto">
        <a:xfrm>
          <a:off x="34994850" y="410527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224</xdr:col>
      <xdr:colOff>57150</xdr:colOff>
      <xdr:row>204</xdr:row>
      <xdr:rowOff>0</xdr:rowOff>
    </xdr:from>
    <xdr:to>
      <xdr:col>224</xdr:col>
      <xdr:colOff>361950</xdr:colOff>
      <xdr:row>205</xdr:row>
      <xdr:rowOff>104775</xdr:rowOff>
    </xdr:to>
    <xdr:sp macro="" textlink="">
      <xdr:nvSpPr>
        <xdr:cNvPr id="3607" name="AutoShape 3613" descr="C:\DOCUME~1\ADMINI~1\LOCALS~1\Temp\ksohtml\clip_image8120.png"/>
        <xdr:cNvSpPr>
          <a:spLocks noChangeAspect="1" noChangeArrowheads="1"/>
        </xdr:cNvSpPr>
      </xdr:nvSpPr>
      <xdr:spPr bwMode="auto">
        <a:xfrm>
          <a:off x="35309175" y="410527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224</xdr:col>
      <xdr:colOff>371475</xdr:colOff>
      <xdr:row>204</xdr:row>
      <xdr:rowOff>0</xdr:rowOff>
    </xdr:from>
    <xdr:to>
      <xdr:col>225</xdr:col>
      <xdr:colOff>66675</xdr:colOff>
      <xdr:row>205</xdr:row>
      <xdr:rowOff>104775</xdr:rowOff>
    </xdr:to>
    <xdr:sp macro="" textlink="">
      <xdr:nvSpPr>
        <xdr:cNvPr id="3608" name="AutoShape 3614" descr="C:\DOCUME~1\ADMINI~1\LOCALS~1\Temp\ksohtml\clip_image8135.png"/>
        <xdr:cNvSpPr>
          <a:spLocks noChangeAspect="1" noChangeArrowheads="1"/>
        </xdr:cNvSpPr>
      </xdr:nvSpPr>
      <xdr:spPr bwMode="auto">
        <a:xfrm>
          <a:off x="35623500" y="410527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225</xdr:col>
      <xdr:colOff>76200</xdr:colOff>
      <xdr:row>204</xdr:row>
      <xdr:rowOff>0</xdr:rowOff>
    </xdr:from>
    <xdr:to>
      <xdr:col>225</xdr:col>
      <xdr:colOff>381000</xdr:colOff>
      <xdr:row>205</xdr:row>
      <xdr:rowOff>104775</xdr:rowOff>
    </xdr:to>
    <xdr:sp macro="" textlink="">
      <xdr:nvSpPr>
        <xdr:cNvPr id="3609" name="AutoShape 3615" descr="C:\DOCUME~1\ADMINI~1\LOCALS~1\Temp\ksohtml\clip_image8151.png"/>
        <xdr:cNvSpPr>
          <a:spLocks noChangeAspect="1" noChangeArrowheads="1"/>
        </xdr:cNvSpPr>
      </xdr:nvSpPr>
      <xdr:spPr bwMode="auto">
        <a:xfrm>
          <a:off x="35937825" y="410527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225</xdr:col>
      <xdr:colOff>390525</xdr:colOff>
      <xdr:row>204</xdr:row>
      <xdr:rowOff>0</xdr:rowOff>
    </xdr:from>
    <xdr:to>
      <xdr:col>226</xdr:col>
      <xdr:colOff>85725</xdr:colOff>
      <xdr:row>205</xdr:row>
      <xdr:rowOff>104775</xdr:rowOff>
    </xdr:to>
    <xdr:sp macro="" textlink="">
      <xdr:nvSpPr>
        <xdr:cNvPr id="3610" name="AutoShape 3616" descr="C:\DOCUME~1\ADMINI~1\LOCALS~1\Temp\ksohtml\clip_image8152.png"/>
        <xdr:cNvSpPr>
          <a:spLocks noChangeAspect="1" noChangeArrowheads="1"/>
        </xdr:cNvSpPr>
      </xdr:nvSpPr>
      <xdr:spPr bwMode="auto">
        <a:xfrm>
          <a:off x="36252150" y="410527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226</xdr:col>
      <xdr:colOff>95250</xdr:colOff>
      <xdr:row>204</xdr:row>
      <xdr:rowOff>0</xdr:rowOff>
    </xdr:from>
    <xdr:to>
      <xdr:col>226</xdr:col>
      <xdr:colOff>400050</xdr:colOff>
      <xdr:row>205</xdr:row>
      <xdr:rowOff>104775</xdr:rowOff>
    </xdr:to>
    <xdr:sp macro="" textlink="">
      <xdr:nvSpPr>
        <xdr:cNvPr id="3611" name="AutoShape 3617" descr="C:\DOCUME~1\ADMINI~1\LOCALS~1\Temp\ksohtml\clip_image8167.png"/>
        <xdr:cNvSpPr>
          <a:spLocks noChangeAspect="1" noChangeArrowheads="1"/>
        </xdr:cNvSpPr>
      </xdr:nvSpPr>
      <xdr:spPr bwMode="auto">
        <a:xfrm>
          <a:off x="36566475" y="410527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226</xdr:col>
      <xdr:colOff>409575</xdr:colOff>
      <xdr:row>204</xdr:row>
      <xdr:rowOff>0</xdr:rowOff>
    </xdr:from>
    <xdr:to>
      <xdr:col>227</xdr:col>
      <xdr:colOff>104775</xdr:colOff>
      <xdr:row>205</xdr:row>
      <xdr:rowOff>104775</xdr:rowOff>
    </xdr:to>
    <xdr:sp macro="" textlink="">
      <xdr:nvSpPr>
        <xdr:cNvPr id="3612" name="AutoShape 3618" descr="C:\DOCUME~1\ADMINI~1\LOCALS~1\Temp\ksohtml\clip_image8182.png"/>
        <xdr:cNvSpPr>
          <a:spLocks noChangeAspect="1" noChangeArrowheads="1"/>
        </xdr:cNvSpPr>
      </xdr:nvSpPr>
      <xdr:spPr bwMode="auto">
        <a:xfrm>
          <a:off x="36880800" y="410527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227</xdr:col>
      <xdr:colOff>114300</xdr:colOff>
      <xdr:row>204</xdr:row>
      <xdr:rowOff>0</xdr:rowOff>
    </xdr:from>
    <xdr:to>
      <xdr:col>227</xdr:col>
      <xdr:colOff>419100</xdr:colOff>
      <xdr:row>205</xdr:row>
      <xdr:rowOff>104775</xdr:rowOff>
    </xdr:to>
    <xdr:sp macro="" textlink="">
      <xdr:nvSpPr>
        <xdr:cNvPr id="3613" name="AutoShape 3619" descr="C:\DOCUME~1\ADMINI~1\LOCALS~1\Temp\ksohtml\clip_image8197.png"/>
        <xdr:cNvSpPr>
          <a:spLocks noChangeAspect="1" noChangeArrowheads="1"/>
        </xdr:cNvSpPr>
      </xdr:nvSpPr>
      <xdr:spPr bwMode="auto">
        <a:xfrm>
          <a:off x="37195125" y="410527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227</xdr:col>
      <xdr:colOff>428625</xdr:colOff>
      <xdr:row>204</xdr:row>
      <xdr:rowOff>0</xdr:rowOff>
    </xdr:from>
    <xdr:to>
      <xdr:col>228</xdr:col>
      <xdr:colOff>123825</xdr:colOff>
      <xdr:row>205</xdr:row>
      <xdr:rowOff>104775</xdr:rowOff>
    </xdr:to>
    <xdr:sp macro="" textlink="">
      <xdr:nvSpPr>
        <xdr:cNvPr id="3614" name="AutoShape 3620" descr="C:\DOCUME~1\ADMINI~1\LOCALS~1\Temp\ksohtml\clip_image8212.png"/>
        <xdr:cNvSpPr>
          <a:spLocks noChangeAspect="1" noChangeArrowheads="1"/>
        </xdr:cNvSpPr>
      </xdr:nvSpPr>
      <xdr:spPr bwMode="auto">
        <a:xfrm>
          <a:off x="37509450" y="410527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214</xdr:col>
      <xdr:colOff>0</xdr:colOff>
      <xdr:row>205</xdr:row>
      <xdr:rowOff>0</xdr:rowOff>
    </xdr:from>
    <xdr:to>
      <xdr:col>214</xdr:col>
      <xdr:colOff>304800</xdr:colOff>
      <xdr:row>206</xdr:row>
      <xdr:rowOff>104775</xdr:rowOff>
    </xdr:to>
    <xdr:sp macro="" textlink="">
      <xdr:nvSpPr>
        <xdr:cNvPr id="3615" name="AutoShape 3621" descr="C:\DOCUME~1\ADMINI~1\LOCALS~1\Temp\ksohtml\clip_image7922.png"/>
        <xdr:cNvSpPr>
          <a:spLocks noChangeAspect="1" noChangeArrowheads="1"/>
        </xdr:cNvSpPr>
      </xdr:nvSpPr>
      <xdr:spPr bwMode="auto">
        <a:xfrm>
          <a:off x="27841575" y="412527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214</xdr:col>
      <xdr:colOff>314325</xdr:colOff>
      <xdr:row>205</xdr:row>
      <xdr:rowOff>0</xdr:rowOff>
    </xdr:from>
    <xdr:to>
      <xdr:col>214</xdr:col>
      <xdr:colOff>619125</xdr:colOff>
      <xdr:row>206</xdr:row>
      <xdr:rowOff>104775</xdr:rowOff>
    </xdr:to>
    <xdr:sp macro="" textlink="">
      <xdr:nvSpPr>
        <xdr:cNvPr id="3616" name="AutoShape 3622" descr="C:\DOCUME~1\ADMINI~1\LOCALS~1\Temp\ksohtml\clip_image7937.png"/>
        <xdr:cNvSpPr>
          <a:spLocks noChangeAspect="1" noChangeArrowheads="1"/>
        </xdr:cNvSpPr>
      </xdr:nvSpPr>
      <xdr:spPr bwMode="auto">
        <a:xfrm>
          <a:off x="28155900" y="412527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214</xdr:col>
      <xdr:colOff>628650</xdr:colOff>
      <xdr:row>205</xdr:row>
      <xdr:rowOff>0</xdr:rowOff>
    </xdr:from>
    <xdr:to>
      <xdr:col>219</xdr:col>
      <xdr:colOff>266700</xdr:colOff>
      <xdr:row>206</xdr:row>
      <xdr:rowOff>104775</xdr:rowOff>
    </xdr:to>
    <xdr:sp macro="" textlink="">
      <xdr:nvSpPr>
        <xdr:cNvPr id="3617" name="AutoShape 3623" descr="C:\DOCUME~1\ADMINI~1\LOCALS~1\Temp\ksohtml\clip_image7952.png"/>
        <xdr:cNvSpPr>
          <a:spLocks noChangeAspect="1" noChangeArrowheads="1"/>
        </xdr:cNvSpPr>
      </xdr:nvSpPr>
      <xdr:spPr bwMode="auto">
        <a:xfrm>
          <a:off x="28470225" y="412527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218</xdr:col>
      <xdr:colOff>276225</xdr:colOff>
      <xdr:row>205</xdr:row>
      <xdr:rowOff>0</xdr:rowOff>
    </xdr:from>
    <xdr:to>
      <xdr:col>219</xdr:col>
      <xdr:colOff>304800</xdr:colOff>
      <xdr:row>206</xdr:row>
      <xdr:rowOff>104775</xdr:rowOff>
    </xdr:to>
    <xdr:sp macro="" textlink="">
      <xdr:nvSpPr>
        <xdr:cNvPr id="3618" name="AutoShape 3624" descr="C:\DOCUME~1\ADMINI~1\LOCALS~1\Temp\ksohtml\clip_image7967.png"/>
        <xdr:cNvSpPr>
          <a:spLocks noChangeAspect="1" noChangeArrowheads="1"/>
        </xdr:cNvSpPr>
      </xdr:nvSpPr>
      <xdr:spPr bwMode="auto">
        <a:xfrm>
          <a:off x="28784550" y="412527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218</xdr:col>
      <xdr:colOff>590550</xdr:colOff>
      <xdr:row>205</xdr:row>
      <xdr:rowOff>0</xdr:rowOff>
    </xdr:from>
    <xdr:to>
      <xdr:col>219</xdr:col>
      <xdr:colOff>304800</xdr:colOff>
      <xdr:row>206</xdr:row>
      <xdr:rowOff>104775</xdr:rowOff>
    </xdr:to>
    <xdr:sp macro="" textlink="">
      <xdr:nvSpPr>
        <xdr:cNvPr id="3619" name="AutoShape 3625" descr="C:\DOCUME~1\ADMINI~1\LOCALS~1\Temp\ksohtml\clip_image7982.png"/>
        <xdr:cNvSpPr>
          <a:spLocks noChangeAspect="1" noChangeArrowheads="1"/>
        </xdr:cNvSpPr>
      </xdr:nvSpPr>
      <xdr:spPr bwMode="auto">
        <a:xfrm>
          <a:off x="29098875" y="412527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219</xdr:col>
      <xdr:colOff>114300</xdr:colOff>
      <xdr:row>205</xdr:row>
      <xdr:rowOff>0</xdr:rowOff>
    </xdr:from>
    <xdr:to>
      <xdr:col>219</xdr:col>
      <xdr:colOff>419100</xdr:colOff>
      <xdr:row>206</xdr:row>
      <xdr:rowOff>104775</xdr:rowOff>
    </xdr:to>
    <xdr:sp macro="" textlink="">
      <xdr:nvSpPr>
        <xdr:cNvPr id="3620" name="AutoShape 3626" descr="C:\DOCUME~1\ADMINI~1\LOCALS~1\Temp\ksohtml\clip_image7999.png"/>
        <xdr:cNvSpPr>
          <a:spLocks noChangeAspect="1" noChangeArrowheads="1"/>
        </xdr:cNvSpPr>
      </xdr:nvSpPr>
      <xdr:spPr bwMode="auto">
        <a:xfrm>
          <a:off x="29413200" y="412527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219</xdr:col>
      <xdr:colOff>428625</xdr:colOff>
      <xdr:row>205</xdr:row>
      <xdr:rowOff>0</xdr:rowOff>
    </xdr:from>
    <xdr:to>
      <xdr:col>219</xdr:col>
      <xdr:colOff>733425</xdr:colOff>
      <xdr:row>206</xdr:row>
      <xdr:rowOff>104775</xdr:rowOff>
    </xdr:to>
    <xdr:sp macro="" textlink="">
      <xdr:nvSpPr>
        <xdr:cNvPr id="3621" name="AutoShape 3627" descr="C:\DOCUME~1\ADMINI~1\LOCALS~1\Temp\ksohtml\clip_image8014.png"/>
        <xdr:cNvSpPr>
          <a:spLocks noChangeAspect="1" noChangeArrowheads="1"/>
        </xdr:cNvSpPr>
      </xdr:nvSpPr>
      <xdr:spPr bwMode="auto">
        <a:xfrm>
          <a:off x="29727525" y="412527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219</xdr:col>
      <xdr:colOff>742950</xdr:colOff>
      <xdr:row>205</xdr:row>
      <xdr:rowOff>0</xdr:rowOff>
    </xdr:from>
    <xdr:to>
      <xdr:col>219</xdr:col>
      <xdr:colOff>1047750</xdr:colOff>
      <xdr:row>206</xdr:row>
      <xdr:rowOff>104775</xdr:rowOff>
    </xdr:to>
    <xdr:sp macro="" textlink="">
      <xdr:nvSpPr>
        <xdr:cNvPr id="3622" name="AutoShape 3628" descr="C:\DOCUME~1\ADMINI~1\LOCALS~1\Temp\ksohtml\clip_image8029.png"/>
        <xdr:cNvSpPr>
          <a:spLocks noChangeAspect="1" noChangeArrowheads="1"/>
        </xdr:cNvSpPr>
      </xdr:nvSpPr>
      <xdr:spPr bwMode="auto">
        <a:xfrm>
          <a:off x="30041850" y="412527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219</xdr:col>
      <xdr:colOff>1057275</xdr:colOff>
      <xdr:row>205</xdr:row>
      <xdr:rowOff>0</xdr:rowOff>
    </xdr:from>
    <xdr:to>
      <xdr:col>220</xdr:col>
      <xdr:colOff>285750</xdr:colOff>
      <xdr:row>206</xdr:row>
      <xdr:rowOff>104775</xdr:rowOff>
    </xdr:to>
    <xdr:sp macro="" textlink="">
      <xdr:nvSpPr>
        <xdr:cNvPr id="3623" name="AutoShape 3629" descr="C:\DOCUME~1\ADMINI~1\LOCALS~1\Temp\ksohtml\clip_image8044.png"/>
        <xdr:cNvSpPr>
          <a:spLocks noChangeAspect="1" noChangeArrowheads="1"/>
        </xdr:cNvSpPr>
      </xdr:nvSpPr>
      <xdr:spPr bwMode="auto">
        <a:xfrm>
          <a:off x="30356175" y="412527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220</xdr:col>
      <xdr:colOff>295275</xdr:colOff>
      <xdr:row>205</xdr:row>
      <xdr:rowOff>0</xdr:rowOff>
    </xdr:from>
    <xdr:to>
      <xdr:col>220</xdr:col>
      <xdr:colOff>600075</xdr:colOff>
      <xdr:row>206</xdr:row>
      <xdr:rowOff>104775</xdr:rowOff>
    </xdr:to>
    <xdr:sp macro="" textlink="">
      <xdr:nvSpPr>
        <xdr:cNvPr id="3624" name="AutoShape 3630" descr="C:\DOCUME~1\ADMINI~1\LOCALS~1\Temp\ksohtml\clip_image8059.png"/>
        <xdr:cNvSpPr>
          <a:spLocks noChangeAspect="1" noChangeArrowheads="1"/>
        </xdr:cNvSpPr>
      </xdr:nvSpPr>
      <xdr:spPr bwMode="auto">
        <a:xfrm>
          <a:off x="30670500" y="412527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221</xdr:col>
      <xdr:colOff>0</xdr:colOff>
      <xdr:row>205</xdr:row>
      <xdr:rowOff>0</xdr:rowOff>
    </xdr:from>
    <xdr:to>
      <xdr:col>221</xdr:col>
      <xdr:colOff>304800</xdr:colOff>
      <xdr:row>206</xdr:row>
      <xdr:rowOff>104775</xdr:rowOff>
    </xdr:to>
    <xdr:sp macro="" textlink="">
      <xdr:nvSpPr>
        <xdr:cNvPr id="3625" name="AutoShape 3631" descr="C:\DOCUME~1\ADMINI~1\LOCALS~1\Temp\ksohtml\clip_image8076.png"/>
        <xdr:cNvSpPr>
          <a:spLocks noChangeAspect="1" noChangeArrowheads="1"/>
        </xdr:cNvSpPr>
      </xdr:nvSpPr>
      <xdr:spPr bwMode="auto">
        <a:xfrm>
          <a:off x="31803975" y="412527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221</xdr:col>
      <xdr:colOff>314325</xdr:colOff>
      <xdr:row>205</xdr:row>
      <xdr:rowOff>0</xdr:rowOff>
    </xdr:from>
    <xdr:to>
      <xdr:col>221</xdr:col>
      <xdr:colOff>619125</xdr:colOff>
      <xdr:row>206</xdr:row>
      <xdr:rowOff>104775</xdr:rowOff>
    </xdr:to>
    <xdr:sp macro="" textlink="">
      <xdr:nvSpPr>
        <xdr:cNvPr id="3626" name="AutoShape 3632" descr="C:\DOCUME~1\ADMINI~1\LOCALS~1\Temp\ksohtml\clip_image8091.png"/>
        <xdr:cNvSpPr>
          <a:spLocks noChangeAspect="1" noChangeArrowheads="1"/>
        </xdr:cNvSpPr>
      </xdr:nvSpPr>
      <xdr:spPr bwMode="auto">
        <a:xfrm>
          <a:off x="32118300" y="412527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222</xdr:col>
      <xdr:colOff>19050</xdr:colOff>
      <xdr:row>205</xdr:row>
      <xdr:rowOff>0</xdr:rowOff>
    </xdr:from>
    <xdr:to>
      <xdr:col>222</xdr:col>
      <xdr:colOff>323850</xdr:colOff>
      <xdr:row>206</xdr:row>
      <xdr:rowOff>104775</xdr:rowOff>
    </xdr:to>
    <xdr:sp macro="" textlink="">
      <xdr:nvSpPr>
        <xdr:cNvPr id="3627" name="AutoShape 3633" descr="C:\DOCUME~1\ADMINI~1\LOCALS~1\Temp\ksohtml\clip_image8106.png"/>
        <xdr:cNvSpPr>
          <a:spLocks noChangeAspect="1" noChangeArrowheads="1"/>
        </xdr:cNvSpPr>
      </xdr:nvSpPr>
      <xdr:spPr bwMode="auto">
        <a:xfrm>
          <a:off x="34051875" y="412527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222</xdr:col>
      <xdr:colOff>333375</xdr:colOff>
      <xdr:row>205</xdr:row>
      <xdr:rowOff>0</xdr:rowOff>
    </xdr:from>
    <xdr:to>
      <xdr:col>223</xdr:col>
      <xdr:colOff>28575</xdr:colOff>
      <xdr:row>206</xdr:row>
      <xdr:rowOff>104775</xdr:rowOff>
    </xdr:to>
    <xdr:sp macro="" textlink="">
      <xdr:nvSpPr>
        <xdr:cNvPr id="3628" name="AutoShape 3634" descr="C:\DOCUME~1\ADMINI~1\LOCALS~1\Temp\ksohtml\clip_image8121.png"/>
        <xdr:cNvSpPr>
          <a:spLocks noChangeAspect="1" noChangeArrowheads="1"/>
        </xdr:cNvSpPr>
      </xdr:nvSpPr>
      <xdr:spPr bwMode="auto">
        <a:xfrm>
          <a:off x="34366200" y="412527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223</xdr:col>
      <xdr:colOff>38100</xdr:colOff>
      <xdr:row>205</xdr:row>
      <xdr:rowOff>0</xdr:rowOff>
    </xdr:from>
    <xdr:to>
      <xdr:col>223</xdr:col>
      <xdr:colOff>342900</xdr:colOff>
      <xdr:row>206</xdr:row>
      <xdr:rowOff>104775</xdr:rowOff>
    </xdr:to>
    <xdr:sp macro="" textlink="">
      <xdr:nvSpPr>
        <xdr:cNvPr id="3629" name="AutoShape 3635" descr="C:\DOCUME~1\ADMINI~1\LOCALS~1\Temp\ksohtml\clip_image8136.png"/>
        <xdr:cNvSpPr>
          <a:spLocks noChangeAspect="1" noChangeArrowheads="1"/>
        </xdr:cNvSpPr>
      </xdr:nvSpPr>
      <xdr:spPr bwMode="auto">
        <a:xfrm>
          <a:off x="34680525" y="412527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223</xdr:col>
      <xdr:colOff>352425</xdr:colOff>
      <xdr:row>205</xdr:row>
      <xdr:rowOff>0</xdr:rowOff>
    </xdr:from>
    <xdr:to>
      <xdr:col>224</xdr:col>
      <xdr:colOff>47625</xdr:colOff>
      <xdr:row>206</xdr:row>
      <xdr:rowOff>104775</xdr:rowOff>
    </xdr:to>
    <xdr:sp macro="" textlink="">
      <xdr:nvSpPr>
        <xdr:cNvPr id="3630" name="AutoShape 3636" descr="C:\DOCUME~1\ADMINI~1\LOCALS~1\Temp\ksohtml\clip_image8153.png"/>
        <xdr:cNvSpPr>
          <a:spLocks noChangeAspect="1" noChangeArrowheads="1"/>
        </xdr:cNvSpPr>
      </xdr:nvSpPr>
      <xdr:spPr bwMode="auto">
        <a:xfrm>
          <a:off x="34994850" y="412527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224</xdr:col>
      <xdr:colOff>57150</xdr:colOff>
      <xdr:row>205</xdr:row>
      <xdr:rowOff>0</xdr:rowOff>
    </xdr:from>
    <xdr:to>
      <xdr:col>224</xdr:col>
      <xdr:colOff>361950</xdr:colOff>
      <xdr:row>206</xdr:row>
      <xdr:rowOff>104775</xdr:rowOff>
    </xdr:to>
    <xdr:sp macro="" textlink="">
      <xdr:nvSpPr>
        <xdr:cNvPr id="3631" name="AutoShape 3637" descr="C:\DOCUME~1\ADMINI~1\LOCALS~1\Temp\ksohtml\clip_image8168.png"/>
        <xdr:cNvSpPr>
          <a:spLocks noChangeAspect="1" noChangeArrowheads="1"/>
        </xdr:cNvSpPr>
      </xdr:nvSpPr>
      <xdr:spPr bwMode="auto">
        <a:xfrm>
          <a:off x="35309175" y="412527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224</xdr:col>
      <xdr:colOff>371475</xdr:colOff>
      <xdr:row>205</xdr:row>
      <xdr:rowOff>0</xdr:rowOff>
    </xdr:from>
    <xdr:to>
      <xdr:col>225</xdr:col>
      <xdr:colOff>66675</xdr:colOff>
      <xdr:row>206</xdr:row>
      <xdr:rowOff>104775</xdr:rowOff>
    </xdr:to>
    <xdr:sp macro="" textlink="">
      <xdr:nvSpPr>
        <xdr:cNvPr id="3632" name="AutoShape 3638" descr="C:\DOCUME~1\ADMINI~1\LOCALS~1\Temp\ksohtml\clip_image8183.png"/>
        <xdr:cNvSpPr>
          <a:spLocks noChangeAspect="1" noChangeArrowheads="1"/>
        </xdr:cNvSpPr>
      </xdr:nvSpPr>
      <xdr:spPr bwMode="auto">
        <a:xfrm>
          <a:off x="35623500" y="412527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225</xdr:col>
      <xdr:colOff>76200</xdr:colOff>
      <xdr:row>205</xdr:row>
      <xdr:rowOff>0</xdr:rowOff>
    </xdr:from>
    <xdr:to>
      <xdr:col>225</xdr:col>
      <xdr:colOff>381000</xdr:colOff>
      <xdr:row>206</xdr:row>
      <xdr:rowOff>104775</xdr:rowOff>
    </xdr:to>
    <xdr:sp macro="" textlink="">
      <xdr:nvSpPr>
        <xdr:cNvPr id="3633" name="AutoShape 3639" descr="C:\DOCUME~1\ADMINI~1\LOCALS~1\Temp\ksohtml\clip_image8198.png"/>
        <xdr:cNvSpPr>
          <a:spLocks noChangeAspect="1" noChangeArrowheads="1"/>
        </xdr:cNvSpPr>
      </xdr:nvSpPr>
      <xdr:spPr bwMode="auto">
        <a:xfrm>
          <a:off x="35937825" y="412527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225</xdr:col>
      <xdr:colOff>390525</xdr:colOff>
      <xdr:row>205</xdr:row>
      <xdr:rowOff>0</xdr:rowOff>
    </xdr:from>
    <xdr:to>
      <xdr:col>226</xdr:col>
      <xdr:colOff>85725</xdr:colOff>
      <xdr:row>206</xdr:row>
      <xdr:rowOff>104775</xdr:rowOff>
    </xdr:to>
    <xdr:sp macro="" textlink="">
      <xdr:nvSpPr>
        <xdr:cNvPr id="3634" name="AutoShape 3640" descr="C:\DOCUME~1\ADMINI~1\LOCALS~1\Temp\ksohtml\clip_image8213.png"/>
        <xdr:cNvSpPr>
          <a:spLocks noChangeAspect="1" noChangeArrowheads="1"/>
        </xdr:cNvSpPr>
      </xdr:nvSpPr>
      <xdr:spPr bwMode="auto">
        <a:xfrm>
          <a:off x="36252150" y="412527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214</xdr:col>
      <xdr:colOff>0</xdr:colOff>
      <xdr:row>206</xdr:row>
      <xdr:rowOff>0</xdr:rowOff>
    </xdr:from>
    <xdr:to>
      <xdr:col>214</xdr:col>
      <xdr:colOff>304800</xdr:colOff>
      <xdr:row>207</xdr:row>
      <xdr:rowOff>104775</xdr:rowOff>
    </xdr:to>
    <xdr:sp macro="" textlink="">
      <xdr:nvSpPr>
        <xdr:cNvPr id="3635" name="AutoShape 3641" descr="C:\DOCUME~1\ADMINI~1\LOCALS~1\Temp\ksohtml\clip_image7923.png"/>
        <xdr:cNvSpPr>
          <a:spLocks noChangeAspect="1" noChangeArrowheads="1"/>
        </xdr:cNvSpPr>
      </xdr:nvSpPr>
      <xdr:spPr bwMode="auto">
        <a:xfrm>
          <a:off x="27841575" y="414528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214</xdr:col>
      <xdr:colOff>314325</xdr:colOff>
      <xdr:row>206</xdr:row>
      <xdr:rowOff>0</xdr:rowOff>
    </xdr:from>
    <xdr:to>
      <xdr:col>214</xdr:col>
      <xdr:colOff>619125</xdr:colOff>
      <xdr:row>207</xdr:row>
      <xdr:rowOff>104775</xdr:rowOff>
    </xdr:to>
    <xdr:sp macro="" textlink="">
      <xdr:nvSpPr>
        <xdr:cNvPr id="3636" name="AutoShape 3642" descr="C:\DOCUME~1\ADMINI~1\LOCALS~1\Temp\ksohtml\clip_image7938.png"/>
        <xdr:cNvSpPr>
          <a:spLocks noChangeAspect="1" noChangeArrowheads="1"/>
        </xdr:cNvSpPr>
      </xdr:nvSpPr>
      <xdr:spPr bwMode="auto">
        <a:xfrm>
          <a:off x="28155900" y="414528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214</xdr:col>
      <xdr:colOff>628650</xdr:colOff>
      <xdr:row>206</xdr:row>
      <xdr:rowOff>0</xdr:rowOff>
    </xdr:from>
    <xdr:to>
      <xdr:col>219</xdr:col>
      <xdr:colOff>266700</xdr:colOff>
      <xdr:row>207</xdr:row>
      <xdr:rowOff>104775</xdr:rowOff>
    </xdr:to>
    <xdr:sp macro="" textlink="">
      <xdr:nvSpPr>
        <xdr:cNvPr id="3637" name="AutoShape 3643" descr="C:\DOCUME~1\ADMINI~1\LOCALS~1\Temp\ksohtml\clip_image7953.png"/>
        <xdr:cNvSpPr>
          <a:spLocks noChangeAspect="1" noChangeArrowheads="1"/>
        </xdr:cNvSpPr>
      </xdr:nvSpPr>
      <xdr:spPr bwMode="auto">
        <a:xfrm>
          <a:off x="28470225" y="414528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218</xdr:col>
      <xdr:colOff>276225</xdr:colOff>
      <xdr:row>206</xdr:row>
      <xdr:rowOff>0</xdr:rowOff>
    </xdr:from>
    <xdr:to>
      <xdr:col>219</xdr:col>
      <xdr:colOff>304800</xdr:colOff>
      <xdr:row>207</xdr:row>
      <xdr:rowOff>104775</xdr:rowOff>
    </xdr:to>
    <xdr:sp macro="" textlink="">
      <xdr:nvSpPr>
        <xdr:cNvPr id="3638" name="AutoShape 3644" descr="C:\DOCUME~1\ADMINI~1\LOCALS~1\Temp\ksohtml\clip_image7968.png"/>
        <xdr:cNvSpPr>
          <a:spLocks noChangeAspect="1" noChangeArrowheads="1"/>
        </xdr:cNvSpPr>
      </xdr:nvSpPr>
      <xdr:spPr bwMode="auto">
        <a:xfrm>
          <a:off x="28784550" y="414528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218</xdr:col>
      <xdr:colOff>590550</xdr:colOff>
      <xdr:row>206</xdr:row>
      <xdr:rowOff>0</xdr:rowOff>
    </xdr:from>
    <xdr:to>
      <xdr:col>219</xdr:col>
      <xdr:colOff>304800</xdr:colOff>
      <xdr:row>207</xdr:row>
      <xdr:rowOff>104775</xdr:rowOff>
    </xdr:to>
    <xdr:sp macro="" textlink="">
      <xdr:nvSpPr>
        <xdr:cNvPr id="3639" name="AutoShape 3645" descr="C:\DOCUME~1\ADMINI~1\LOCALS~1\Temp\ksohtml\clip_image7983.png"/>
        <xdr:cNvSpPr>
          <a:spLocks noChangeAspect="1" noChangeArrowheads="1"/>
        </xdr:cNvSpPr>
      </xdr:nvSpPr>
      <xdr:spPr bwMode="auto">
        <a:xfrm>
          <a:off x="29098875" y="414528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219</xdr:col>
      <xdr:colOff>114300</xdr:colOff>
      <xdr:row>206</xdr:row>
      <xdr:rowOff>0</xdr:rowOff>
    </xdr:from>
    <xdr:to>
      <xdr:col>219</xdr:col>
      <xdr:colOff>419100</xdr:colOff>
      <xdr:row>207</xdr:row>
      <xdr:rowOff>104775</xdr:rowOff>
    </xdr:to>
    <xdr:sp macro="" textlink="">
      <xdr:nvSpPr>
        <xdr:cNvPr id="3640" name="AutoShape 3646" descr="C:\DOCUME~1\ADMINI~1\LOCALS~1\Temp\ksohtml\clip_image8000.png"/>
        <xdr:cNvSpPr>
          <a:spLocks noChangeAspect="1" noChangeArrowheads="1"/>
        </xdr:cNvSpPr>
      </xdr:nvSpPr>
      <xdr:spPr bwMode="auto">
        <a:xfrm>
          <a:off x="29413200" y="414528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219</xdr:col>
      <xdr:colOff>428625</xdr:colOff>
      <xdr:row>206</xdr:row>
      <xdr:rowOff>0</xdr:rowOff>
    </xdr:from>
    <xdr:to>
      <xdr:col>219</xdr:col>
      <xdr:colOff>733425</xdr:colOff>
      <xdr:row>207</xdr:row>
      <xdr:rowOff>104775</xdr:rowOff>
    </xdr:to>
    <xdr:sp macro="" textlink="">
      <xdr:nvSpPr>
        <xdr:cNvPr id="3641" name="AutoShape 3647" descr="C:\DOCUME~1\ADMINI~1\LOCALS~1\Temp\ksohtml\clip_image8015.png"/>
        <xdr:cNvSpPr>
          <a:spLocks noChangeAspect="1" noChangeArrowheads="1"/>
        </xdr:cNvSpPr>
      </xdr:nvSpPr>
      <xdr:spPr bwMode="auto">
        <a:xfrm>
          <a:off x="29727525" y="414528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219</xdr:col>
      <xdr:colOff>742950</xdr:colOff>
      <xdr:row>206</xdr:row>
      <xdr:rowOff>0</xdr:rowOff>
    </xdr:from>
    <xdr:to>
      <xdr:col>219</xdr:col>
      <xdr:colOff>1047750</xdr:colOff>
      <xdr:row>207</xdr:row>
      <xdr:rowOff>104775</xdr:rowOff>
    </xdr:to>
    <xdr:sp macro="" textlink="">
      <xdr:nvSpPr>
        <xdr:cNvPr id="3642" name="AutoShape 3648" descr="C:\DOCUME~1\ADMINI~1\LOCALS~1\Temp\ksohtml\clip_image8030.png"/>
        <xdr:cNvSpPr>
          <a:spLocks noChangeAspect="1" noChangeArrowheads="1"/>
        </xdr:cNvSpPr>
      </xdr:nvSpPr>
      <xdr:spPr bwMode="auto">
        <a:xfrm>
          <a:off x="30041850" y="414528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219</xdr:col>
      <xdr:colOff>1057275</xdr:colOff>
      <xdr:row>206</xdr:row>
      <xdr:rowOff>0</xdr:rowOff>
    </xdr:from>
    <xdr:to>
      <xdr:col>220</xdr:col>
      <xdr:colOff>285750</xdr:colOff>
      <xdr:row>207</xdr:row>
      <xdr:rowOff>104775</xdr:rowOff>
    </xdr:to>
    <xdr:sp macro="" textlink="">
      <xdr:nvSpPr>
        <xdr:cNvPr id="3643" name="AutoShape 3649" descr="C:\DOCUME~1\ADMINI~1\LOCALS~1\Temp\ksohtml\clip_image8045.png"/>
        <xdr:cNvSpPr>
          <a:spLocks noChangeAspect="1" noChangeArrowheads="1"/>
        </xdr:cNvSpPr>
      </xdr:nvSpPr>
      <xdr:spPr bwMode="auto">
        <a:xfrm>
          <a:off x="30356175" y="414528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220</xdr:col>
      <xdr:colOff>295275</xdr:colOff>
      <xdr:row>206</xdr:row>
      <xdr:rowOff>0</xdr:rowOff>
    </xdr:from>
    <xdr:to>
      <xdr:col>220</xdr:col>
      <xdr:colOff>600075</xdr:colOff>
      <xdr:row>207</xdr:row>
      <xdr:rowOff>104775</xdr:rowOff>
    </xdr:to>
    <xdr:sp macro="" textlink="">
      <xdr:nvSpPr>
        <xdr:cNvPr id="3644" name="AutoShape 3650" descr="C:\DOCUME~1\ADMINI~1\LOCALS~1\Temp\ksohtml\clip_image8060.png"/>
        <xdr:cNvSpPr>
          <a:spLocks noChangeAspect="1" noChangeArrowheads="1"/>
        </xdr:cNvSpPr>
      </xdr:nvSpPr>
      <xdr:spPr bwMode="auto">
        <a:xfrm>
          <a:off x="30670500" y="414528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221</xdr:col>
      <xdr:colOff>0</xdr:colOff>
      <xdr:row>206</xdr:row>
      <xdr:rowOff>0</xdr:rowOff>
    </xdr:from>
    <xdr:to>
      <xdr:col>221</xdr:col>
      <xdr:colOff>304800</xdr:colOff>
      <xdr:row>207</xdr:row>
      <xdr:rowOff>104775</xdr:rowOff>
    </xdr:to>
    <xdr:sp macro="" textlink="">
      <xdr:nvSpPr>
        <xdr:cNvPr id="3645" name="AutoShape 3651" descr="C:\DOCUME~1\ADMINI~1\LOCALS~1\Temp\ksohtml\clip_image8077.png"/>
        <xdr:cNvSpPr>
          <a:spLocks noChangeAspect="1" noChangeArrowheads="1"/>
        </xdr:cNvSpPr>
      </xdr:nvSpPr>
      <xdr:spPr bwMode="auto">
        <a:xfrm>
          <a:off x="31803975" y="414528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221</xdr:col>
      <xdr:colOff>314325</xdr:colOff>
      <xdr:row>206</xdr:row>
      <xdr:rowOff>0</xdr:rowOff>
    </xdr:from>
    <xdr:to>
      <xdr:col>221</xdr:col>
      <xdr:colOff>619125</xdr:colOff>
      <xdr:row>207</xdr:row>
      <xdr:rowOff>104775</xdr:rowOff>
    </xdr:to>
    <xdr:sp macro="" textlink="">
      <xdr:nvSpPr>
        <xdr:cNvPr id="3646" name="AutoShape 3652" descr="C:\DOCUME~1\ADMINI~1\LOCALS~1\Temp\ksohtml\clip_image8092.png"/>
        <xdr:cNvSpPr>
          <a:spLocks noChangeAspect="1" noChangeArrowheads="1"/>
        </xdr:cNvSpPr>
      </xdr:nvSpPr>
      <xdr:spPr bwMode="auto">
        <a:xfrm>
          <a:off x="32118300" y="414528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222</xdr:col>
      <xdr:colOff>19050</xdr:colOff>
      <xdr:row>206</xdr:row>
      <xdr:rowOff>0</xdr:rowOff>
    </xdr:from>
    <xdr:to>
      <xdr:col>222</xdr:col>
      <xdr:colOff>323850</xdr:colOff>
      <xdr:row>207</xdr:row>
      <xdr:rowOff>104775</xdr:rowOff>
    </xdr:to>
    <xdr:sp macro="" textlink="">
      <xdr:nvSpPr>
        <xdr:cNvPr id="3647" name="AutoShape 3653" descr="C:\DOCUME~1\ADMINI~1\LOCALS~1\Temp\ksohtml\clip_image8107.png"/>
        <xdr:cNvSpPr>
          <a:spLocks noChangeAspect="1" noChangeArrowheads="1"/>
        </xdr:cNvSpPr>
      </xdr:nvSpPr>
      <xdr:spPr bwMode="auto">
        <a:xfrm>
          <a:off x="34051875" y="414528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222</xdr:col>
      <xdr:colOff>333375</xdr:colOff>
      <xdr:row>206</xdr:row>
      <xdr:rowOff>0</xdr:rowOff>
    </xdr:from>
    <xdr:to>
      <xdr:col>223</xdr:col>
      <xdr:colOff>28575</xdr:colOff>
      <xdr:row>207</xdr:row>
      <xdr:rowOff>104775</xdr:rowOff>
    </xdr:to>
    <xdr:sp macro="" textlink="">
      <xdr:nvSpPr>
        <xdr:cNvPr id="3648" name="AutoShape 3654" descr="C:\DOCUME~1\ADMINI~1\LOCALS~1\Temp\ksohtml\clip_image8122.png"/>
        <xdr:cNvSpPr>
          <a:spLocks noChangeAspect="1" noChangeArrowheads="1"/>
        </xdr:cNvSpPr>
      </xdr:nvSpPr>
      <xdr:spPr bwMode="auto">
        <a:xfrm>
          <a:off x="34366200" y="414528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223</xdr:col>
      <xdr:colOff>38100</xdr:colOff>
      <xdr:row>206</xdr:row>
      <xdr:rowOff>0</xdr:rowOff>
    </xdr:from>
    <xdr:to>
      <xdr:col>223</xdr:col>
      <xdr:colOff>342900</xdr:colOff>
      <xdr:row>207</xdr:row>
      <xdr:rowOff>104775</xdr:rowOff>
    </xdr:to>
    <xdr:sp macro="" textlink="">
      <xdr:nvSpPr>
        <xdr:cNvPr id="3649" name="AutoShape 3655" descr="C:\DOCUME~1\ADMINI~1\LOCALS~1\Temp\ksohtml\clip_image8137.png"/>
        <xdr:cNvSpPr>
          <a:spLocks noChangeAspect="1" noChangeArrowheads="1"/>
        </xdr:cNvSpPr>
      </xdr:nvSpPr>
      <xdr:spPr bwMode="auto">
        <a:xfrm>
          <a:off x="34680525" y="414528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223</xdr:col>
      <xdr:colOff>352425</xdr:colOff>
      <xdr:row>206</xdr:row>
      <xdr:rowOff>0</xdr:rowOff>
    </xdr:from>
    <xdr:to>
      <xdr:col>224</xdr:col>
      <xdr:colOff>47625</xdr:colOff>
      <xdr:row>207</xdr:row>
      <xdr:rowOff>104775</xdr:rowOff>
    </xdr:to>
    <xdr:sp macro="" textlink="">
      <xdr:nvSpPr>
        <xdr:cNvPr id="3650" name="AutoShape 3656" descr="C:\DOCUME~1\ADMINI~1\LOCALS~1\Temp\ksohtml\clip_image8154.png"/>
        <xdr:cNvSpPr>
          <a:spLocks noChangeAspect="1" noChangeArrowheads="1"/>
        </xdr:cNvSpPr>
      </xdr:nvSpPr>
      <xdr:spPr bwMode="auto">
        <a:xfrm>
          <a:off x="34994850" y="414528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224</xdr:col>
      <xdr:colOff>57150</xdr:colOff>
      <xdr:row>206</xdr:row>
      <xdr:rowOff>0</xdr:rowOff>
    </xdr:from>
    <xdr:to>
      <xdr:col>224</xdr:col>
      <xdr:colOff>361950</xdr:colOff>
      <xdr:row>207</xdr:row>
      <xdr:rowOff>104775</xdr:rowOff>
    </xdr:to>
    <xdr:sp macro="" textlink="">
      <xdr:nvSpPr>
        <xdr:cNvPr id="3651" name="AutoShape 3657" descr="C:\DOCUME~1\ADMINI~1\LOCALS~1\Temp\ksohtml\clip_image8169.png"/>
        <xdr:cNvSpPr>
          <a:spLocks noChangeAspect="1" noChangeArrowheads="1"/>
        </xdr:cNvSpPr>
      </xdr:nvSpPr>
      <xdr:spPr bwMode="auto">
        <a:xfrm>
          <a:off x="35309175" y="414528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224</xdr:col>
      <xdr:colOff>371475</xdr:colOff>
      <xdr:row>206</xdr:row>
      <xdr:rowOff>0</xdr:rowOff>
    </xdr:from>
    <xdr:to>
      <xdr:col>225</xdr:col>
      <xdr:colOff>66675</xdr:colOff>
      <xdr:row>207</xdr:row>
      <xdr:rowOff>104775</xdr:rowOff>
    </xdr:to>
    <xdr:sp macro="" textlink="">
      <xdr:nvSpPr>
        <xdr:cNvPr id="3652" name="AutoShape 3658" descr="C:\DOCUME~1\ADMINI~1\LOCALS~1\Temp\ksohtml\clip_image8184.png"/>
        <xdr:cNvSpPr>
          <a:spLocks noChangeAspect="1" noChangeArrowheads="1"/>
        </xdr:cNvSpPr>
      </xdr:nvSpPr>
      <xdr:spPr bwMode="auto">
        <a:xfrm>
          <a:off x="35623500" y="414528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225</xdr:col>
      <xdr:colOff>76200</xdr:colOff>
      <xdr:row>206</xdr:row>
      <xdr:rowOff>0</xdr:rowOff>
    </xdr:from>
    <xdr:to>
      <xdr:col>225</xdr:col>
      <xdr:colOff>381000</xdr:colOff>
      <xdr:row>207</xdr:row>
      <xdr:rowOff>104775</xdr:rowOff>
    </xdr:to>
    <xdr:sp macro="" textlink="">
      <xdr:nvSpPr>
        <xdr:cNvPr id="3653" name="AutoShape 3659" descr="C:\DOCUME~1\ADMINI~1\LOCALS~1\Temp\ksohtml\clip_image8199.png"/>
        <xdr:cNvSpPr>
          <a:spLocks noChangeAspect="1" noChangeArrowheads="1"/>
        </xdr:cNvSpPr>
      </xdr:nvSpPr>
      <xdr:spPr bwMode="auto">
        <a:xfrm>
          <a:off x="35937825" y="414528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225</xdr:col>
      <xdr:colOff>390525</xdr:colOff>
      <xdr:row>206</xdr:row>
      <xdr:rowOff>0</xdr:rowOff>
    </xdr:from>
    <xdr:to>
      <xdr:col>226</xdr:col>
      <xdr:colOff>85725</xdr:colOff>
      <xdr:row>207</xdr:row>
      <xdr:rowOff>104775</xdr:rowOff>
    </xdr:to>
    <xdr:sp macro="" textlink="">
      <xdr:nvSpPr>
        <xdr:cNvPr id="3654" name="AutoShape 3660" descr="C:\DOCUME~1\ADMINI~1\LOCALS~1\Temp\ksohtml\clip_image8214.png"/>
        <xdr:cNvSpPr>
          <a:spLocks noChangeAspect="1" noChangeArrowheads="1"/>
        </xdr:cNvSpPr>
      </xdr:nvSpPr>
      <xdr:spPr bwMode="auto">
        <a:xfrm>
          <a:off x="36252150" y="414528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214</xdr:col>
      <xdr:colOff>0</xdr:colOff>
      <xdr:row>207</xdr:row>
      <xdr:rowOff>0</xdr:rowOff>
    </xdr:from>
    <xdr:to>
      <xdr:col>214</xdr:col>
      <xdr:colOff>304800</xdr:colOff>
      <xdr:row>208</xdr:row>
      <xdr:rowOff>104775</xdr:rowOff>
    </xdr:to>
    <xdr:sp macro="" textlink="">
      <xdr:nvSpPr>
        <xdr:cNvPr id="3655" name="AutoShape 3661" descr="C:\DOCUME~1\ADMINI~1\LOCALS~1\Temp\ksohtml\clip_image7924.png"/>
        <xdr:cNvSpPr>
          <a:spLocks noChangeAspect="1" noChangeArrowheads="1"/>
        </xdr:cNvSpPr>
      </xdr:nvSpPr>
      <xdr:spPr bwMode="auto">
        <a:xfrm>
          <a:off x="27841575" y="416528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214</xdr:col>
      <xdr:colOff>314325</xdr:colOff>
      <xdr:row>207</xdr:row>
      <xdr:rowOff>0</xdr:rowOff>
    </xdr:from>
    <xdr:to>
      <xdr:col>214</xdr:col>
      <xdr:colOff>619125</xdr:colOff>
      <xdr:row>208</xdr:row>
      <xdr:rowOff>104775</xdr:rowOff>
    </xdr:to>
    <xdr:sp macro="" textlink="">
      <xdr:nvSpPr>
        <xdr:cNvPr id="3656" name="AutoShape 3662" descr="C:\DOCUME~1\ADMINI~1\LOCALS~1\Temp\ksohtml\clip_image7939.png"/>
        <xdr:cNvSpPr>
          <a:spLocks noChangeAspect="1" noChangeArrowheads="1"/>
        </xdr:cNvSpPr>
      </xdr:nvSpPr>
      <xdr:spPr bwMode="auto">
        <a:xfrm>
          <a:off x="28155900" y="416528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214</xdr:col>
      <xdr:colOff>628650</xdr:colOff>
      <xdr:row>207</xdr:row>
      <xdr:rowOff>0</xdr:rowOff>
    </xdr:from>
    <xdr:to>
      <xdr:col>219</xdr:col>
      <xdr:colOff>266700</xdr:colOff>
      <xdr:row>208</xdr:row>
      <xdr:rowOff>104775</xdr:rowOff>
    </xdr:to>
    <xdr:sp macro="" textlink="">
      <xdr:nvSpPr>
        <xdr:cNvPr id="3657" name="AutoShape 3663" descr="C:\DOCUME~1\ADMINI~1\LOCALS~1\Temp\ksohtml\clip_image7954.png"/>
        <xdr:cNvSpPr>
          <a:spLocks noChangeAspect="1" noChangeArrowheads="1"/>
        </xdr:cNvSpPr>
      </xdr:nvSpPr>
      <xdr:spPr bwMode="auto">
        <a:xfrm>
          <a:off x="28470225" y="416528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218</xdr:col>
      <xdr:colOff>276225</xdr:colOff>
      <xdr:row>207</xdr:row>
      <xdr:rowOff>0</xdr:rowOff>
    </xdr:from>
    <xdr:to>
      <xdr:col>219</xdr:col>
      <xdr:colOff>304800</xdr:colOff>
      <xdr:row>208</xdr:row>
      <xdr:rowOff>104775</xdr:rowOff>
    </xdr:to>
    <xdr:sp macro="" textlink="">
      <xdr:nvSpPr>
        <xdr:cNvPr id="3658" name="AutoShape 3664" descr="C:\DOCUME~1\ADMINI~1\LOCALS~1\Temp\ksohtml\clip_image7969.png"/>
        <xdr:cNvSpPr>
          <a:spLocks noChangeAspect="1" noChangeArrowheads="1"/>
        </xdr:cNvSpPr>
      </xdr:nvSpPr>
      <xdr:spPr bwMode="auto">
        <a:xfrm>
          <a:off x="28784550" y="416528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218</xdr:col>
      <xdr:colOff>590550</xdr:colOff>
      <xdr:row>207</xdr:row>
      <xdr:rowOff>0</xdr:rowOff>
    </xdr:from>
    <xdr:to>
      <xdr:col>219</xdr:col>
      <xdr:colOff>304800</xdr:colOff>
      <xdr:row>208</xdr:row>
      <xdr:rowOff>104775</xdr:rowOff>
    </xdr:to>
    <xdr:sp macro="" textlink="">
      <xdr:nvSpPr>
        <xdr:cNvPr id="3659" name="AutoShape 3665" descr="C:\DOCUME~1\ADMINI~1\LOCALS~1\Temp\ksohtml\clip_image7984.png"/>
        <xdr:cNvSpPr>
          <a:spLocks noChangeAspect="1" noChangeArrowheads="1"/>
        </xdr:cNvSpPr>
      </xdr:nvSpPr>
      <xdr:spPr bwMode="auto">
        <a:xfrm>
          <a:off x="29098875" y="416528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219</xdr:col>
      <xdr:colOff>114300</xdr:colOff>
      <xdr:row>207</xdr:row>
      <xdr:rowOff>0</xdr:rowOff>
    </xdr:from>
    <xdr:to>
      <xdr:col>219</xdr:col>
      <xdr:colOff>419100</xdr:colOff>
      <xdr:row>208</xdr:row>
      <xdr:rowOff>104775</xdr:rowOff>
    </xdr:to>
    <xdr:sp macro="" textlink="">
      <xdr:nvSpPr>
        <xdr:cNvPr id="3660" name="AutoShape 3666" descr="C:\DOCUME~1\ADMINI~1\LOCALS~1\Temp\ksohtml\clip_image8001.png"/>
        <xdr:cNvSpPr>
          <a:spLocks noChangeAspect="1" noChangeArrowheads="1"/>
        </xdr:cNvSpPr>
      </xdr:nvSpPr>
      <xdr:spPr bwMode="auto">
        <a:xfrm>
          <a:off x="29413200" y="416528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219</xdr:col>
      <xdr:colOff>428625</xdr:colOff>
      <xdr:row>207</xdr:row>
      <xdr:rowOff>0</xdr:rowOff>
    </xdr:from>
    <xdr:to>
      <xdr:col>219</xdr:col>
      <xdr:colOff>733425</xdr:colOff>
      <xdr:row>208</xdr:row>
      <xdr:rowOff>104775</xdr:rowOff>
    </xdr:to>
    <xdr:sp macro="" textlink="">
      <xdr:nvSpPr>
        <xdr:cNvPr id="3661" name="AutoShape 3667" descr="C:\DOCUME~1\ADMINI~1\LOCALS~1\Temp\ksohtml\clip_image8016.png"/>
        <xdr:cNvSpPr>
          <a:spLocks noChangeAspect="1" noChangeArrowheads="1"/>
        </xdr:cNvSpPr>
      </xdr:nvSpPr>
      <xdr:spPr bwMode="auto">
        <a:xfrm>
          <a:off x="29727525" y="416528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219</xdr:col>
      <xdr:colOff>742950</xdr:colOff>
      <xdr:row>207</xdr:row>
      <xdr:rowOff>0</xdr:rowOff>
    </xdr:from>
    <xdr:to>
      <xdr:col>219</xdr:col>
      <xdr:colOff>1047750</xdr:colOff>
      <xdr:row>208</xdr:row>
      <xdr:rowOff>104775</xdr:rowOff>
    </xdr:to>
    <xdr:sp macro="" textlink="">
      <xdr:nvSpPr>
        <xdr:cNvPr id="3662" name="AutoShape 3668" descr="C:\DOCUME~1\ADMINI~1\LOCALS~1\Temp\ksohtml\clip_image8031.png"/>
        <xdr:cNvSpPr>
          <a:spLocks noChangeAspect="1" noChangeArrowheads="1"/>
        </xdr:cNvSpPr>
      </xdr:nvSpPr>
      <xdr:spPr bwMode="auto">
        <a:xfrm>
          <a:off x="30041850" y="416528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219</xdr:col>
      <xdr:colOff>1057275</xdr:colOff>
      <xdr:row>207</xdr:row>
      <xdr:rowOff>0</xdr:rowOff>
    </xdr:from>
    <xdr:to>
      <xdr:col>220</xdr:col>
      <xdr:colOff>285750</xdr:colOff>
      <xdr:row>208</xdr:row>
      <xdr:rowOff>104775</xdr:rowOff>
    </xdr:to>
    <xdr:sp macro="" textlink="">
      <xdr:nvSpPr>
        <xdr:cNvPr id="3663" name="AutoShape 3669" descr="C:\DOCUME~1\ADMINI~1\LOCALS~1\Temp\ksohtml\clip_image8046.png"/>
        <xdr:cNvSpPr>
          <a:spLocks noChangeAspect="1" noChangeArrowheads="1"/>
        </xdr:cNvSpPr>
      </xdr:nvSpPr>
      <xdr:spPr bwMode="auto">
        <a:xfrm>
          <a:off x="30356175" y="416528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220</xdr:col>
      <xdr:colOff>295275</xdr:colOff>
      <xdr:row>207</xdr:row>
      <xdr:rowOff>0</xdr:rowOff>
    </xdr:from>
    <xdr:to>
      <xdr:col>220</xdr:col>
      <xdr:colOff>600075</xdr:colOff>
      <xdr:row>208</xdr:row>
      <xdr:rowOff>104775</xdr:rowOff>
    </xdr:to>
    <xdr:sp macro="" textlink="">
      <xdr:nvSpPr>
        <xdr:cNvPr id="3664" name="AutoShape 3670" descr="C:\DOCUME~1\ADMINI~1\LOCALS~1\Temp\ksohtml\clip_image8061.png"/>
        <xdr:cNvSpPr>
          <a:spLocks noChangeAspect="1" noChangeArrowheads="1"/>
        </xdr:cNvSpPr>
      </xdr:nvSpPr>
      <xdr:spPr bwMode="auto">
        <a:xfrm>
          <a:off x="30670500" y="416528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221</xdr:col>
      <xdr:colOff>0</xdr:colOff>
      <xdr:row>207</xdr:row>
      <xdr:rowOff>0</xdr:rowOff>
    </xdr:from>
    <xdr:to>
      <xdr:col>221</xdr:col>
      <xdr:colOff>304800</xdr:colOff>
      <xdr:row>208</xdr:row>
      <xdr:rowOff>104775</xdr:rowOff>
    </xdr:to>
    <xdr:sp macro="" textlink="">
      <xdr:nvSpPr>
        <xdr:cNvPr id="3665" name="AutoShape 3671" descr="C:\DOCUME~1\ADMINI~1\LOCALS~1\Temp\ksohtml\clip_image8078.png"/>
        <xdr:cNvSpPr>
          <a:spLocks noChangeAspect="1" noChangeArrowheads="1"/>
        </xdr:cNvSpPr>
      </xdr:nvSpPr>
      <xdr:spPr bwMode="auto">
        <a:xfrm>
          <a:off x="31803975" y="416528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221</xdr:col>
      <xdr:colOff>314325</xdr:colOff>
      <xdr:row>207</xdr:row>
      <xdr:rowOff>0</xdr:rowOff>
    </xdr:from>
    <xdr:to>
      <xdr:col>221</xdr:col>
      <xdr:colOff>619125</xdr:colOff>
      <xdr:row>208</xdr:row>
      <xdr:rowOff>104775</xdr:rowOff>
    </xdr:to>
    <xdr:sp macro="" textlink="">
      <xdr:nvSpPr>
        <xdr:cNvPr id="3666" name="AutoShape 3672" descr="C:\DOCUME~1\ADMINI~1\LOCALS~1\Temp\ksohtml\clip_image8093.png"/>
        <xdr:cNvSpPr>
          <a:spLocks noChangeAspect="1" noChangeArrowheads="1"/>
        </xdr:cNvSpPr>
      </xdr:nvSpPr>
      <xdr:spPr bwMode="auto">
        <a:xfrm>
          <a:off x="32118300" y="416528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222</xdr:col>
      <xdr:colOff>19050</xdr:colOff>
      <xdr:row>207</xdr:row>
      <xdr:rowOff>0</xdr:rowOff>
    </xdr:from>
    <xdr:to>
      <xdr:col>222</xdr:col>
      <xdr:colOff>323850</xdr:colOff>
      <xdr:row>208</xdr:row>
      <xdr:rowOff>104775</xdr:rowOff>
    </xdr:to>
    <xdr:sp macro="" textlink="">
      <xdr:nvSpPr>
        <xdr:cNvPr id="3667" name="AutoShape 3673" descr="C:\DOCUME~1\ADMINI~1\LOCALS~1\Temp\ksohtml\clip_image8108.png"/>
        <xdr:cNvSpPr>
          <a:spLocks noChangeAspect="1" noChangeArrowheads="1"/>
        </xdr:cNvSpPr>
      </xdr:nvSpPr>
      <xdr:spPr bwMode="auto">
        <a:xfrm>
          <a:off x="34051875" y="416528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222</xdr:col>
      <xdr:colOff>333375</xdr:colOff>
      <xdr:row>207</xdr:row>
      <xdr:rowOff>0</xdr:rowOff>
    </xdr:from>
    <xdr:to>
      <xdr:col>223</xdr:col>
      <xdr:colOff>28575</xdr:colOff>
      <xdr:row>208</xdr:row>
      <xdr:rowOff>104775</xdr:rowOff>
    </xdr:to>
    <xdr:sp macro="" textlink="">
      <xdr:nvSpPr>
        <xdr:cNvPr id="3668" name="AutoShape 3674" descr="C:\DOCUME~1\ADMINI~1\LOCALS~1\Temp\ksohtml\clip_image8123.png"/>
        <xdr:cNvSpPr>
          <a:spLocks noChangeAspect="1" noChangeArrowheads="1"/>
        </xdr:cNvSpPr>
      </xdr:nvSpPr>
      <xdr:spPr bwMode="auto">
        <a:xfrm>
          <a:off x="34366200" y="416528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223</xdr:col>
      <xdr:colOff>38100</xdr:colOff>
      <xdr:row>207</xdr:row>
      <xdr:rowOff>0</xdr:rowOff>
    </xdr:from>
    <xdr:to>
      <xdr:col>223</xdr:col>
      <xdr:colOff>342900</xdr:colOff>
      <xdr:row>208</xdr:row>
      <xdr:rowOff>104775</xdr:rowOff>
    </xdr:to>
    <xdr:sp macro="" textlink="">
      <xdr:nvSpPr>
        <xdr:cNvPr id="3669" name="AutoShape 3675" descr="C:\DOCUME~1\ADMINI~1\LOCALS~1\Temp\ksohtml\clip_image8138.png"/>
        <xdr:cNvSpPr>
          <a:spLocks noChangeAspect="1" noChangeArrowheads="1"/>
        </xdr:cNvSpPr>
      </xdr:nvSpPr>
      <xdr:spPr bwMode="auto">
        <a:xfrm>
          <a:off x="34680525" y="416528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223</xdr:col>
      <xdr:colOff>352425</xdr:colOff>
      <xdr:row>207</xdr:row>
      <xdr:rowOff>0</xdr:rowOff>
    </xdr:from>
    <xdr:to>
      <xdr:col>224</xdr:col>
      <xdr:colOff>47625</xdr:colOff>
      <xdr:row>208</xdr:row>
      <xdr:rowOff>104775</xdr:rowOff>
    </xdr:to>
    <xdr:sp macro="" textlink="">
      <xdr:nvSpPr>
        <xdr:cNvPr id="3670" name="AutoShape 3676" descr="C:\DOCUME~1\ADMINI~1\LOCALS~1\Temp\ksohtml\clip_image8155.png"/>
        <xdr:cNvSpPr>
          <a:spLocks noChangeAspect="1" noChangeArrowheads="1"/>
        </xdr:cNvSpPr>
      </xdr:nvSpPr>
      <xdr:spPr bwMode="auto">
        <a:xfrm>
          <a:off x="34994850" y="416528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224</xdr:col>
      <xdr:colOff>57150</xdr:colOff>
      <xdr:row>207</xdr:row>
      <xdr:rowOff>0</xdr:rowOff>
    </xdr:from>
    <xdr:to>
      <xdr:col>224</xdr:col>
      <xdr:colOff>361950</xdr:colOff>
      <xdr:row>208</xdr:row>
      <xdr:rowOff>104775</xdr:rowOff>
    </xdr:to>
    <xdr:sp macro="" textlink="">
      <xdr:nvSpPr>
        <xdr:cNvPr id="3671" name="AutoShape 3677" descr="C:\DOCUME~1\ADMINI~1\LOCALS~1\Temp\ksohtml\clip_image8170.png"/>
        <xdr:cNvSpPr>
          <a:spLocks noChangeAspect="1" noChangeArrowheads="1"/>
        </xdr:cNvSpPr>
      </xdr:nvSpPr>
      <xdr:spPr bwMode="auto">
        <a:xfrm>
          <a:off x="35309175" y="416528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224</xdr:col>
      <xdr:colOff>371475</xdr:colOff>
      <xdr:row>207</xdr:row>
      <xdr:rowOff>0</xdr:rowOff>
    </xdr:from>
    <xdr:to>
      <xdr:col>225</xdr:col>
      <xdr:colOff>66675</xdr:colOff>
      <xdr:row>208</xdr:row>
      <xdr:rowOff>104775</xdr:rowOff>
    </xdr:to>
    <xdr:sp macro="" textlink="">
      <xdr:nvSpPr>
        <xdr:cNvPr id="3672" name="AutoShape 3678" descr="C:\DOCUME~1\ADMINI~1\LOCALS~1\Temp\ksohtml\clip_image8185.png"/>
        <xdr:cNvSpPr>
          <a:spLocks noChangeAspect="1" noChangeArrowheads="1"/>
        </xdr:cNvSpPr>
      </xdr:nvSpPr>
      <xdr:spPr bwMode="auto">
        <a:xfrm>
          <a:off x="35623500" y="416528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225</xdr:col>
      <xdr:colOff>76200</xdr:colOff>
      <xdr:row>207</xdr:row>
      <xdr:rowOff>0</xdr:rowOff>
    </xdr:from>
    <xdr:to>
      <xdr:col>225</xdr:col>
      <xdr:colOff>381000</xdr:colOff>
      <xdr:row>208</xdr:row>
      <xdr:rowOff>104775</xdr:rowOff>
    </xdr:to>
    <xdr:sp macro="" textlink="">
      <xdr:nvSpPr>
        <xdr:cNvPr id="3673" name="AutoShape 3679" descr="C:\DOCUME~1\ADMINI~1\LOCALS~1\Temp\ksohtml\clip_image8200.png"/>
        <xdr:cNvSpPr>
          <a:spLocks noChangeAspect="1" noChangeArrowheads="1"/>
        </xdr:cNvSpPr>
      </xdr:nvSpPr>
      <xdr:spPr bwMode="auto">
        <a:xfrm>
          <a:off x="35937825" y="416528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225</xdr:col>
      <xdr:colOff>390525</xdr:colOff>
      <xdr:row>207</xdr:row>
      <xdr:rowOff>0</xdr:rowOff>
    </xdr:from>
    <xdr:to>
      <xdr:col>226</xdr:col>
      <xdr:colOff>85725</xdr:colOff>
      <xdr:row>208</xdr:row>
      <xdr:rowOff>104775</xdr:rowOff>
    </xdr:to>
    <xdr:sp macro="" textlink="">
      <xdr:nvSpPr>
        <xdr:cNvPr id="3674" name="AutoShape 3680" descr="C:\DOCUME~1\ADMINI~1\LOCALS~1\Temp\ksohtml\clip_image8215.png"/>
        <xdr:cNvSpPr>
          <a:spLocks noChangeAspect="1" noChangeArrowheads="1"/>
        </xdr:cNvSpPr>
      </xdr:nvSpPr>
      <xdr:spPr bwMode="auto">
        <a:xfrm>
          <a:off x="36252150" y="416528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214</xdr:col>
      <xdr:colOff>0</xdr:colOff>
      <xdr:row>208</xdr:row>
      <xdr:rowOff>0</xdr:rowOff>
    </xdr:from>
    <xdr:to>
      <xdr:col>214</xdr:col>
      <xdr:colOff>304800</xdr:colOff>
      <xdr:row>209</xdr:row>
      <xdr:rowOff>104775</xdr:rowOff>
    </xdr:to>
    <xdr:sp macro="" textlink="">
      <xdr:nvSpPr>
        <xdr:cNvPr id="3675" name="AutoShape 3681" descr="C:\DOCUME~1\ADMINI~1\LOCALS~1\Temp\ksohtml\clip_image7925.png"/>
        <xdr:cNvSpPr>
          <a:spLocks noChangeAspect="1" noChangeArrowheads="1"/>
        </xdr:cNvSpPr>
      </xdr:nvSpPr>
      <xdr:spPr bwMode="auto">
        <a:xfrm>
          <a:off x="27841575" y="418528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214</xdr:col>
      <xdr:colOff>314325</xdr:colOff>
      <xdr:row>208</xdr:row>
      <xdr:rowOff>0</xdr:rowOff>
    </xdr:from>
    <xdr:to>
      <xdr:col>214</xdr:col>
      <xdr:colOff>619125</xdr:colOff>
      <xdr:row>209</xdr:row>
      <xdr:rowOff>104775</xdr:rowOff>
    </xdr:to>
    <xdr:sp macro="" textlink="">
      <xdr:nvSpPr>
        <xdr:cNvPr id="3676" name="AutoShape 3682" descr="C:\DOCUME~1\ADMINI~1\LOCALS~1\Temp\ksohtml\clip_image7940.png"/>
        <xdr:cNvSpPr>
          <a:spLocks noChangeAspect="1" noChangeArrowheads="1"/>
        </xdr:cNvSpPr>
      </xdr:nvSpPr>
      <xdr:spPr bwMode="auto">
        <a:xfrm>
          <a:off x="28155900" y="418528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214</xdr:col>
      <xdr:colOff>628650</xdr:colOff>
      <xdr:row>208</xdr:row>
      <xdr:rowOff>0</xdr:rowOff>
    </xdr:from>
    <xdr:to>
      <xdr:col>219</xdr:col>
      <xdr:colOff>266700</xdr:colOff>
      <xdr:row>209</xdr:row>
      <xdr:rowOff>104775</xdr:rowOff>
    </xdr:to>
    <xdr:sp macro="" textlink="">
      <xdr:nvSpPr>
        <xdr:cNvPr id="3677" name="AutoShape 3683" descr="C:\DOCUME~1\ADMINI~1\LOCALS~1\Temp\ksohtml\clip_image7955.png"/>
        <xdr:cNvSpPr>
          <a:spLocks noChangeAspect="1" noChangeArrowheads="1"/>
        </xdr:cNvSpPr>
      </xdr:nvSpPr>
      <xdr:spPr bwMode="auto">
        <a:xfrm>
          <a:off x="28470225" y="418528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218</xdr:col>
      <xdr:colOff>276225</xdr:colOff>
      <xdr:row>208</xdr:row>
      <xdr:rowOff>0</xdr:rowOff>
    </xdr:from>
    <xdr:to>
      <xdr:col>219</xdr:col>
      <xdr:colOff>304800</xdr:colOff>
      <xdr:row>209</xdr:row>
      <xdr:rowOff>104775</xdr:rowOff>
    </xdr:to>
    <xdr:sp macro="" textlink="">
      <xdr:nvSpPr>
        <xdr:cNvPr id="3678" name="AutoShape 3684" descr="C:\DOCUME~1\ADMINI~1\LOCALS~1\Temp\ksohtml\clip_image7970.png"/>
        <xdr:cNvSpPr>
          <a:spLocks noChangeAspect="1" noChangeArrowheads="1"/>
        </xdr:cNvSpPr>
      </xdr:nvSpPr>
      <xdr:spPr bwMode="auto">
        <a:xfrm>
          <a:off x="28784550" y="418528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218</xdr:col>
      <xdr:colOff>590550</xdr:colOff>
      <xdr:row>208</xdr:row>
      <xdr:rowOff>0</xdr:rowOff>
    </xdr:from>
    <xdr:to>
      <xdr:col>219</xdr:col>
      <xdr:colOff>304800</xdr:colOff>
      <xdr:row>209</xdr:row>
      <xdr:rowOff>104775</xdr:rowOff>
    </xdr:to>
    <xdr:sp macro="" textlink="">
      <xdr:nvSpPr>
        <xdr:cNvPr id="3679" name="AutoShape 3685" descr="C:\DOCUME~1\ADMINI~1\LOCALS~1\Temp\ksohtml\clip_image7985.png"/>
        <xdr:cNvSpPr>
          <a:spLocks noChangeAspect="1" noChangeArrowheads="1"/>
        </xdr:cNvSpPr>
      </xdr:nvSpPr>
      <xdr:spPr bwMode="auto">
        <a:xfrm>
          <a:off x="29098875" y="418528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219</xdr:col>
      <xdr:colOff>114300</xdr:colOff>
      <xdr:row>208</xdr:row>
      <xdr:rowOff>0</xdr:rowOff>
    </xdr:from>
    <xdr:to>
      <xdr:col>219</xdr:col>
      <xdr:colOff>419100</xdr:colOff>
      <xdr:row>209</xdr:row>
      <xdr:rowOff>104775</xdr:rowOff>
    </xdr:to>
    <xdr:sp macro="" textlink="">
      <xdr:nvSpPr>
        <xdr:cNvPr id="3680" name="AutoShape 3686" descr="C:\DOCUME~1\ADMINI~1\LOCALS~1\Temp\ksohtml\clip_image8002.png"/>
        <xdr:cNvSpPr>
          <a:spLocks noChangeAspect="1" noChangeArrowheads="1"/>
        </xdr:cNvSpPr>
      </xdr:nvSpPr>
      <xdr:spPr bwMode="auto">
        <a:xfrm>
          <a:off x="29413200" y="418528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219</xdr:col>
      <xdr:colOff>428625</xdr:colOff>
      <xdr:row>208</xdr:row>
      <xdr:rowOff>0</xdr:rowOff>
    </xdr:from>
    <xdr:to>
      <xdr:col>219</xdr:col>
      <xdr:colOff>733425</xdr:colOff>
      <xdr:row>209</xdr:row>
      <xdr:rowOff>104775</xdr:rowOff>
    </xdr:to>
    <xdr:sp macro="" textlink="">
      <xdr:nvSpPr>
        <xdr:cNvPr id="3681" name="AutoShape 3687" descr="C:\DOCUME~1\ADMINI~1\LOCALS~1\Temp\ksohtml\clip_image8017.png"/>
        <xdr:cNvSpPr>
          <a:spLocks noChangeAspect="1" noChangeArrowheads="1"/>
        </xdr:cNvSpPr>
      </xdr:nvSpPr>
      <xdr:spPr bwMode="auto">
        <a:xfrm>
          <a:off x="29727525" y="418528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219</xdr:col>
      <xdr:colOff>742950</xdr:colOff>
      <xdr:row>208</xdr:row>
      <xdr:rowOff>0</xdr:rowOff>
    </xdr:from>
    <xdr:to>
      <xdr:col>219</xdr:col>
      <xdr:colOff>1047750</xdr:colOff>
      <xdr:row>209</xdr:row>
      <xdr:rowOff>104775</xdr:rowOff>
    </xdr:to>
    <xdr:sp macro="" textlink="">
      <xdr:nvSpPr>
        <xdr:cNvPr id="3682" name="AutoShape 3688" descr="C:\DOCUME~1\ADMINI~1\LOCALS~1\Temp\ksohtml\clip_image8032.png"/>
        <xdr:cNvSpPr>
          <a:spLocks noChangeAspect="1" noChangeArrowheads="1"/>
        </xdr:cNvSpPr>
      </xdr:nvSpPr>
      <xdr:spPr bwMode="auto">
        <a:xfrm>
          <a:off x="30041850" y="418528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219</xdr:col>
      <xdr:colOff>1057275</xdr:colOff>
      <xdr:row>208</xdr:row>
      <xdr:rowOff>0</xdr:rowOff>
    </xdr:from>
    <xdr:to>
      <xdr:col>220</xdr:col>
      <xdr:colOff>285750</xdr:colOff>
      <xdr:row>209</xdr:row>
      <xdr:rowOff>104775</xdr:rowOff>
    </xdr:to>
    <xdr:sp macro="" textlink="">
      <xdr:nvSpPr>
        <xdr:cNvPr id="3683" name="AutoShape 3689" descr="C:\DOCUME~1\ADMINI~1\LOCALS~1\Temp\ksohtml\clip_image8047.png"/>
        <xdr:cNvSpPr>
          <a:spLocks noChangeAspect="1" noChangeArrowheads="1"/>
        </xdr:cNvSpPr>
      </xdr:nvSpPr>
      <xdr:spPr bwMode="auto">
        <a:xfrm>
          <a:off x="30356175" y="418528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220</xdr:col>
      <xdr:colOff>295275</xdr:colOff>
      <xdr:row>208</xdr:row>
      <xdr:rowOff>0</xdr:rowOff>
    </xdr:from>
    <xdr:to>
      <xdr:col>220</xdr:col>
      <xdr:colOff>600075</xdr:colOff>
      <xdr:row>209</xdr:row>
      <xdr:rowOff>104775</xdr:rowOff>
    </xdr:to>
    <xdr:sp macro="" textlink="">
      <xdr:nvSpPr>
        <xdr:cNvPr id="3684" name="AutoShape 3690" descr="C:\DOCUME~1\ADMINI~1\LOCALS~1\Temp\ksohtml\clip_image8062.png"/>
        <xdr:cNvSpPr>
          <a:spLocks noChangeAspect="1" noChangeArrowheads="1"/>
        </xdr:cNvSpPr>
      </xdr:nvSpPr>
      <xdr:spPr bwMode="auto">
        <a:xfrm>
          <a:off x="30670500" y="418528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221</xdr:col>
      <xdr:colOff>0</xdr:colOff>
      <xdr:row>208</xdr:row>
      <xdr:rowOff>0</xdr:rowOff>
    </xdr:from>
    <xdr:to>
      <xdr:col>221</xdr:col>
      <xdr:colOff>304800</xdr:colOff>
      <xdr:row>209</xdr:row>
      <xdr:rowOff>104775</xdr:rowOff>
    </xdr:to>
    <xdr:sp macro="" textlink="">
      <xdr:nvSpPr>
        <xdr:cNvPr id="3685" name="AutoShape 3691" descr="C:\DOCUME~1\ADMINI~1\LOCALS~1\Temp\ksohtml\clip_image8079.png"/>
        <xdr:cNvSpPr>
          <a:spLocks noChangeAspect="1" noChangeArrowheads="1"/>
        </xdr:cNvSpPr>
      </xdr:nvSpPr>
      <xdr:spPr bwMode="auto">
        <a:xfrm>
          <a:off x="31803975" y="418528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221</xdr:col>
      <xdr:colOff>314325</xdr:colOff>
      <xdr:row>208</xdr:row>
      <xdr:rowOff>0</xdr:rowOff>
    </xdr:from>
    <xdr:to>
      <xdr:col>221</xdr:col>
      <xdr:colOff>619125</xdr:colOff>
      <xdr:row>209</xdr:row>
      <xdr:rowOff>104775</xdr:rowOff>
    </xdr:to>
    <xdr:sp macro="" textlink="">
      <xdr:nvSpPr>
        <xdr:cNvPr id="3686" name="AutoShape 3692" descr="C:\DOCUME~1\ADMINI~1\LOCALS~1\Temp\ksohtml\clip_image8094.png"/>
        <xdr:cNvSpPr>
          <a:spLocks noChangeAspect="1" noChangeArrowheads="1"/>
        </xdr:cNvSpPr>
      </xdr:nvSpPr>
      <xdr:spPr bwMode="auto">
        <a:xfrm>
          <a:off x="32118300" y="418528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222</xdr:col>
      <xdr:colOff>19050</xdr:colOff>
      <xdr:row>208</xdr:row>
      <xdr:rowOff>0</xdr:rowOff>
    </xdr:from>
    <xdr:to>
      <xdr:col>222</xdr:col>
      <xdr:colOff>323850</xdr:colOff>
      <xdr:row>209</xdr:row>
      <xdr:rowOff>104775</xdr:rowOff>
    </xdr:to>
    <xdr:sp macro="" textlink="">
      <xdr:nvSpPr>
        <xdr:cNvPr id="3687" name="AutoShape 3693" descr="C:\DOCUME~1\ADMINI~1\LOCALS~1\Temp\ksohtml\clip_image8109.png"/>
        <xdr:cNvSpPr>
          <a:spLocks noChangeAspect="1" noChangeArrowheads="1"/>
        </xdr:cNvSpPr>
      </xdr:nvSpPr>
      <xdr:spPr bwMode="auto">
        <a:xfrm>
          <a:off x="34051875" y="418528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222</xdr:col>
      <xdr:colOff>333375</xdr:colOff>
      <xdr:row>208</xdr:row>
      <xdr:rowOff>0</xdr:rowOff>
    </xdr:from>
    <xdr:to>
      <xdr:col>223</xdr:col>
      <xdr:colOff>28575</xdr:colOff>
      <xdr:row>209</xdr:row>
      <xdr:rowOff>104775</xdr:rowOff>
    </xdr:to>
    <xdr:sp macro="" textlink="">
      <xdr:nvSpPr>
        <xdr:cNvPr id="3688" name="AutoShape 3694" descr="C:\DOCUME~1\ADMINI~1\LOCALS~1\Temp\ksohtml\clip_image8124.png"/>
        <xdr:cNvSpPr>
          <a:spLocks noChangeAspect="1" noChangeArrowheads="1"/>
        </xdr:cNvSpPr>
      </xdr:nvSpPr>
      <xdr:spPr bwMode="auto">
        <a:xfrm>
          <a:off x="34366200" y="418528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223</xdr:col>
      <xdr:colOff>38100</xdr:colOff>
      <xdr:row>208</xdr:row>
      <xdr:rowOff>0</xdr:rowOff>
    </xdr:from>
    <xdr:to>
      <xdr:col>223</xdr:col>
      <xdr:colOff>342900</xdr:colOff>
      <xdr:row>209</xdr:row>
      <xdr:rowOff>104775</xdr:rowOff>
    </xdr:to>
    <xdr:sp macro="" textlink="">
      <xdr:nvSpPr>
        <xdr:cNvPr id="3689" name="AutoShape 3695" descr="C:\DOCUME~1\ADMINI~1\LOCALS~1\Temp\ksohtml\clip_image8139.png"/>
        <xdr:cNvSpPr>
          <a:spLocks noChangeAspect="1" noChangeArrowheads="1"/>
        </xdr:cNvSpPr>
      </xdr:nvSpPr>
      <xdr:spPr bwMode="auto">
        <a:xfrm>
          <a:off x="34680525" y="418528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223</xdr:col>
      <xdr:colOff>352425</xdr:colOff>
      <xdr:row>208</xdr:row>
      <xdr:rowOff>0</xdr:rowOff>
    </xdr:from>
    <xdr:to>
      <xdr:col>224</xdr:col>
      <xdr:colOff>47625</xdr:colOff>
      <xdr:row>209</xdr:row>
      <xdr:rowOff>104775</xdr:rowOff>
    </xdr:to>
    <xdr:sp macro="" textlink="">
      <xdr:nvSpPr>
        <xdr:cNvPr id="3690" name="AutoShape 3696" descr="C:\DOCUME~1\ADMINI~1\LOCALS~1\Temp\ksohtml\clip_image8156.png"/>
        <xdr:cNvSpPr>
          <a:spLocks noChangeAspect="1" noChangeArrowheads="1"/>
        </xdr:cNvSpPr>
      </xdr:nvSpPr>
      <xdr:spPr bwMode="auto">
        <a:xfrm>
          <a:off x="34994850" y="418528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224</xdr:col>
      <xdr:colOff>57150</xdr:colOff>
      <xdr:row>208</xdr:row>
      <xdr:rowOff>0</xdr:rowOff>
    </xdr:from>
    <xdr:to>
      <xdr:col>224</xdr:col>
      <xdr:colOff>361950</xdr:colOff>
      <xdr:row>209</xdr:row>
      <xdr:rowOff>104775</xdr:rowOff>
    </xdr:to>
    <xdr:sp macro="" textlink="">
      <xdr:nvSpPr>
        <xdr:cNvPr id="3691" name="AutoShape 3697" descr="C:\DOCUME~1\ADMINI~1\LOCALS~1\Temp\ksohtml\clip_image8171.png"/>
        <xdr:cNvSpPr>
          <a:spLocks noChangeAspect="1" noChangeArrowheads="1"/>
        </xdr:cNvSpPr>
      </xdr:nvSpPr>
      <xdr:spPr bwMode="auto">
        <a:xfrm>
          <a:off x="35309175" y="418528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224</xdr:col>
      <xdr:colOff>371475</xdr:colOff>
      <xdr:row>208</xdr:row>
      <xdr:rowOff>0</xdr:rowOff>
    </xdr:from>
    <xdr:to>
      <xdr:col>225</xdr:col>
      <xdr:colOff>66675</xdr:colOff>
      <xdr:row>209</xdr:row>
      <xdr:rowOff>104775</xdr:rowOff>
    </xdr:to>
    <xdr:sp macro="" textlink="">
      <xdr:nvSpPr>
        <xdr:cNvPr id="3692" name="AutoShape 3698" descr="C:\DOCUME~1\ADMINI~1\LOCALS~1\Temp\ksohtml\clip_image8186.png"/>
        <xdr:cNvSpPr>
          <a:spLocks noChangeAspect="1" noChangeArrowheads="1"/>
        </xdr:cNvSpPr>
      </xdr:nvSpPr>
      <xdr:spPr bwMode="auto">
        <a:xfrm>
          <a:off x="35623500" y="418528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225</xdr:col>
      <xdr:colOff>76200</xdr:colOff>
      <xdr:row>208</xdr:row>
      <xdr:rowOff>0</xdr:rowOff>
    </xdr:from>
    <xdr:to>
      <xdr:col>225</xdr:col>
      <xdr:colOff>381000</xdr:colOff>
      <xdr:row>209</xdr:row>
      <xdr:rowOff>104775</xdr:rowOff>
    </xdr:to>
    <xdr:sp macro="" textlink="">
      <xdr:nvSpPr>
        <xdr:cNvPr id="3693" name="AutoShape 3699" descr="C:\DOCUME~1\ADMINI~1\LOCALS~1\Temp\ksohtml\clip_image8201.png"/>
        <xdr:cNvSpPr>
          <a:spLocks noChangeAspect="1" noChangeArrowheads="1"/>
        </xdr:cNvSpPr>
      </xdr:nvSpPr>
      <xdr:spPr bwMode="auto">
        <a:xfrm>
          <a:off x="35937825" y="418528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225</xdr:col>
      <xdr:colOff>390525</xdr:colOff>
      <xdr:row>208</xdr:row>
      <xdr:rowOff>0</xdr:rowOff>
    </xdr:from>
    <xdr:to>
      <xdr:col>226</xdr:col>
      <xdr:colOff>85725</xdr:colOff>
      <xdr:row>209</xdr:row>
      <xdr:rowOff>104775</xdr:rowOff>
    </xdr:to>
    <xdr:sp macro="" textlink="">
      <xdr:nvSpPr>
        <xdr:cNvPr id="3694" name="AutoShape 3700" descr="C:\DOCUME~1\ADMINI~1\LOCALS~1\Temp\ksohtml\clip_image8216.png"/>
        <xdr:cNvSpPr>
          <a:spLocks noChangeAspect="1" noChangeArrowheads="1"/>
        </xdr:cNvSpPr>
      </xdr:nvSpPr>
      <xdr:spPr bwMode="auto">
        <a:xfrm>
          <a:off x="36252150" y="418528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214</xdr:col>
      <xdr:colOff>0</xdr:colOff>
      <xdr:row>209</xdr:row>
      <xdr:rowOff>0</xdr:rowOff>
    </xdr:from>
    <xdr:to>
      <xdr:col>214</xdr:col>
      <xdr:colOff>304800</xdr:colOff>
      <xdr:row>210</xdr:row>
      <xdr:rowOff>104775</xdr:rowOff>
    </xdr:to>
    <xdr:sp macro="" textlink="">
      <xdr:nvSpPr>
        <xdr:cNvPr id="3695" name="AutoShape 3701" descr="C:\DOCUME~1\ADMINI~1\LOCALS~1\Temp\ksohtml\clip_image7926.png"/>
        <xdr:cNvSpPr>
          <a:spLocks noChangeAspect="1" noChangeArrowheads="1"/>
        </xdr:cNvSpPr>
      </xdr:nvSpPr>
      <xdr:spPr bwMode="auto">
        <a:xfrm>
          <a:off x="27841575" y="420528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214</xdr:col>
      <xdr:colOff>314325</xdr:colOff>
      <xdr:row>209</xdr:row>
      <xdr:rowOff>0</xdr:rowOff>
    </xdr:from>
    <xdr:to>
      <xdr:col>214</xdr:col>
      <xdr:colOff>619125</xdr:colOff>
      <xdr:row>210</xdr:row>
      <xdr:rowOff>104775</xdr:rowOff>
    </xdr:to>
    <xdr:sp macro="" textlink="">
      <xdr:nvSpPr>
        <xdr:cNvPr id="3696" name="AutoShape 3702" descr="C:\DOCUME~1\ADMINI~1\LOCALS~1\Temp\ksohtml\clip_image7941.png"/>
        <xdr:cNvSpPr>
          <a:spLocks noChangeAspect="1" noChangeArrowheads="1"/>
        </xdr:cNvSpPr>
      </xdr:nvSpPr>
      <xdr:spPr bwMode="auto">
        <a:xfrm>
          <a:off x="28155900" y="420528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214</xdr:col>
      <xdr:colOff>628650</xdr:colOff>
      <xdr:row>209</xdr:row>
      <xdr:rowOff>0</xdr:rowOff>
    </xdr:from>
    <xdr:to>
      <xdr:col>219</xdr:col>
      <xdr:colOff>266700</xdr:colOff>
      <xdr:row>210</xdr:row>
      <xdr:rowOff>104775</xdr:rowOff>
    </xdr:to>
    <xdr:sp macro="" textlink="">
      <xdr:nvSpPr>
        <xdr:cNvPr id="3697" name="AutoShape 3703" descr="C:\DOCUME~1\ADMINI~1\LOCALS~1\Temp\ksohtml\clip_image7956.png"/>
        <xdr:cNvSpPr>
          <a:spLocks noChangeAspect="1" noChangeArrowheads="1"/>
        </xdr:cNvSpPr>
      </xdr:nvSpPr>
      <xdr:spPr bwMode="auto">
        <a:xfrm>
          <a:off x="28470225" y="420528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218</xdr:col>
      <xdr:colOff>276225</xdr:colOff>
      <xdr:row>209</xdr:row>
      <xdr:rowOff>0</xdr:rowOff>
    </xdr:from>
    <xdr:to>
      <xdr:col>219</xdr:col>
      <xdr:colOff>304800</xdr:colOff>
      <xdr:row>210</xdr:row>
      <xdr:rowOff>104775</xdr:rowOff>
    </xdr:to>
    <xdr:sp macro="" textlink="">
      <xdr:nvSpPr>
        <xdr:cNvPr id="3698" name="AutoShape 3704" descr="C:\DOCUME~1\ADMINI~1\LOCALS~1\Temp\ksohtml\clip_image7971.png"/>
        <xdr:cNvSpPr>
          <a:spLocks noChangeAspect="1" noChangeArrowheads="1"/>
        </xdr:cNvSpPr>
      </xdr:nvSpPr>
      <xdr:spPr bwMode="auto">
        <a:xfrm>
          <a:off x="28784550" y="420528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218</xdr:col>
      <xdr:colOff>590550</xdr:colOff>
      <xdr:row>209</xdr:row>
      <xdr:rowOff>0</xdr:rowOff>
    </xdr:from>
    <xdr:to>
      <xdr:col>219</xdr:col>
      <xdr:colOff>304800</xdr:colOff>
      <xdr:row>210</xdr:row>
      <xdr:rowOff>104775</xdr:rowOff>
    </xdr:to>
    <xdr:sp macro="" textlink="">
      <xdr:nvSpPr>
        <xdr:cNvPr id="3699" name="AutoShape 3705" descr="C:\DOCUME~1\ADMINI~1\LOCALS~1\Temp\ksohtml\clip_image7986.png"/>
        <xdr:cNvSpPr>
          <a:spLocks noChangeAspect="1" noChangeArrowheads="1"/>
        </xdr:cNvSpPr>
      </xdr:nvSpPr>
      <xdr:spPr bwMode="auto">
        <a:xfrm>
          <a:off x="29098875" y="420528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219</xdr:col>
      <xdr:colOff>114300</xdr:colOff>
      <xdr:row>209</xdr:row>
      <xdr:rowOff>0</xdr:rowOff>
    </xdr:from>
    <xdr:to>
      <xdr:col>219</xdr:col>
      <xdr:colOff>419100</xdr:colOff>
      <xdr:row>210</xdr:row>
      <xdr:rowOff>104775</xdr:rowOff>
    </xdr:to>
    <xdr:sp macro="" textlink="">
      <xdr:nvSpPr>
        <xdr:cNvPr id="3700" name="AutoShape 3706" descr="C:\DOCUME~1\ADMINI~1\LOCALS~1\Temp\ksohtml\clip_image8003.png"/>
        <xdr:cNvSpPr>
          <a:spLocks noChangeAspect="1" noChangeArrowheads="1"/>
        </xdr:cNvSpPr>
      </xdr:nvSpPr>
      <xdr:spPr bwMode="auto">
        <a:xfrm>
          <a:off x="29413200" y="420528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219</xdr:col>
      <xdr:colOff>428625</xdr:colOff>
      <xdr:row>209</xdr:row>
      <xdr:rowOff>0</xdr:rowOff>
    </xdr:from>
    <xdr:to>
      <xdr:col>219</xdr:col>
      <xdr:colOff>733425</xdr:colOff>
      <xdr:row>210</xdr:row>
      <xdr:rowOff>104775</xdr:rowOff>
    </xdr:to>
    <xdr:sp macro="" textlink="">
      <xdr:nvSpPr>
        <xdr:cNvPr id="3701" name="AutoShape 3707" descr="C:\DOCUME~1\ADMINI~1\LOCALS~1\Temp\ksohtml\clip_image8018.png"/>
        <xdr:cNvSpPr>
          <a:spLocks noChangeAspect="1" noChangeArrowheads="1"/>
        </xdr:cNvSpPr>
      </xdr:nvSpPr>
      <xdr:spPr bwMode="auto">
        <a:xfrm>
          <a:off x="29727525" y="420528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219</xdr:col>
      <xdr:colOff>742950</xdr:colOff>
      <xdr:row>209</xdr:row>
      <xdr:rowOff>0</xdr:rowOff>
    </xdr:from>
    <xdr:to>
      <xdr:col>219</xdr:col>
      <xdr:colOff>1047750</xdr:colOff>
      <xdr:row>210</xdr:row>
      <xdr:rowOff>104775</xdr:rowOff>
    </xdr:to>
    <xdr:sp macro="" textlink="">
      <xdr:nvSpPr>
        <xdr:cNvPr id="3702" name="AutoShape 3708" descr="C:\DOCUME~1\ADMINI~1\LOCALS~1\Temp\ksohtml\clip_image8033.png"/>
        <xdr:cNvSpPr>
          <a:spLocks noChangeAspect="1" noChangeArrowheads="1"/>
        </xdr:cNvSpPr>
      </xdr:nvSpPr>
      <xdr:spPr bwMode="auto">
        <a:xfrm>
          <a:off x="30041850" y="420528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219</xdr:col>
      <xdr:colOff>1057275</xdr:colOff>
      <xdr:row>209</xdr:row>
      <xdr:rowOff>0</xdr:rowOff>
    </xdr:from>
    <xdr:to>
      <xdr:col>220</xdr:col>
      <xdr:colOff>285750</xdr:colOff>
      <xdr:row>210</xdr:row>
      <xdr:rowOff>104775</xdr:rowOff>
    </xdr:to>
    <xdr:sp macro="" textlink="">
      <xdr:nvSpPr>
        <xdr:cNvPr id="3703" name="AutoShape 3709" descr="C:\DOCUME~1\ADMINI~1\LOCALS~1\Temp\ksohtml\clip_image8048.png"/>
        <xdr:cNvSpPr>
          <a:spLocks noChangeAspect="1" noChangeArrowheads="1"/>
        </xdr:cNvSpPr>
      </xdr:nvSpPr>
      <xdr:spPr bwMode="auto">
        <a:xfrm>
          <a:off x="30356175" y="420528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220</xdr:col>
      <xdr:colOff>295275</xdr:colOff>
      <xdr:row>209</xdr:row>
      <xdr:rowOff>0</xdr:rowOff>
    </xdr:from>
    <xdr:to>
      <xdr:col>220</xdr:col>
      <xdr:colOff>600075</xdr:colOff>
      <xdr:row>210</xdr:row>
      <xdr:rowOff>104775</xdr:rowOff>
    </xdr:to>
    <xdr:sp macro="" textlink="">
      <xdr:nvSpPr>
        <xdr:cNvPr id="3704" name="AutoShape 3710" descr="C:\DOCUME~1\ADMINI~1\LOCALS~1\Temp\ksohtml\clip_image8063.png"/>
        <xdr:cNvSpPr>
          <a:spLocks noChangeAspect="1" noChangeArrowheads="1"/>
        </xdr:cNvSpPr>
      </xdr:nvSpPr>
      <xdr:spPr bwMode="auto">
        <a:xfrm>
          <a:off x="30670500" y="420528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221</xdr:col>
      <xdr:colOff>0</xdr:colOff>
      <xdr:row>209</xdr:row>
      <xdr:rowOff>0</xdr:rowOff>
    </xdr:from>
    <xdr:to>
      <xdr:col>221</xdr:col>
      <xdr:colOff>304800</xdr:colOff>
      <xdr:row>210</xdr:row>
      <xdr:rowOff>104775</xdr:rowOff>
    </xdr:to>
    <xdr:sp macro="" textlink="">
      <xdr:nvSpPr>
        <xdr:cNvPr id="3705" name="AutoShape 3711" descr="C:\DOCUME~1\ADMINI~1\LOCALS~1\Temp\ksohtml\clip_image8080.png"/>
        <xdr:cNvSpPr>
          <a:spLocks noChangeAspect="1" noChangeArrowheads="1"/>
        </xdr:cNvSpPr>
      </xdr:nvSpPr>
      <xdr:spPr bwMode="auto">
        <a:xfrm>
          <a:off x="31803975" y="420528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221</xdr:col>
      <xdr:colOff>314325</xdr:colOff>
      <xdr:row>209</xdr:row>
      <xdr:rowOff>0</xdr:rowOff>
    </xdr:from>
    <xdr:to>
      <xdr:col>221</xdr:col>
      <xdr:colOff>619125</xdr:colOff>
      <xdr:row>210</xdr:row>
      <xdr:rowOff>104775</xdr:rowOff>
    </xdr:to>
    <xdr:sp macro="" textlink="">
      <xdr:nvSpPr>
        <xdr:cNvPr id="3706" name="AutoShape 3712" descr="C:\DOCUME~1\ADMINI~1\LOCALS~1\Temp\ksohtml\clip_image8095.png"/>
        <xdr:cNvSpPr>
          <a:spLocks noChangeAspect="1" noChangeArrowheads="1"/>
        </xdr:cNvSpPr>
      </xdr:nvSpPr>
      <xdr:spPr bwMode="auto">
        <a:xfrm>
          <a:off x="32118300" y="420528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222</xdr:col>
      <xdr:colOff>19050</xdr:colOff>
      <xdr:row>209</xdr:row>
      <xdr:rowOff>0</xdr:rowOff>
    </xdr:from>
    <xdr:to>
      <xdr:col>222</xdr:col>
      <xdr:colOff>323850</xdr:colOff>
      <xdr:row>210</xdr:row>
      <xdr:rowOff>104775</xdr:rowOff>
    </xdr:to>
    <xdr:sp macro="" textlink="">
      <xdr:nvSpPr>
        <xdr:cNvPr id="3707" name="AutoShape 3713" descr="C:\DOCUME~1\ADMINI~1\LOCALS~1\Temp\ksohtml\clip_image8110.png"/>
        <xdr:cNvSpPr>
          <a:spLocks noChangeAspect="1" noChangeArrowheads="1"/>
        </xdr:cNvSpPr>
      </xdr:nvSpPr>
      <xdr:spPr bwMode="auto">
        <a:xfrm>
          <a:off x="34051875" y="420528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222</xdr:col>
      <xdr:colOff>333375</xdr:colOff>
      <xdr:row>209</xdr:row>
      <xdr:rowOff>0</xdr:rowOff>
    </xdr:from>
    <xdr:to>
      <xdr:col>223</xdr:col>
      <xdr:colOff>28575</xdr:colOff>
      <xdr:row>210</xdr:row>
      <xdr:rowOff>104775</xdr:rowOff>
    </xdr:to>
    <xdr:sp macro="" textlink="">
      <xdr:nvSpPr>
        <xdr:cNvPr id="3708" name="AutoShape 3714" descr="C:\DOCUME~1\ADMINI~1\LOCALS~1\Temp\ksohtml\clip_image8125.png"/>
        <xdr:cNvSpPr>
          <a:spLocks noChangeAspect="1" noChangeArrowheads="1"/>
        </xdr:cNvSpPr>
      </xdr:nvSpPr>
      <xdr:spPr bwMode="auto">
        <a:xfrm>
          <a:off x="34366200" y="420528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223</xdr:col>
      <xdr:colOff>38100</xdr:colOff>
      <xdr:row>209</xdr:row>
      <xdr:rowOff>0</xdr:rowOff>
    </xdr:from>
    <xdr:to>
      <xdr:col>223</xdr:col>
      <xdr:colOff>342900</xdr:colOff>
      <xdr:row>210</xdr:row>
      <xdr:rowOff>104775</xdr:rowOff>
    </xdr:to>
    <xdr:sp macro="" textlink="">
      <xdr:nvSpPr>
        <xdr:cNvPr id="3709" name="AutoShape 3715" descr="C:\DOCUME~1\ADMINI~1\LOCALS~1\Temp\ksohtml\clip_image8140.png"/>
        <xdr:cNvSpPr>
          <a:spLocks noChangeAspect="1" noChangeArrowheads="1"/>
        </xdr:cNvSpPr>
      </xdr:nvSpPr>
      <xdr:spPr bwMode="auto">
        <a:xfrm>
          <a:off x="34680525" y="420528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223</xdr:col>
      <xdr:colOff>352425</xdr:colOff>
      <xdr:row>209</xdr:row>
      <xdr:rowOff>0</xdr:rowOff>
    </xdr:from>
    <xdr:to>
      <xdr:col>224</xdr:col>
      <xdr:colOff>47625</xdr:colOff>
      <xdr:row>210</xdr:row>
      <xdr:rowOff>104775</xdr:rowOff>
    </xdr:to>
    <xdr:sp macro="" textlink="">
      <xdr:nvSpPr>
        <xdr:cNvPr id="3710" name="AutoShape 3716" descr="C:\DOCUME~1\ADMINI~1\LOCALS~1\Temp\ksohtml\clip_image8157.png"/>
        <xdr:cNvSpPr>
          <a:spLocks noChangeAspect="1" noChangeArrowheads="1"/>
        </xdr:cNvSpPr>
      </xdr:nvSpPr>
      <xdr:spPr bwMode="auto">
        <a:xfrm>
          <a:off x="34994850" y="420528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224</xdr:col>
      <xdr:colOff>57150</xdr:colOff>
      <xdr:row>209</xdr:row>
      <xdr:rowOff>0</xdr:rowOff>
    </xdr:from>
    <xdr:to>
      <xdr:col>224</xdr:col>
      <xdr:colOff>361950</xdr:colOff>
      <xdr:row>210</xdr:row>
      <xdr:rowOff>104775</xdr:rowOff>
    </xdr:to>
    <xdr:sp macro="" textlink="">
      <xdr:nvSpPr>
        <xdr:cNvPr id="3711" name="AutoShape 3717" descr="C:\DOCUME~1\ADMINI~1\LOCALS~1\Temp\ksohtml\clip_image8172.png"/>
        <xdr:cNvSpPr>
          <a:spLocks noChangeAspect="1" noChangeArrowheads="1"/>
        </xdr:cNvSpPr>
      </xdr:nvSpPr>
      <xdr:spPr bwMode="auto">
        <a:xfrm>
          <a:off x="35309175" y="420528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224</xdr:col>
      <xdr:colOff>371475</xdr:colOff>
      <xdr:row>209</xdr:row>
      <xdr:rowOff>0</xdr:rowOff>
    </xdr:from>
    <xdr:to>
      <xdr:col>225</xdr:col>
      <xdr:colOff>66675</xdr:colOff>
      <xdr:row>210</xdr:row>
      <xdr:rowOff>104775</xdr:rowOff>
    </xdr:to>
    <xdr:sp macro="" textlink="">
      <xdr:nvSpPr>
        <xdr:cNvPr id="3712" name="AutoShape 3718" descr="C:\DOCUME~1\ADMINI~1\LOCALS~1\Temp\ksohtml\clip_image8187.png"/>
        <xdr:cNvSpPr>
          <a:spLocks noChangeAspect="1" noChangeArrowheads="1"/>
        </xdr:cNvSpPr>
      </xdr:nvSpPr>
      <xdr:spPr bwMode="auto">
        <a:xfrm>
          <a:off x="35623500" y="420528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225</xdr:col>
      <xdr:colOff>76200</xdr:colOff>
      <xdr:row>209</xdr:row>
      <xdr:rowOff>0</xdr:rowOff>
    </xdr:from>
    <xdr:to>
      <xdr:col>225</xdr:col>
      <xdr:colOff>381000</xdr:colOff>
      <xdr:row>210</xdr:row>
      <xdr:rowOff>104775</xdr:rowOff>
    </xdr:to>
    <xdr:sp macro="" textlink="">
      <xdr:nvSpPr>
        <xdr:cNvPr id="3713" name="AutoShape 3719" descr="C:\DOCUME~1\ADMINI~1\LOCALS~1\Temp\ksohtml\clip_image8202.png"/>
        <xdr:cNvSpPr>
          <a:spLocks noChangeAspect="1" noChangeArrowheads="1"/>
        </xdr:cNvSpPr>
      </xdr:nvSpPr>
      <xdr:spPr bwMode="auto">
        <a:xfrm>
          <a:off x="35937825" y="420528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225</xdr:col>
      <xdr:colOff>390525</xdr:colOff>
      <xdr:row>209</xdr:row>
      <xdr:rowOff>0</xdr:rowOff>
    </xdr:from>
    <xdr:to>
      <xdr:col>226</xdr:col>
      <xdr:colOff>85725</xdr:colOff>
      <xdr:row>210</xdr:row>
      <xdr:rowOff>104775</xdr:rowOff>
    </xdr:to>
    <xdr:sp macro="" textlink="">
      <xdr:nvSpPr>
        <xdr:cNvPr id="3714" name="AutoShape 3720" descr="C:\DOCUME~1\ADMINI~1\LOCALS~1\Temp\ksohtml\clip_image8217.png"/>
        <xdr:cNvSpPr>
          <a:spLocks noChangeAspect="1" noChangeArrowheads="1"/>
        </xdr:cNvSpPr>
      </xdr:nvSpPr>
      <xdr:spPr bwMode="auto">
        <a:xfrm>
          <a:off x="36252150" y="420528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214</xdr:col>
      <xdr:colOff>0</xdr:colOff>
      <xdr:row>210</xdr:row>
      <xdr:rowOff>0</xdr:rowOff>
    </xdr:from>
    <xdr:to>
      <xdr:col>214</xdr:col>
      <xdr:colOff>304800</xdr:colOff>
      <xdr:row>211</xdr:row>
      <xdr:rowOff>104775</xdr:rowOff>
    </xdr:to>
    <xdr:sp macro="" textlink="">
      <xdr:nvSpPr>
        <xdr:cNvPr id="3715" name="AutoShape 3721" descr="C:\DOCUME~1\ADMINI~1\LOCALS~1\Temp\ksohtml\clip_image7927.png"/>
        <xdr:cNvSpPr>
          <a:spLocks noChangeAspect="1" noChangeArrowheads="1"/>
        </xdr:cNvSpPr>
      </xdr:nvSpPr>
      <xdr:spPr bwMode="auto">
        <a:xfrm>
          <a:off x="27841575" y="422529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214</xdr:col>
      <xdr:colOff>314325</xdr:colOff>
      <xdr:row>210</xdr:row>
      <xdr:rowOff>0</xdr:rowOff>
    </xdr:from>
    <xdr:to>
      <xdr:col>214</xdr:col>
      <xdr:colOff>619125</xdr:colOff>
      <xdr:row>211</xdr:row>
      <xdr:rowOff>104775</xdr:rowOff>
    </xdr:to>
    <xdr:sp macro="" textlink="">
      <xdr:nvSpPr>
        <xdr:cNvPr id="3716" name="AutoShape 3722" descr="C:\DOCUME~1\ADMINI~1\LOCALS~1\Temp\ksohtml\clip_image7942.png"/>
        <xdr:cNvSpPr>
          <a:spLocks noChangeAspect="1" noChangeArrowheads="1"/>
        </xdr:cNvSpPr>
      </xdr:nvSpPr>
      <xdr:spPr bwMode="auto">
        <a:xfrm>
          <a:off x="28155900" y="422529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214</xdr:col>
      <xdr:colOff>628650</xdr:colOff>
      <xdr:row>210</xdr:row>
      <xdr:rowOff>0</xdr:rowOff>
    </xdr:from>
    <xdr:to>
      <xdr:col>219</xdr:col>
      <xdr:colOff>266700</xdr:colOff>
      <xdr:row>211</xdr:row>
      <xdr:rowOff>104775</xdr:rowOff>
    </xdr:to>
    <xdr:sp macro="" textlink="">
      <xdr:nvSpPr>
        <xdr:cNvPr id="3717" name="AutoShape 3723" descr="C:\DOCUME~1\ADMINI~1\LOCALS~1\Temp\ksohtml\clip_image7957.png"/>
        <xdr:cNvSpPr>
          <a:spLocks noChangeAspect="1" noChangeArrowheads="1"/>
        </xdr:cNvSpPr>
      </xdr:nvSpPr>
      <xdr:spPr bwMode="auto">
        <a:xfrm>
          <a:off x="28470225" y="422529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218</xdr:col>
      <xdr:colOff>276225</xdr:colOff>
      <xdr:row>210</xdr:row>
      <xdr:rowOff>0</xdr:rowOff>
    </xdr:from>
    <xdr:to>
      <xdr:col>219</xdr:col>
      <xdr:colOff>304800</xdr:colOff>
      <xdr:row>211</xdr:row>
      <xdr:rowOff>104775</xdr:rowOff>
    </xdr:to>
    <xdr:sp macro="" textlink="">
      <xdr:nvSpPr>
        <xdr:cNvPr id="3718" name="AutoShape 3724" descr="C:\DOCUME~1\ADMINI~1\LOCALS~1\Temp\ksohtml\clip_image7972.png"/>
        <xdr:cNvSpPr>
          <a:spLocks noChangeAspect="1" noChangeArrowheads="1"/>
        </xdr:cNvSpPr>
      </xdr:nvSpPr>
      <xdr:spPr bwMode="auto">
        <a:xfrm>
          <a:off x="28784550" y="422529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218</xdr:col>
      <xdr:colOff>590550</xdr:colOff>
      <xdr:row>210</xdr:row>
      <xdr:rowOff>0</xdr:rowOff>
    </xdr:from>
    <xdr:to>
      <xdr:col>219</xdr:col>
      <xdr:colOff>304800</xdr:colOff>
      <xdr:row>211</xdr:row>
      <xdr:rowOff>104775</xdr:rowOff>
    </xdr:to>
    <xdr:sp macro="" textlink="">
      <xdr:nvSpPr>
        <xdr:cNvPr id="3719" name="AutoShape 3725" descr="C:\DOCUME~1\ADMINI~1\LOCALS~1\Temp\ksohtml\clip_image7987.png"/>
        <xdr:cNvSpPr>
          <a:spLocks noChangeAspect="1" noChangeArrowheads="1"/>
        </xdr:cNvSpPr>
      </xdr:nvSpPr>
      <xdr:spPr bwMode="auto">
        <a:xfrm>
          <a:off x="29098875" y="422529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219</xdr:col>
      <xdr:colOff>114300</xdr:colOff>
      <xdr:row>210</xdr:row>
      <xdr:rowOff>0</xdr:rowOff>
    </xdr:from>
    <xdr:to>
      <xdr:col>219</xdr:col>
      <xdr:colOff>419100</xdr:colOff>
      <xdr:row>211</xdr:row>
      <xdr:rowOff>104775</xdr:rowOff>
    </xdr:to>
    <xdr:sp macro="" textlink="">
      <xdr:nvSpPr>
        <xdr:cNvPr id="3720" name="AutoShape 3726" descr="C:\DOCUME~1\ADMINI~1\LOCALS~1\Temp\ksohtml\clip_image8004.png"/>
        <xdr:cNvSpPr>
          <a:spLocks noChangeAspect="1" noChangeArrowheads="1"/>
        </xdr:cNvSpPr>
      </xdr:nvSpPr>
      <xdr:spPr bwMode="auto">
        <a:xfrm>
          <a:off x="29413200" y="422529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219</xdr:col>
      <xdr:colOff>428625</xdr:colOff>
      <xdr:row>210</xdr:row>
      <xdr:rowOff>0</xdr:rowOff>
    </xdr:from>
    <xdr:to>
      <xdr:col>219</xdr:col>
      <xdr:colOff>733425</xdr:colOff>
      <xdr:row>211</xdr:row>
      <xdr:rowOff>104775</xdr:rowOff>
    </xdr:to>
    <xdr:sp macro="" textlink="">
      <xdr:nvSpPr>
        <xdr:cNvPr id="3721" name="AutoShape 3727" descr="C:\DOCUME~1\ADMINI~1\LOCALS~1\Temp\ksohtml\clip_image8019.png"/>
        <xdr:cNvSpPr>
          <a:spLocks noChangeAspect="1" noChangeArrowheads="1"/>
        </xdr:cNvSpPr>
      </xdr:nvSpPr>
      <xdr:spPr bwMode="auto">
        <a:xfrm>
          <a:off x="29727525" y="422529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219</xdr:col>
      <xdr:colOff>742950</xdr:colOff>
      <xdr:row>210</xdr:row>
      <xdr:rowOff>0</xdr:rowOff>
    </xdr:from>
    <xdr:to>
      <xdr:col>219</xdr:col>
      <xdr:colOff>1047750</xdr:colOff>
      <xdr:row>211</xdr:row>
      <xdr:rowOff>104775</xdr:rowOff>
    </xdr:to>
    <xdr:sp macro="" textlink="">
      <xdr:nvSpPr>
        <xdr:cNvPr id="3722" name="AutoShape 3728" descr="C:\DOCUME~1\ADMINI~1\LOCALS~1\Temp\ksohtml\clip_image8034.png"/>
        <xdr:cNvSpPr>
          <a:spLocks noChangeAspect="1" noChangeArrowheads="1"/>
        </xdr:cNvSpPr>
      </xdr:nvSpPr>
      <xdr:spPr bwMode="auto">
        <a:xfrm>
          <a:off x="30041850" y="422529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219</xdr:col>
      <xdr:colOff>1057275</xdr:colOff>
      <xdr:row>210</xdr:row>
      <xdr:rowOff>0</xdr:rowOff>
    </xdr:from>
    <xdr:to>
      <xdr:col>220</xdr:col>
      <xdr:colOff>285750</xdr:colOff>
      <xdr:row>211</xdr:row>
      <xdr:rowOff>104775</xdr:rowOff>
    </xdr:to>
    <xdr:sp macro="" textlink="">
      <xdr:nvSpPr>
        <xdr:cNvPr id="3723" name="AutoShape 3729" descr="C:\DOCUME~1\ADMINI~1\LOCALS~1\Temp\ksohtml\clip_image8049.png"/>
        <xdr:cNvSpPr>
          <a:spLocks noChangeAspect="1" noChangeArrowheads="1"/>
        </xdr:cNvSpPr>
      </xdr:nvSpPr>
      <xdr:spPr bwMode="auto">
        <a:xfrm>
          <a:off x="30356175" y="422529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220</xdr:col>
      <xdr:colOff>295275</xdr:colOff>
      <xdr:row>210</xdr:row>
      <xdr:rowOff>0</xdr:rowOff>
    </xdr:from>
    <xdr:to>
      <xdr:col>220</xdr:col>
      <xdr:colOff>600075</xdr:colOff>
      <xdr:row>211</xdr:row>
      <xdr:rowOff>104775</xdr:rowOff>
    </xdr:to>
    <xdr:sp macro="" textlink="">
      <xdr:nvSpPr>
        <xdr:cNvPr id="3724" name="AutoShape 3730" descr="C:\DOCUME~1\ADMINI~1\LOCALS~1\Temp\ksohtml\clip_image8064.png"/>
        <xdr:cNvSpPr>
          <a:spLocks noChangeAspect="1" noChangeArrowheads="1"/>
        </xdr:cNvSpPr>
      </xdr:nvSpPr>
      <xdr:spPr bwMode="auto">
        <a:xfrm>
          <a:off x="30670500" y="422529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221</xdr:col>
      <xdr:colOff>0</xdr:colOff>
      <xdr:row>210</xdr:row>
      <xdr:rowOff>0</xdr:rowOff>
    </xdr:from>
    <xdr:to>
      <xdr:col>221</xdr:col>
      <xdr:colOff>304800</xdr:colOff>
      <xdr:row>211</xdr:row>
      <xdr:rowOff>104775</xdr:rowOff>
    </xdr:to>
    <xdr:sp macro="" textlink="">
      <xdr:nvSpPr>
        <xdr:cNvPr id="3725" name="AutoShape 3731" descr="C:\DOCUME~1\ADMINI~1\LOCALS~1\Temp\ksohtml\clip_image8081.png"/>
        <xdr:cNvSpPr>
          <a:spLocks noChangeAspect="1" noChangeArrowheads="1"/>
        </xdr:cNvSpPr>
      </xdr:nvSpPr>
      <xdr:spPr bwMode="auto">
        <a:xfrm>
          <a:off x="31803975" y="422529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221</xdr:col>
      <xdr:colOff>314325</xdr:colOff>
      <xdr:row>210</xdr:row>
      <xdr:rowOff>0</xdr:rowOff>
    </xdr:from>
    <xdr:to>
      <xdr:col>221</xdr:col>
      <xdr:colOff>619125</xdr:colOff>
      <xdr:row>211</xdr:row>
      <xdr:rowOff>104775</xdr:rowOff>
    </xdr:to>
    <xdr:sp macro="" textlink="">
      <xdr:nvSpPr>
        <xdr:cNvPr id="3726" name="AutoShape 3732" descr="C:\DOCUME~1\ADMINI~1\LOCALS~1\Temp\ksohtml\clip_image8096.png"/>
        <xdr:cNvSpPr>
          <a:spLocks noChangeAspect="1" noChangeArrowheads="1"/>
        </xdr:cNvSpPr>
      </xdr:nvSpPr>
      <xdr:spPr bwMode="auto">
        <a:xfrm>
          <a:off x="32118300" y="422529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222</xdr:col>
      <xdr:colOff>19050</xdr:colOff>
      <xdr:row>210</xdr:row>
      <xdr:rowOff>0</xdr:rowOff>
    </xdr:from>
    <xdr:to>
      <xdr:col>222</xdr:col>
      <xdr:colOff>323850</xdr:colOff>
      <xdr:row>211</xdr:row>
      <xdr:rowOff>104775</xdr:rowOff>
    </xdr:to>
    <xdr:sp macro="" textlink="">
      <xdr:nvSpPr>
        <xdr:cNvPr id="3727" name="AutoShape 3733" descr="C:\DOCUME~1\ADMINI~1\LOCALS~1\Temp\ksohtml\clip_image8111.png"/>
        <xdr:cNvSpPr>
          <a:spLocks noChangeAspect="1" noChangeArrowheads="1"/>
        </xdr:cNvSpPr>
      </xdr:nvSpPr>
      <xdr:spPr bwMode="auto">
        <a:xfrm>
          <a:off x="34051875" y="422529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222</xdr:col>
      <xdr:colOff>333375</xdr:colOff>
      <xdr:row>210</xdr:row>
      <xdr:rowOff>0</xdr:rowOff>
    </xdr:from>
    <xdr:to>
      <xdr:col>223</xdr:col>
      <xdr:colOff>28575</xdr:colOff>
      <xdr:row>211</xdr:row>
      <xdr:rowOff>104775</xdr:rowOff>
    </xdr:to>
    <xdr:sp macro="" textlink="">
      <xdr:nvSpPr>
        <xdr:cNvPr id="3728" name="AutoShape 3734" descr="C:\DOCUME~1\ADMINI~1\LOCALS~1\Temp\ksohtml\clip_image8126.png"/>
        <xdr:cNvSpPr>
          <a:spLocks noChangeAspect="1" noChangeArrowheads="1"/>
        </xdr:cNvSpPr>
      </xdr:nvSpPr>
      <xdr:spPr bwMode="auto">
        <a:xfrm>
          <a:off x="34366200" y="422529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223</xdr:col>
      <xdr:colOff>38100</xdr:colOff>
      <xdr:row>210</xdr:row>
      <xdr:rowOff>0</xdr:rowOff>
    </xdr:from>
    <xdr:to>
      <xdr:col>223</xdr:col>
      <xdr:colOff>342900</xdr:colOff>
      <xdr:row>211</xdr:row>
      <xdr:rowOff>104775</xdr:rowOff>
    </xdr:to>
    <xdr:sp macro="" textlink="">
      <xdr:nvSpPr>
        <xdr:cNvPr id="3729" name="AutoShape 3735" descr="C:\DOCUME~1\ADMINI~1\LOCALS~1\Temp\ksohtml\clip_image8141.png"/>
        <xdr:cNvSpPr>
          <a:spLocks noChangeAspect="1" noChangeArrowheads="1"/>
        </xdr:cNvSpPr>
      </xdr:nvSpPr>
      <xdr:spPr bwMode="auto">
        <a:xfrm>
          <a:off x="34680525" y="422529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223</xdr:col>
      <xdr:colOff>352425</xdr:colOff>
      <xdr:row>210</xdr:row>
      <xdr:rowOff>0</xdr:rowOff>
    </xdr:from>
    <xdr:to>
      <xdr:col>224</xdr:col>
      <xdr:colOff>47625</xdr:colOff>
      <xdr:row>211</xdr:row>
      <xdr:rowOff>104775</xdr:rowOff>
    </xdr:to>
    <xdr:sp macro="" textlink="">
      <xdr:nvSpPr>
        <xdr:cNvPr id="3730" name="AutoShape 3736" descr="C:\DOCUME~1\ADMINI~1\LOCALS~1\Temp\ksohtml\clip_image8158.png"/>
        <xdr:cNvSpPr>
          <a:spLocks noChangeAspect="1" noChangeArrowheads="1"/>
        </xdr:cNvSpPr>
      </xdr:nvSpPr>
      <xdr:spPr bwMode="auto">
        <a:xfrm>
          <a:off x="34994850" y="422529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224</xdr:col>
      <xdr:colOff>57150</xdr:colOff>
      <xdr:row>210</xdr:row>
      <xdr:rowOff>0</xdr:rowOff>
    </xdr:from>
    <xdr:to>
      <xdr:col>224</xdr:col>
      <xdr:colOff>361950</xdr:colOff>
      <xdr:row>211</xdr:row>
      <xdr:rowOff>104775</xdr:rowOff>
    </xdr:to>
    <xdr:sp macro="" textlink="">
      <xdr:nvSpPr>
        <xdr:cNvPr id="3731" name="AutoShape 3737" descr="C:\DOCUME~1\ADMINI~1\LOCALS~1\Temp\ksohtml\clip_image8173.png"/>
        <xdr:cNvSpPr>
          <a:spLocks noChangeAspect="1" noChangeArrowheads="1"/>
        </xdr:cNvSpPr>
      </xdr:nvSpPr>
      <xdr:spPr bwMode="auto">
        <a:xfrm>
          <a:off x="35309175" y="422529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224</xdr:col>
      <xdr:colOff>371475</xdr:colOff>
      <xdr:row>210</xdr:row>
      <xdr:rowOff>0</xdr:rowOff>
    </xdr:from>
    <xdr:to>
      <xdr:col>225</xdr:col>
      <xdr:colOff>66675</xdr:colOff>
      <xdr:row>211</xdr:row>
      <xdr:rowOff>104775</xdr:rowOff>
    </xdr:to>
    <xdr:sp macro="" textlink="">
      <xdr:nvSpPr>
        <xdr:cNvPr id="3732" name="AutoShape 3738" descr="C:\DOCUME~1\ADMINI~1\LOCALS~1\Temp\ksohtml\clip_image8188.png"/>
        <xdr:cNvSpPr>
          <a:spLocks noChangeAspect="1" noChangeArrowheads="1"/>
        </xdr:cNvSpPr>
      </xdr:nvSpPr>
      <xdr:spPr bwMode="auto">
        <a:xfrm>
          <a:off x="35623500" y="422529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225</xdr:col>
      <xdr:colOff>76200</xdr:colOff>
      <xdr:row>210</xdr:row>
      <xdr:rowOff>0</xdr:rowOff>
    </xdr:from>
    <xdr:to>
      <xdr:col>225</xdr:col>
      <xdr:colOff>381000</xdr:colOff>
      <xdr:row>211</xdr:row>
      <xdr:rowOff>104775</xdr:rowOff>
    </xdr:to>
    <xdr:sp macro="" textlink="">
      <xdr:nvSpPr>
        <xdr:cNvPr id="3733" name="AutoShape 3739" descr="C:\DOCUME~1\ADMINI~1\LOCALS~1\Temp\ksohtml\clip_image8203.png"/>
        <xdr:cNvSpPr>
          <a:spLocks noChangeAspect="1" noChangeArrowheads="1"/>
        </xdr:cNvSpPr>
      </xdr:nvSpPr>
      <xdr:spPr bwMode="auto">
        <a:xfrm>
          <a:off x="35937825" y="422529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225</xdr:col>
      <xdr:colOff>390525</xdr:colOff>
      <xdr:row>210</xdr:row>
      <xdr:rowOff>0</xdr:rowOff>
    </xdr:from>
    <xdr:to>
      <xdr:col>226</xdr:col>
      <xdr:colOff>85725</xdr:colOff>
      <xdr:row>211</xdr:row>
      <xdr:rowOff>104775</xdr:rowOff>
    </xdr:to>
    <xdr:sp macro="" textlink="">
      <xdr:nvSpPr>
        <xdr:cNvPr id="3734" name="AutoShape 3740" descr="C:\DOCUME~1\ADMINI~1\LOCALS~1\Temp\ksohtml\clip_image8218.png"/>
        <xdr:cNvSpPr>
          <a:spLocks noChangeAspect="1" noChangeArrowheads="1"/>
        </xdr:cNvSpPr>
      </xdr:nvSpPr>
      <xdr:spPr bwMode="auto">
        <a:xfrm>
          <a:off x="36252150" y="422529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214</xdr:col>
      <xdr:colOff>0</xdr:colOff>
      <xdr:row>211</xdr:row>
      <xdr:rowOff>0</xdr:rowOff>
    </xdr:from>
    <xdr:to>
      <xdr:col>214</xdr:col>
      <xdr:colOff>304800</xdr:colOff>
      <xdr:row>212</xdr:row>
      <xdr:rowOff>104775</xdr:rowOff>
    </xdr:to>
    <xdr:sp macro="" textlink="">
      <xdr:nvSpPr>
        <xdr:cNvPr id="3735" name="AutoShape 3741" descr="C:\DOCUME~1\ADMINI~1\LOCALS~1\Temp\ksohtml\clip_image7928.png"/>
        <xdr:cNvSpPr>
          <a:spLocks noChangeAspect="1" noChangeArrowheads="1"/>
        </xdr:cNvSpPr>
      </xdr:nvSpPr>
      <xdr:spPr bwMode="auto">
        <a:xfrm>
          <a:off x="27841575" y="424529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214</xdr:col>
      <xdr:colOff>314325</xdr:colOff>
      <xdr:row>211</xdr:row>
      <xdr:rowOff>0</xdr:rowOff>
    </xdr:from>
    <xdr:to>
      <xdr:col>214</xdr:col>
      <xdr:colOff>619125</xdr:colOff>
      <xdr:row>212</xdr:row>
      <xdr:rowOff>104775</xdr:rowOff>
    </xdr:to>
    <xdr:sp macro="" textlink="">
      <xdr:nvSpPr>
        <xdr:cNvPr id="3736" name="AutoShape 3742" descr="C:\DOCUME~1\ADMINI~1\LOCALS~1\Temp\ksohtml\clip_image7943.png"/>
        <xdr:cNvSpPr>
          <a:spLocks noChangeAspect="1" noChangeArrowheads="1"/>
        </xdr:cNvSpPr>
      </xdr:nvSpPr>
      <xdr:spPr bwMode="auto">
        <a:xfrm>
          <a:off x="28155900" y="424529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214</xdr:col>
      <xdr:colOff>628650</xdr:colOff>
      <xdr:row>211</xdr:row>
      <xdr:rowOff>0</xdr:rowOff>
    </xdr:from>
    <xdr:to>
      <xdr:col>219</xdr:col>
      <xdr:colOff>266700</xdr:colOff>
      <xdr:row>212</xdr:row>
      <xdr:rowOff>104775</xdr:rowOff>
    </xdr:to>
    <xdr:sp macro="" textlink="">
      <xdr:nvSpPr>
        <xdr:cNvPr id="3737" name="AutoShape 3743" descr="C:\DOCUME~1\ADMINI~1\LOCALS~1\Temp\ksohtml\clip_image7958.png"/>
        <xdr:cNvSpPr>
          <a:spLocks noChangeAspect="1" noChangeArrowheads="1"/>
        </xdr:cNvSpPr>
      </xdr:nvSpPr>
      <xdr:spPr bwMode="auto">
        <a:xfrm>
          <a:off x="28470225" y="424529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218</xdr:col>
      <xdr:colOff>276225</xdr:colOff>
      <xdr:row>211</xdr:row>
      <xdr:rowOff>0</xdr:rowOff>
    </xdr:from>
    <xdr:to>
      <xdr:col>219</xdr:col>
      <xdr:colOff>304800</xdr:colOff>
      <xdr:row>212</xdr:row>
      <xdr:rowOff>104775</xdr:rowOff>
    </xdr:to>
    <xdr:sp macro="" textlink="">
      <xdr:nvSpPr>
        <xdr:cNvPr id="3738" name="AutoShape 3744" descr="C:\DOCUME~1\ADMINI~1\LOCALS~1\Temp\ksohtml\clip_image7973.png"/>
        <xdr:cNvSpPr>
          <a:spLocks noChangeAspect="1" noChangeArrowheads="1"/>
        </xdr:cNvSpPr>
      </xdr:nvSpPr>
      <xdr:spPr bwMode="auto">
        <a:xfrm>
          <a:off x="28784550" y="424529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218</xdr:col>
      <xdr:colOff>590550</xdr:colOff>
      <xdr:row>211</xdr:row>
      <xdr:rowOff>0</xdr:rowOff>
    </xdr:from>
    <xdr:to>
      <xdr:col>219</xdr:col>
      <xdr:colOff>304800</xdr:colOff>
      <xdr:row>212</xdr:row>
      <xdr:rowOff>104775</xdr:rowOff>
    </xdr:to>
    <xdr:sp macro="" textlink="">
      <xdr:nvSpPr>
        <xdr:cNvPr id="3739" name="AutoShape 3745" descr="C:\DOCUME~1\ADMINI~1\LOCALS~1\Temp\ksohtml\clip_image7988.png"/>
        <xdr:cNvSpPr>
          <a:spLocks noChangeAspect="1" noChangeArrowheads="1"/>
        </xdr:cNvSpPr>
      </xdr:nvSpPr>
      <xdr:spPr bwMode="auto">
        <a:xfrm>
          <a:off x="29098875" y="424529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219</xdr:col>
      <xdr:colOff>114300</xdr:colOff>
      <xdr:row>211</xdr:row>
      <xdr:rowOff>0</xdr:rowOff>
    </xdr:from>
    <xdr:to>
      <xdr:col>219</xdr:col>
      <xdr:colOff>419100</xdr:colOff>
      <xdr:row>212</xdr:row>
      <xdr:rowOff>104775</xdr:rowOff>
    </xdr:to>
    <xdr:sp macro="" textlink="">
      <xdr:nvSpPr>
        <xdr:cNvPr id="3740" name="AutoShape 3746" descr="C:\DOCUME~1\ADMINI~1\LOCALS~1\Temp\ksohtml\clip_image8005.png"/>
        <xdr:cNvSpPr>
          <a:spLocks noChangeAspect="1" noChangeArrowheads="1"/>
        </xdr:cNvSpPr>
      </xdr:nvSpPr>
      <xdr:spPr bwMode="auto">
        <a:xfrm>
          <a:off x="29413200" y="424529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219</xdr:col>
      <xdr:colOff>428625</xdr:colOff>
      <xdr:row>211</xdr:row>
      <xdr:rowOff>0</xdr:rowOff>
    </xdr:from>
    <xdr:to>
      <xdr:col>219</xdr:col>
      <xdr:colOff>733425</xdr:colOff>
      <xdr:row>212</xdr:row>
      <xdr:rowOff>104775</xdr:rowOff>
    </xdr:to>
    <xdr:sp macro="" textlink="">
      <xdr:nvSpPr>
        <xdr:cNvPr id="3741" name="AutoShape 3747" descr="C:\DOCUME~1\ADMINI~1\LOCALS~1\Temp\ksohtml\clip_image8020.png"/>
        <xdr:cNvSpPr>
          <a:spLocks noChangeAspect="1" noChangeArrowheads="1"/>
        </xdr:cNvSpPr>
      </xdr:nvSpPr>
      <xdr:spPr bwMode="auto">
        <a:xfrm>
          <a:off x="29727525" y="424529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219</xdr:col>
      <xdr:colOff>742950</xdr:colOff>
      <xdr:row>211</xdr:row>
      <xdr:rowOff>0</xdr:rowOff>
    </xdr:from>
    <xdr:to>
      <xdr:col>219</xdr:col>
      <xdr:colOff>1047750</xdr:colOff>
      <xdr:row>212</xdr:row>
      <xdr:rowOff>104775</xdr:rowOff>
    </xdr:to>
    <xdr:sp macro="" textlink="">
      <xdr:nvSpPr>
        <xdr:cNvPr id="3742" name="AutoShape 3748" descr="C:\DOCUME~1\ADMINI~1\LOCALS~1\Temp\ksohtml\clip_image8035.png"/>
        <xdr:cNvSpPr>
          <a:spLocks noChangeAspect="1" noChangeArrowheads="1"/>
        </xdr:cNvSpPr>
      </xdr:nvSpPr>
      <xdr:spPr bwMode="auto">
        <a:xfrm>
          <a:off x="30041850" y="424529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219</xdr:col>
      <xdr:colOff>1057275</xdr:colOff>
      <xdr:row>211</xdr:row>
      <xdr:rowOff>0</xdr:rowOff>
    </xdr:from>
    <xdr:to>
      <xdr:col>220</xdr:col>
      <xdr:colOff>285750</xdr:colOff>
      <xdr:row>212</xdr:row>
      <xdr:rowOff>104775</xdr:rowOff>
    </xdr:to>
    <xdr:sp macro="" textlink="">
      <xdr:nvSpPr>
        <xdr:cNvPr id="3743" name="AutoShape 3749" descr="C:\DOCUME~1\ADMINI~1\LOCALS~1\Temp\ksohtml\clip_image8050.png"/>
        <xdr:cNvSpPr>
          <a:spLocks noChangeAspect="1" noChangeArrowheads="1"/>
        </xdr:cNvSpPr>
      </xdr:nvSpPr>
      <xdr:spPr bwMode="auto">
        <a:xfrm>
          <a:off x="30356175" y="424529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220</xdr:col>
      <xdr:colOff>295275</xdr:colOff>
      <xdr:row>211</xdr:row>
      <xdr:rowOff>0</xdr:rowOff>
    </xdr:from>
    <xdr:to>
      <xdr:col>220</xdr:col>
      <xdr:colOff>600075</xdr:colOff>
      <xdr:row>212</xdr:row>
      <xdr:rowOff>104775</xdr:rowOff>
    </xdr:to>
    <xdr:sp macro="" textlink="">
      <xdr:nvSpPr>
        <xdr:cNvPr id="3744" name="AutoShape 3750" descr="C:\DOCUME~1\ADMINI~1\LOCALS~1\Temp\ksohtml\clip_image8065.png"/>
        <xdr:cNvSpPr>
          <a:spLocks noChangeAspect="1" noChangeArrowheads="1"/>
        </xdr:cNvSpPr>
      </xdr:nvSpPr>
      <xdr:spPr bwMode="auto">
        <a:xfrm>
          <a:off x="30670500" y="424529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221</xdr:col>
      <xdr:colOff>0</xdr:colOff>
      <xdr:row>211</xdr:row>
      <xdr:rowOff>0</xdr:rowOff>
    </xdr:from>
    <xdr:to>
      <xdr:col>221</xdr:col>
      <xdr:colOff>304800</xdr:colOff>
      <xdr:row>212</xdr:row>
      <xdr:rowOff>104775</xdr:rowOff>
    </xdr:to>
    <xdr:sp macro="" textlink="">
      <xdr:nvSpPr>
        <xdr:cNvPr id="3745" name="AutoShape 3751" descr="C:\DOCUME~1\ADMINI~1\LOCALS~1\Temp\ksohtml\clip_image8082.png"/>
        <xdr:cNvSpPr>
          <a:spLocks noChangeAspect="1" noChangeArrowheads="1"/>
        </xdr:cNvSpPr>
      </xdr:nvSpPr>
      <xdr:spPr bwMode="auto">
        <a:xfrm>
          <a:off x="31803975" y="424529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221</xdr:col>
      <xdr:colOff>314325</xdr:colOff>
      <xdr:row>211</xdr:row>
      <xdr:rowOff>0</xdr:rowOff>
    </xdr:from>
    <xdr:to>
      <xdr:col>221</xdr:col>
      <xdr:colOff>619125</xdr:colOff>
      <xdr:row>212</xdr:row>
      <xdr:rowOff>104775</xdr:rowOff>
    </xdr:to>
    <xdr:sp macro="" textlink="">
      <xdr:nvSpPr>
        <xdr:cNvPr id="3746" name="AutoShape 3752" descr="C:\DOCUME~1\ADMINI~1\LOCALS~1\Temp\ksohtml\clip_image8097.png"/>
        <xdr:cNvSpPr>
          <a:spLocks noChangeAspect="1" noChangeArrowheads="1"/>
        </xdr:cNvSpPr>
      </xdr:nvSpPr>
      <xdr:spPr bwMode="auto">
        <a:xfrm>
          <a:off x="32118300" y="424529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222</xdr:col>
      <xdr:colOff>19050</xdr:colOff>
      <xdr:row>211</xdr:row>
      <xdr:rowOff>0</xdr:rowOff>
    </xdr:from>
    <xdr:to>
      <xdr:col>222</xdr:col>
      <xdr:colOff>323850</xdr:colOff>
      <xdr:row>212</xdr:row>
      <xdr:rowOff>104775</xdr:rowOff>
    </xdr:to>
    <xdr:sp macro="" textlink="">
      <xdr:nvSpPr>
        <xdr:cNvPr id="3747" name="AutoShape 3753" descr="C:\DOCUME~1\ADMINI~1\LOCALS~1\Temp\ksohtml\clip_image8112.png"/>
        <xdr:cNvSpPr>
          <a:spLocks noChangeAspect="1" noChangeArrowheads="1"/>
        </xdr:cNvSpPr>
      </xdr:nvSpPr>
      <xdr:spPr bwMode="auto">
        <a:xfrm>
          <a:off x="34051875" y="424529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222</xdr:col>
      <xdr:colOff>333375</xdr:colOff>
      <xdr:row>211</xdr:row>
      <xdr:rowOff>0</xdr:rowOff>
    </xdr:from>
    <xdr:to>
      <xdr:col>223</xdr:col>
      <xdr:colOff>28575</xdr:colOff>
      <xdr:row>212</xdr:row>
      <xdr:rowOff>104775</xdr:rowOff>
    </xdr:to>
    <xdr:sp macro="" textlink="">
      <xdr:nvSpPr>
        <xdr:cNvPr id="3748" name="AutoShape 3754" descr="C:\DOCUME~1\ADMINI~1\LOCALS~1\Temp\ksohtml\clip_image8127.png"/>
        <xdr:cNvSpPr>
          <a:spLocks noChangeAspect="1" noChangeArrowheads="1"/>
        </xdr:cNvSpPr>
      </xdr:nvSpPr>
      <xdr:spPr bwMode="auto">
        <a:xfrm>
          <a:off x="34366200" y="424529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223</xdr:col>
      <xdr:colOff>38100</xdr:colOff>
      <xdr:row>211</xdr:row>
      <xdr:rowOff>0</xdr:rowOff>
    </xdr:from>
    <xdr:to>
      <xdr:col>223</xdr:col>
      <xdr:colOff>342900</xdr:colOff>
      <xdr:row>212</xdr:row>
      <xdr:rowOff>104775</xdr:rowOff>
    </xdr:to>
    <xdr:sp macro="" textlink="">
      <xdr:nvSpPr>
        <xdr:cNvPr id="3749" name="AutoShape 3755" descr="C:\DOCUME~1\ADMINI~1\LOCALS~1\Temp\ksohtml\clip_image8142.png"/>
        <xdr:cNvSpPr>
          <a:spLocks noChangeAspect="1" noChangeArrowheads="1"/>
        </xdr:cNvSpPr>
      </xdr:nvSpPr>
      <xdr:spPr bwMode="auto">
        <a:xfrm>
          <a:off x="34680525" y="424529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223</xdr:col>
      <xdr:colOff>352425</xdr:colOff>
      <xdr:row>211</xdr:row>
      <xdr:rowOff>0</xdr:rowOff>
    </xdr:from>
    <xdr:to>
      <xdr:col>224</xdr:col>
      <xdr:colOff>47625</xdr:colOff>
      <xdr:row>212</xdr:row>
      <xdr:rowOff>104775</xdr:rowOff>
    </xdr:to>
    <xdr:sp macro="" textlink="">
      <xdr:nvSpPr>
        <xdr:cNvPr id="3750" name="AutoShape 3756" descr="C:\DOCUME~1\ADMINI~1\LOCALS~1\Temp\ksohtml\clip_image8159.png"/>
        <xdr:cNvSpPr>
          <a:spLocks noChangeAspect="1" noChangeArrowheads="1"/>
        </xdr:cNvSpPr>
      </xdr:nvSpPr>
      <xdr:spPr bwMode="auto">
        <a:xfrm>
          <a:off x="34994850" y="424529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224</xdr:col>
      <xdr:colOff>57150</xdr:colOff>
      <xdr:row>211</xdr:row>
      <xdr:rowOff>0</xdr:rowOff>
    </xdr:from>
    <xdr:to>
      <xdr:col>224</xdr:col>
      <xdr:colOff>361950</xdr:colOff>
      <xdr:row>212</xdr:row>
      <xdr:rowOff>104775</xdr:rowOff>
    </xdr:to>
    <xdr:sp macro="" textlink="">
      <xdr:nvSpPr>
        <xdr:cNvPr id="3751" name="AutoShape 3757" descr="C:\DOCUME~1\ADMINI~1\LOCALS~1\Temp\ksohtml\clip_image8174.png"/>
        <xdr:cNvSpPr>
          <a:spLocks noChangeAspect="1" noChangeArrowheads="1"/>
        </xdr:cNvSpPr>
      </xdr:nvSpPr>
      <xdr:spPr bwMode="auto">
        <a:xfrm>
          <a:off x="35309175" y="424529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224</xdr:col>
      <xdr:colOff>371475</xdr:colOff>
      <xdr:row>211</xdr:row>
      <xdr:rowOff>0</xdr:rowOff>
    </xdr:from>
    <xdr:to>
      <xdr:col>225</xdr:col>
      <xdr:colOff>66675</xdr:colOff>
      <xdr:row>212</xdr:row>
      <xdr:rowOff>104775</xdr:rowOff>
    </xdr:to>
    <xdr:sp macro="" textlink="">
      <xdr:nvSpPr>
        <xdr:cNvPr id="3752" name="AutoShape 3758" descr="C:\DOCUME~1\ADMINI~1\LOCALS~1\Temp\ksohtml\clip_image8189.png"/>
        <xdr:cNvSpPr>
          <a:spLocks noChangeAspect="1" noChangeArrowheads="1"/>
        </xdr:cNvSpPr>
      </xdr:nvSpPr>
      <xdr:spPr bwMode="auto">
        <a:xfrm>
          <a:off x="35623500" y="424529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225</xdr:col>
      <xdr:colOff>76200</xdr:colOff>
      <xdr:row>211</xdr:row>
      <xdr:rowOff>0</xdr:rowOff>
    </xdr:from>
    <xdr:to>
      <xdr:col>225</xdr:col>
      <xdr:colOff>381000</xdr:colOff>
      <xdr:row>212</xdr:row>
      <xdr:rowOff>104775</xdr:rowOff>
    </xdr:to>
    <xdr:sp macro="" textlink="">
      <xdr:nvSpPr>
        <xdr:cNvPr id="3753" name="AutoShape 3759" descr="C:\DOCUME~1\ADMINI~1\LOCALS~1\Temp\ksohtml\clip_image8204.png"/>
        <xdr:cNvSpPr>
          <a:spLocks noChangeAspect="1" noChangeArrowheads="1"/>
        </xdr:cNvSpPr>
      </xdr:nvSpPr>
      <xdr:spPr bwMode="auto">
        <a:xfrm>
          <a:off x="35937825" y="424529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225</xdr:col>
      <xdr:colOff>390525</xdr:colOff>
      <xdr:row>211</xdr:row>
      <xdr:rowOff>0</xdr:rowOff>
    </xdr:from>
    <xdr:to>
      <xdr:col>226</xdr:col>
      <xdr:colOff>85725</xdr:colOff>
      <xdr:row>212</xdr:row>
      <xdr:rowOff>104775</xdr:rowOff>
    </xdr:to>
    <xdr:sp macro="" textlink="">
      <xdr:nvSpPr>
        <xdr:cNvPr id="3754" name="AutoShape 3760" descr="C:\DOCUME~1\ADMINI~1\LOCALS~1\Temp\ksohtml\clip_image8219.png"/>
        <xdr:cNvSpPr>
          <a:spLocks noChangeAspect="1" noChangeArrowheads="1"/>
        </xdr:cNvSpPr>
      </xdr:nvSpPr>
      <xdr:spPr bwMode="auto">
        <a:xfrm>
          <a:off x="36252150" y="424529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214</xdr:col>
      <xdr:colOff>0</xdr:colOff>
      <xdr:row>212</xdr:row>
      <xdr:rowOff>0</xdr:rowOff>
    </xdr:from>
    <xdr:to>
      <xdr:col>214</xdr:col>
      <xdr:colOff>304800</xdr:colOff>
      <xdr:row>213</xdr:row>
      <xdr:rowOff>104775</xdr:rowOff>
    </xdr:to>
    <xdr:sp macro="" textlink="">
      <xdr:nvSpPr>
        <xdr:cNvPr id="3755" name="AutoShape 3761" descr="C:\DOCUME~1\ADMINI~1\LOCALS~1\Temp\ksohtml\clip_image7929.png"/>
        <xdr:cNvSpPr>
          <a:spLocks noChangeAspect="1" noChangeArrowheads="1"/>
        </xdr:cNvSpPr>
      </xdr:nvSpPr>
      <xdr:spPr bwMode="auto">
        <a:xfrm>
          <a:off x="27841575" y="426529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214</xdr:col>
      <xdr:colOff>314325</xdr:colOff>
      <xdr:row>212</xdr:row>
      <xdr:rowOff>0</xdr:rowOff>
    </xdr:from>
    <xdr:to>
      <xdr:col>214</xdr:col>
      <xdr:colOff>619125</xdr:colOff>
      <xdr:row>213</xdr:row>
      <xdr:rowOff>104775</xdr:rowOff>
    </xdr:to>
    <xdr:sp macro="" textlink="">
      <xdr:nvSpPr>
        <xdr:cNvPr id="3756" name="AutoShape 3762" descr="C:\DOCUME~1\ADMINI~1\LOCALS~1\Temp\ksohtml\clip_image7944.png"/>
        <xdr:cNvSpPr>
          <a:spLocks noChangeAspect="1" noChangeArrowheads="1"/>
        </xdr:cNvSpPr>
      </xdr:nvSpPr>
      <xdr:spPr bwMode="auto">
        <a:xfrm>
          <a:off x="28155900" y="426529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214</xdr:col>
      <xdr:colOff>628650</xdr:colOff>
      <xdr:row>212</xdr:row>
      <xdr:rowOff>0</xdr:rowOff>
    </xdr:from>
    <xdr:to>
      <xdr:col>219</xdr:col>
      <xdr:colOff>266700</xdr:colOff>
      <xdr:row>213</xdr:row>
      <xdr:rowOff>104775</xdr:rowOff>
    </xdr:to>
    <xdr:sp macro="" textlink="">
      <xdr:nvSpPr>
        <xdr:cNvPr id="3757" name="AutoShape 3763" descr="C:\DOCUME~1\ADMINI~1\LOCALS~1\Temp\ksohtml\clip_image7959.png"/>
        <xdr:cNvSpPr>
          <a:spLocks noChangeAspect="1" noChangeArrowheads="1"/>
        </xdr:cNvSpPr>
      </xdr:nvSpPr>
      <xdr:spPr bwMode="auto">
        <a:xfrm>
          <a:off x="28470225" y="426529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218</xdr:col>
      <xdr:colOff>276225</xdr:colOff>
      <xdr:row>212</xdr:row>
      <xdr:rowOff>0</xdr:rowOff>
    </xdr:from>
    <xdr:to>
      <xdr:col>219</xdr:col>
      <xdr:colOff>304800</xdr:colOff>
      <xdr:row>213</xdr:row>
      <xdr:rowOff>104775</xdr:rowOff>
    </xdr:to>
    <xdr:sp macro="" textlink="">
      <xdr:nvSpPr>
        <xdr:cNvPr id="3758" name="AutoShape 3764" descr="C:\DOCUME~1\ADMINI~1\LOCALS~1\Temp\ksohtml\clip_image7974.png"/>
        <xdr:cNvSpPr>
          <a:spLocks noChangeAspect="1" noChangeArrowheads="1"/>
        </xdr:cNvSpPr>
      </xdr:nvSpPr>
      <xdr:spPr bwMode="auto">
        <a:xfrm>
          <a:off x="28784550" y="426529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218</xdr:col>
      <xdr:colOff>590550</xdr:colOff>
      <xdr:row>212</xdr:row>
      <xdr:rowOff>0</xdr:rowOff>
    </xdr:from>
    <xdr:to>
      <xdr:col>219</xdr:col>
      <xdr:colOff>304800</xdr:colOff>
      <xdr:row>213</xdr:row>
      <xdr:rowOff>104775</xdr:rowOff>
    </xdr:to>
    <xdr:sp macro="" textlink="">
      <xdr:nvSpPr>
        <xdr:cNvPr id="3759" name="AutoShape 3765" descr="C:\DOCUME~1\ADMINI~1\LOCALS~1\Temp\ksohtml\clip_image7989.png"/>
        <xdr:cNvSpPr>
          <a:spLocks noChangeAspect="1" noChangeArrowheads="1"/>
        </xdr:cNvSpPr>
      </xdr:nvSpPr>
      <xdr:spPr bwMode="auto">
        <a:xfrm>
          <a:off x="29098875" y="426529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219</xdr:col>
      <xdr:colOff>114300</xdr:colOff>
      <xdr:row>212</xdr:row>
      <xdr:rowOff>0</xdr:rowOff>
    </xdr:from>
    <xdr:to>
      <xdr:col>219</xdr:col>
      <xdr:colOff>419100</xdr:colOff>
      <xdr:row>213</xdr:row>
      <xdr:rowOff>104775</xdr:rowOff>
    </xdr:to>
    <xdr:sp macro="" textlink="">
      <xdr:nvSpPr>
        <xdr:cNvPr id="3760" name="AutoShape 3766" descr="C:\DOCUME~1\ADMINI~1\LOCALS~1\Temp\ksohtml\clip_image8006.png"/>
        <xdr:cNvSpPr>
          <a:spLocks noChangeAspect="1" noChangeArrowheads="1"/>
        </xdr:cNvSpPr>
      </xdr:nvSpPr>
      <xdr:spPr bwMode="auto">
        <a:xfrm>
          <a:off x="29413200" y="426529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219</xdr:col>
      <xdr:colOff>428625</xdr:colOff>
      <xdr:row>212</xdr:row>
      <xdr:rowOff>0</xdr:rowOff>
    </xdr:from>
    <xdr:to>
      <xdr:col>219</xdr:col>
      <xdr:colOff>733425</xdr:colOff>
      <xdr:row>213</xdr:row>
      <xdr:rowOff>104775</xdr:rowOff>
    </xdr:to>
    <xdr:sp macro="" textlink="">
      <xdr:nvSpPr>
        <xdr:cNvPr id="3761" name="AutoShape 3767" descr="C:\DOCUME~1\ADMINI~1\LOCALS~1\Temp\ksohtml\clip_image8021.png"/>
        <xdr:cNvSpPr>
          <a:spLocks noChangeAspect="1" noChangeArrowheads="1"/>
        </xdr:cNvSpPr>
      </xdr:nvSpPr>
      <xdr:spPr bwMode="auto">
        <a:xfrm>
          <a:off x="29727525" y="426529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219</xdr:col>
      <xdr:colOff>742950</xdr:colOff>
      <xdr:row>212</xdr:row>
      <xdr:rowOff>0</xdr:rowOff>
    </xdr:from>
    <xdr:to>
      <xdr:col>219</xdr:col>
      <xdr:colOff>1047750</xdr:colOff>
      <xdr:row>213</xdr:row>
      <xdr:rowOff>104775</xdr:rowOff>
    </xdr:to>
    <xdr:sp macro="" textlink="">
      <xdr:nvSpPr>
        <xdr:cNvPr id="3762" name="AutoShape 3768" descr="C:\DOCUME~1\ADMINI~1\LOCALS~1\Temp\ksohtml\clip_image8036.png"/>
        <xdr:cNvSpPr>
          <a:spLocks noChangeAspect="1" noChangeArrowheads="1"/>
        </xdr:cNvSpPr>
      </xdr:nvSpPr>
      <xdr:spPr bwMode="auto">
        <a:xfrm>
          <a:off x="30041850" y="426529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219</xdr:col>
      <xdr:colOff>1057275</xdr:colOff>
      <xdr:row>212</xdr:row>
      <xdr:rowOff>0</xdr:rowOff>
    </xdr:from>
    <xdr:to>
      <xdr:col>220</xdr:col>
      <xdr:colOff>285750</xdr:colOff>
      <xdr:row>213</xdr:row>
      <xdr:rowOff>104775</xdr:rowOff>
    </xdr:to>
    <xdr:sp macro="" textlink="">
      <xdr:nvSpPr>
        <xdr:cNvPr id="3763" name="AutoShape 3769" descr="C:\DOCUME~1\ADMINI~1\LOCALS~1\Temp\ksohtml\clip_image8051.png"/>
        <xdr:cNvSpPr>
          <a:spLocks noChangeAspect="1" noChangeArrowheads="1"/>
        </xdr:cNvSpPr>
      </xdr:nvSpPr>
      <xdr:spPr bwMode="auto">
        <a:xfrm>
          <a:off x="30356175" y="426529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220</xdr:col>
      <xdr:colOff>295275</xdr:colOff>
      <xdr:row>212</xdr:row>
      <xdr:rowOff>0</xdr:rowOff>
    </xdr:from>
    <xdr:to>
      <xdr:col>220</xdr:col>
      <xdr:colOff>600075</xdr:colOff>
      <xdr:row>213</xdr:row>
      <xdr:rowOff>104775</xdr:rowOff>
    </xdr:to>
    <xdr:sp macro="" textlink="">
      <xdr:nvSpPr>
        <xdr:cNvPr id="3764" name="AutoShape 3770" descr="C:\DOCUME~1\ADMINI~1\LOCALS~1\Temp\ksohtml\clip_image8066.png"/>
        <xdr:cNvSpPr>
          <a:spLocks noChangeAspect="1" noChangeArrowheads="1"/>
        </xdr:cNvSpPr>
      </xdr:nvSpPr>
      <xdr:spPr bwMode="auto">
        <a:xfrm>
          <a:off x="30670500" y="426529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221</xdr:col>
      <xdr:colOff>0</xdr:colOff>
      <xdr:row>212</xdr:row>
      <xdr:rowOff>0</xdr:rowOff>
    </xdr:from>
    <xdr:to>
      <xdr:col>221</xdr:col>
      <xdr:colOff>304800</xdr:colOff>
      <xdr:row>213</xdr:row>
      <xdr:rowOff>104775</xdr:rowOff>
    </xdr:to>
    <xdr:sp macro="" textlink="">
      <xdr:nvSpPr>
        <xdr:cNvPr id="3765" name="AutoShape 3771" descr="C:\DOCUME~1\ADMINI~1\LOCALS~1\Temp\ksohtml\clip_image8083.png"/>
        <xdr:cNvSpPr>
          <a:spLocks noChangeAspect="1" noChangeArrowheads="1"/>
        </xdr:cNvSpPr>
      </xdr:nvSpPr>
      <xdr:spPr bwMode="auto">
        <a:xfrm>
          <a:off x="31803975" y="426529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221</xdr:col>
      <xdr:colOff>314325</xdr:colOff>
      <xdr:row>212</xdr:row>
      <xdr:rowOff>0</xdr:rowOff>
    </xdr:from>
    <xdr:to>
      <xdr:col>221</xdr:col>
      <xdr:colOff>619125</xdr:colOff>
      <xdr:row>213</xdr:row>
      <xdr:rowOff>104775</xdr:rowOff>
    </xdr:to>
    <xdr:sp macro="" textlink="">
      <xdr:nvSpPr>
        <xdr:cNvPr id="3766" name="AutoShape 3772" descr="C:\DOCUME~1\ADMINI~1\LOCALS~1\Temp\ksohtml\clip_image8098.png"/>
        <xdr:cNvSpPr>
          <a:spLocks noChangeAspect="1" noChangeArrowheads="1"/>
        </xdr:cNvSpPr>
      </xdr:nvSpPr>
      <xdr:spPr bwMode="auto">
        <a:xfrm>
          <a:off x="32118300" y="426529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222</xdr:col>
      <xdr:colOff>19050</xdr:colOff>
      <xdr:row>212</xdr:row>
      <xdr:rowOff>0</xdr:rowOff>
    </xdr:from>
    <xdr:to>
      <xdr:col>222</xdr:col>
      <xdr:colOff>323850</xdr:colOff>
      <xdr:row>213</xdr:row>
      <xdr:rowOff>104775</xdr:rowOff>
    </xdr:to>
    <xdr:sp macro="" textlink="">
      <xdr:nvSpPr>
        <xdr:cNvPr id="3767" name="AutoShape 3773" descr="C:\DOCUME~1\ADMINI~1\LOCALS~1\Temp\ksohtml\clip_image8113.png"/>
        <xdr:cNvSpPr>
          <a:spLocks noChangeAspect="1" noChangeArrowheads="1"/>
        </xdr:cNvSpPr>
      </xdr:nvSpPr>
      <xdr:spPr bwMode="auto">
        <a:xfrm>
          <a:off x="34051875" y="426529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222</xdr:col>
      <xdr:colOff>333375</xdr:colOff>
      <xdr:row>212</xdr:row>
      <xdr:rowOff>0</xdr:rowOff>
    </xdr:from>
    <xdr:to>
      <xdr:col>223</xdr:col>
      <xdr:colOff>28575</xdr:colOff>
      <xdr:row>213</xdr:row>
      <xdr:rowOff>104775</xdr:rowOff>
    </xdr:to>
    <xdr:sp macro="" textlink="">
      <xdr:nvSpPr>
        <xdr:cNvPr id="3768" name="AutoShape 3774" descr="C:\DOCUME~1\ADMINI~1\LOCALS~1\Temp\ksohtml\clip_image8128.png"/>
        <xdr:cNvSpPr>
          <a:spLocks noChangeAspect="1" noChangeArrowheads="1"/>
        </xdr:cNvSpPr>
      </xdr:nvSpPr>
      <xdr:spPr bwMode="auto">
        <a:xfrm>
          <a:off x="34366200" y="426529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223</xdr:col>
      <xdr:colOff>38100</xdr:colOff>
      <xdr:row>212</xdr:row>
      <xdr:rowOff>0</xdr:rowOff>
    </xdr:from>
    <xdr:to>
      <xdr:col>223</xdr:col>
      <xdr:colOff>342900</xdr:colOff>
      <xdr:row>213</xdr:row>
      <xdr:rowOff>104775</xdr:rowOff>
    </xdr:to>
    <xdr:sp macro="" textlink="">
      <xdr:nvSpPr>
        <xdr:cNvPr id="3769" name="AutoShape 3775" descr="C:\DOCUME~1\ADMINI~1\LOCALS~1\Temp\ksohtml\clip_image8143.png"/>
        <xdr:cNvSpPr>
          <a:spLocks noChangeAspect="1" noChangeArrowheads="1"/>
        </xdr:cNvSpPr>
      </xdr:nvSpPr>
      <xdr:spPr bwMode="auto">
        <a:xfrm>
          <a:off x="34680525" y="426529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223</xdr:col>
      <xdr:colOff>352425</xdr:colOff>
      <xdr:row>212</xdr:row>
      <xdr:rowOff>0</xdr:rowOff>
    </xdr:from>
    <xdr:to>
      <xdr:col>224</xdr:col>
      <xdr:colOff>47625</xdr:colOff>
      <xdr:row>213</xdr:row>
      <xdr:rowOff>104775</xdr:rowOff>
    </xdr:to>
    <xdr:sp macro="" textlink="">
      <xdr:nvSpPr>
        <xdr:cNvPr id="3770" name="AutoShape 3776" descr="C:\DOCUME~1\ADMINI~1\LOCALS~1\Temp\ksohtml\clip_image8160.png"/>
        <xdr:cNvSpPr>
          <a:spLocks noChangeAspect="1" noChangeArrowheads="1"/>
        </xdr:cNvSpPr>
      </xdr:nvSpPr>
      <xdr:spPr bwMode="auto">
        <a:xfrm>
          <a:off x="34994850" y="426529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224</xdr:col>
      <xdr:colOff>57150</xdr:colOff>
      <xdr:row>212</xdr:row>
      <xdr:rowOff>0</xdr:rowOff>
    </xdr:from>
    <xdr:to>
      <xdr:col>224</xdr:col>
      <xdr:colOff>361950</xdr:colOff>
      <xdr:row>213</xdr:row>
      <xdr:rowOff>104775</xdr:rowOff>
    </xdr:to>
    <xdr:sp macro="" textlink="">
      <xdr:nvSpPr>
        <xdr:cNvPr id="3771" name="AutoShape 3777" descr="C:\DOCUME~1\ADMINI~1\LOCALS~1\Temp\ksohtml\clip_image8175.png"/>
        <xdr:cNvSpPr>
          <a:spLocks noChangeAspect="1" noChangeArrowheads="1"/>
        </xdr:cNvSpPr>
      </xdr:nvSpPr>
      <xdr:spPr bwMode="auto">
        <a:xfrm>
          <a:off x="35309175" y="426529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224</xdr:col>
      <xdr:colOff>371475</xdr:colOff>
      <xdr:row>212</xdr:row>
      <xdr:rowOff>0</xdr:rowOff>
    </xdr:from>
    <xdr:to>
      <xdr:col>225</xdr:col>
      <xdr:colOff>66675</xdr:colOff>
      <xdr:row>213</xdr:row>
      <xdr:rowOff>104775</xdr:rowOff>
    </xdr:to>
    <xdr:sp macro="" textlink="">
      <xdr:nvSpPr>
        <xdr:cNvPr id="3772" name="AutoShape 3778" descr="C:\DOCUME~1\ADMINI~1\LOCALS~1\Temp\ksohtml\clip_image8190.png"/>
        <xdr:cNvSpPr>
          <a:spLocks noChangeAspect="1" noChangeArrowheads="1"/>
        </xdr:cNvSpPr>
      </xdr:nvSpPr>
      <xdr:spPr bwMode="auto">
        <a:xfrm>
          <a:off x="35623500" y="426529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225</xdr:col>
      <xdr:colOff>76200</xdr:colOff>
      <xdr:row>212</xdr:row>
      <xdr:rowOff>0</xdr:rowOff>
    </xdr:from>
    <xdr:to>
      <xdr:col>225</xdr:col>
      <xdr:colOff>381000</xdr:colOff>
      <xdr:row>213</xdr:row>
      <xdr:rowOff>104775</xdr:rowOff>
    </xdr:to>
    <xdr:sp macro="" textlink="">
      <xdr:nvSpPr>
        <xdr:cNvPr id="3773" name="AutoShape 3779" descr="C:\DOCUME~1\ADMINI~1\LOCALS~1\Temp\ksohtml\clip_image8205.png"/>
        <xdr:cNvSpPr>
          <a:spLocks noChangeAspect="1" noChangeArrowheads="1"/>
        </xdr:cNvSpPr>
      </xdr:nvSpPr>
      <xdr:spPr bwMode="auto">
        <a:xfrm>
          <a:off x="35937825" y="426529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225</xdr:col>
      <xdr:colOff>390525</xdr:colOff>
      <xdr:row>212</xdr:row>
      <xdr:rowOff>0</xdr:rowOff>
    </xdr:from>
    <xdr:to>
      <xdr:col>226</xdr:col>
      <xdr:colOff>85725</xdr:colOff>
      <xdr:row>213</xdr:row>
      <xdr:rowOff>104775</xdr:rowOff>
    </xdr:to>
    <xdr:sp macro="" textlink="">
      <xdr:nvSpPr>
        <xdr:cNvPr id="3774" name="AutoShape 3780" descr="C:\DOCUME~1\ADMINI~1\LOCALS~1\Temp\ksohtml\clip_image8220.png"/>
        <xdr:cNvSpPr>
          <a:spLocks noChangeAspect="1" noChangeArrowheads="1"/>
        </xdr:cNvSpPr>
      </xdr:nvSpPr>
      <xdr:spPr bwMode="auto">
        <a:xfrm>
          <a:off x="36252150" y="426529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214</xdr:col>
      <xdr:colOff>0</xdr:colOff>
      <xdr:row>213</xdr:row>
      <xdr:rowOff>0</xdr:rowOff>
    </xdr:from>
    <xdr:to>
      <xdr:col>214</xdr:col>
      <xdr:colOff>304800</xdr:colOff>
      <xdr:row>214</xdr:row>
      <xdr:rowOff>104775</xdr:rowOff>
    </xdr:to>
    <xdr:sp macro="" textlink="">
      <xdr:nvSpPr>
        <xdr:cNvPr id="3775" name="AutoShape 3781" descr="C:\DOCUME~1\ADMINI~1\LOCALS~1\Temp\ksohtml\clip_image7930.png"/>
        <xdr:cNvSpPr>
          <a:spLocks noChangeAspect="1" noChangeArrowheads="1"/>
        </xdr:cNvSpPr>
      </xdr:nvSpPr>
      <xdr:spPr bwMode="auto">
        <a:xfrm>
          <a:off x="27841575" y="428529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214</xdr:col>
      <xdr:colOff>314325</xdr:colOff>
      <xdr:row>213</xdr:row>
      <xdr:rowOff>0</xdr:rowOff>
    </xdr:from>
    <xdr:to>
      <xdr:col>214</xdr:col>
      <xdr:colOff>619125</xdr:colOff>
      <xdr:row>214</xdr:row>
      <xdr:rowOff>104775</xdr:rowOff>
    </xdr:to>
    <xdr:sp macro="" textlink="">
      <xdr:nvSpPr>
        <xdr:cNvPr id="3776" name="AutoShape 3782" descr="C:\DOCUME~1\ADMINI~1\LOCALS~1\Temp\ksohtml\clip_image7945.png"/>
        <xdr:cNvSpPr>
          <a:spLocks noChangeAspect="1" noChangeArrowheads="1"/>
        </xdr:cNvSpPr>
      </xdr:nvSpPr>
      <xdr:spPr bwMode="auto">
        <a:xfrm>
          <a:off x="28155900" y="428529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214</xdr:col>
      <xdr:colOff>628650</xdr:colOff>
      <xdr:row>213</xdr:row>
      <xdr:rowOff>0</xdr:rowOff>
    </xdr:from>
    <xdr:to>
      <xdr:col>219</xdr:col>
      <xdr:colOff>266700</xdr:colOff>
      <xdr:row>214</xdr:row>
      <xdr:rowOff>104775</xdr:rowOff>
    </xdr:to>
    <xdr:sp macro="" textlink="">
      <xdr:nvSpPr>
        <xdr:cNvPr id="3777" name="AutoShape 3783" descr="C:\DOCUME~1\ADMINI~1\LOCALS~1\Temp\ksohtml\clip_image7960.png"/>
        <xdr:cNvSpPr>
          <a:spLocks noChangeAspect="1" noChangeArrowheads="1"/>
        </xdr:cNvSpPr>
      </xdr:nvSpPr>
      <xdr:spPr bwMode="auto">
        <a:xfrm>
          <a:off x="28470225" y="428529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218</xdr:col>
      <xdr:colOff>276225</xdr:colOff>
      <xdr:row>213</xdr:row>
      <xdr:rowOff>0</xdr:rowOff>
    </xdr:from>
    <xdr:to>
      <xdr:col>219</xdr:col>
      <xdr:colOff>304800</xdr:colOff>
      <xdr:row>214</xdr:row>
      <xdr:rowOff>104775</xdr:rowOff>
    </xdr:to>
    <xdr:sp macro="" textlink="">
      <xdr:nvSpPr>
        <xdr:cNvPr id="3778" name="AutoShape 3784" descr="C:\DOCUME~1\ADMINI~1\LOCALS~1\Temp\ksohtml\clip_image7975.png"/>
        <xdr:cNvSpPr>
          <a:spLocks noChangeAspect="1" noChangeArrowheads="1"/>
        </xdr:cNvSpPr>
      </xdr:nvSpPr>
      <xdr:spPr bwMode="auto">
        <a:xfrm>
          <a:off x="28784550" y="428529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218</xdr:col>
      <xdr:colOff>590550</xdr:colOff>
      <xdr:row>213</xdr:row>
      <xdr:rowOff>0</xdr:rowOff>
    </xdr:from>
    <xdr:to>
      <xdr:col>219</xdr:col>
      <xdr:colOff>304800</xdr:colOff>
      <xdr:row>214</xdr:row>
      <xdr:rowOff>104775</xdr:rowOff>
    </xdr:to>
    <xdr:sp macro="" textlink="">
      <xdr:nvSpPr>
        <xdr:cNvPr id="3779" name="AutoShape 3785" descr="C:\DOCUME~1\ADMINI~1\LOCALS~1\Temp\ksohtml\clip_image7990.png"/>
        <xdr:cNvSpPr>
          <a:spLocks noChangeAspect="1" noChangeArrowheads="1"/>
        </xdr:cNvSpPr>
      </xdr:nvSpPr>
      <xdr:spPr bwMode="auto">
        <a:xfrm>
          <a:off x="29098875" y="428529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219</xdr:col>
      <xdr:colOff>114300</xdr:colOff>
      <xdr:row>213</xdr:row>
      <xdr:rowOff>0</xdr:rowOff>
    </xdr:from>
    <xdr:to>
      <xdr:col>219</xdr:col>
      <xdr:colOff>419100</xdr:colOff>
      <xdr:row>214</xdr:row>
      <xdr:rowOff>104775</xdr:rowOff>
    </xdr:to>
    <xdr:sp macro="" textlink="">
      <xdr:nvSpPr>
        <xdr:cNvPr id="3780" name="AutoShape 3786" descr="C:\DOCUME~1\ADMINI~1\LOCALS~1\Temp\ksohtml\clip_image8007.png"/>
        <xdr:cNvSpPr>
          <a:spLocks noChangeAspect="1" noChangeArrowheads="1"/>
        </xdr:cNvSpPr>
      </xdr:nvSpPr>
      <xdr:spPr bwMode="auto">
        <a:xfrm>
          <a:off x="29413200" y="428529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219</xdr:col>
      <xdr:colOff>428625</xdr:colOff>
      <xdr:row>213</xdr:row>
      <xdr:rowOff>0</xdr:rowOff>
    </xdr:from>
    <xdr:to>
      <xdr:col>219</xdr:col>
      <xdr:colOff>733425</xdr:colOff>
      <xdr:row>214</xdr:row>
      <xdr:rowOff>104775</xdr:rowOff>
    </xdr:to>
    <xdr:sp macro="" textlink="">
      <xdr:nvSpPr>
        <xdr:cNvPr id="3781" name="AutoShape 3787" descr="C:\DOCUME~1\ADMINI~1\LOCALS~1\Temp\ksohtml\clip_image8022.png"/>
        <xdr:cNvSpPr>
          <a:spLocks noChangeAspect="1" noChangeArrowheads="1"/>
        </xdr:cNvSpPr>
      </xdr:nvSpPr>
      <xdr:spPr bwMode="auto">
        <a:xfrm>
          <a:off x="29727525" y="428529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219</xdr:col>
      <xdr:colOff>742950</xdr:colOff>
      <xdr:row>213</xdr:row>
      <xdr:rowOff>0</xdr:rowOff>
    </xdr:from>
    <xdr:to>
      <xdr:col>219</xdr:col>
      <xdr:colOff>1047750</xdr:colOff>
      <xdr:row>214</xdr:row>
      <xdr:rowOff>104775</xdr:rowOff>
    </xdr:to>
    <xdr:sp macro="" textlink="">
      <xdr:nvSpPr>
        <xdr:cNvPr id="3782" name="AutoShape 3788" descr="C:\DOCUME~1\ADMINI~1\LOCALS~1\Temp\ksohtml\clip_image8037.png"/>
        <xdr:cNvSpPr>
          <a:spLocks noChangeAspect="1" noChangeArrowheads="1"/>
        </xdr:cNvSpPr>
      </xdr:nvSpPr>
      <xdr:spPr bwMode="auto">
        <a:xfrm>
          <a:off x="30041850" y="428529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219</xdr:col>
      <xdr:colOff>1057275</xdr:colOff>
      <xdr:row>213</xdr:row>
      <xdr:rowOff>0</xdr:rowOff>
    </xdr:from>
    <xdr:to>
      <xdr:col>220</xdr:col>
      <xdr:colOff>285750</xdr:colOff>
      <xdr:row>214</xdr:row>
      <xdr:rowOff>104775</xdr:rowOff>
    </xdr:to>
    <xdr:sp macro="" textlink="">
      <xdr:nvSpPr>
        <xdr:cNvPr id="3783" name="AutoShape 3789" descr="C:\DOCUME~1\ADMINI~1\LOCALS~1\Temp\ksohtml\clip_image8052.png"/>
        <xdr:cNvSpPr>
          <a:spLocks noChangeAspect="1" noChangeArrowheads="1"/>
        </xdr:cNvSpPr>
      </xdr:nvSpPr>
      <xdr:spPr bwMode="auto">
        <a:xfrm>
          <a:off x="30356175" y="428529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220</xdr:col>
      <xdr:colOff>295275</xdr:colOff>
      <xdr:row>213</xdr:row>
      <xdr:rowOff>0</xdr:rowOff>
    </xdr:from>
    <xdr:to>
      <xdr:col>220</xdr:col>
      <xdr:colOff>600075</xdr:colOff>
      <xdr:row>214</xdr:row>
      <xdr:rowOff>104775</xdr:rowOff>
    </xdr:to>
    <xdr:sp macro="" textlink="">
      <xdr:nvSpPr>
        <xdr:cNvPr id="3784" name="AutoShape 3790" descr="C:\DOCUME~1\ADMINI~1\LOCALS~1\Temp\ksohtml\clip_image8067.png"/>
        <xdr:cNvSpPr>
          <a:spLocks noChangeAspect="1" noChangeArrowheads="1"/>
        </xdr:cNvSpPr>
      </xdr:nvSpPr>
      <xdr:spPr bwMode="auto">
        <a:xfrm>
          <a:off x="30670500" y="428529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221</xdr:col>
      <xdr:colOff>0</xdr:colOff>
      <xdr:row>213</xdr:row>
      <xdr:rowOff>0</xdr:rowOff>
    </xdr:from>
    <xdr:to>
      <xdr:col>221</xdr:col>
      <xdr:colOff>304800</xdr:colOff>
      <xdr:row>214</xdr:row>
      <xdr:rowOff>104775</xdr:rowOff>
    </xdr:to>
    <xdr:sp macro="" textlink="">
      <xdr:nvSpPr>
        <xdr:cNvPr id="3785" name="AutoShape 3791" descr="C:\DOCUME~1\ADMINI~1\LOCALS~1\Temp\ksohtml\clip_image8084.png"/>
        <xdr:cNvSpPr>
          <a:spLocks noChangeAspect="1" noChangeArrowheads="1"/>
        </xdr:cNvSpPr>
      </xdr:nvSpPr>
      <xdr:spPr bwMode="auto">
        <a:xfrm>
          <a:off x="31803975" y="428529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221</xdr:col>
      <xdr:colOff>314325</xdr:colOff>
      <xdr:row>213</xdr:row>
      <xdr:rowOff>0</xdr:rowOff>
    </xdr:from>
    <xdr:to>
      <xdr:col>221</xdr:col>
      <xdr:colOff>619125</xdr:colOff>
      <xdr:row>214</xdr:row>
      <xdr:rowOff>104775</xdr:rowOff>
    </xdr:to>
    <xdr:sp macro="" textlink="">
      <xdr:nvSpPr>
        <xdr:cNvPr id="3786" name="AutoShape 3792" descr="C:\DOCUME~1\ADMINI~1\LOCALS~1\Temp\ksohtml\clip_image8099.png"/>
        <xdr:cNvSpPr>
          <a:spLocks noChangeAspect="1" noChangeArrowheads="1"/>
        </xdr:cNvSpPr>
      </xdr:nvSpPr>
      <xdr:spPr bwMode="auto">
        <a:xfrm>
          <a:off x="32118300" y="428529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222</xdr:col>
      <xdr:colOff>19050</xdr:colOff>
      <xdr:row>213</xdr:row>
      <xdr:rowOff>0</xdr:rowOff>
    </xdr:from>
    <xdr:to>
      <xdr:col>222</xdr:col>
      <xdr:colOff>323850</xdr:colOff>
      <xdr:row>214</xdr:row>
      <xdr:rowOff>104775</xdr:rowOff>
    </xdr:to>
    <xdr:sp macro="" textlink="">
      <xdr:nvSpPr>
        <xdr:cNvPr id="3787" name="AutoShape 3793" descr="C:\DOCUME~1\ADMINI~1\LOCALS~1\Temp\ksohtml\clip_image8114.png"/>
        <xdr:cNvSpPr>
          <a:spLocks noChangeAspect="1" noChangeArrowheads="1"/>
        </xdr:cNvSpPr>
      </xdr:nvSpPr>
      <xdr:spPr bwMode="auto">
        <a:xfrm>
          <a:off x="34051875" y="428529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222</xdr:col>
      <xdr:colOff>333375</xdr:colOff>
      <xdr:row>213</xdr:row>
      <xdr:rowOff>0</xdr:rowOff>
    </xdr:from>
    <xdr:to>
      <xdr:col>223</xdr:col>
      <xdr:colOff>28575</xdr:colOff>
      <xdr:row>214</xdr:row>
      <xdr:rowOff>104775</xdr:rowOff>
    </xdr:to>
    <xdr:sp macro="" textlink="">
      <xdr:nvSpPr>
        <xdr:cNvPr id="3788" name="AutoShape 3794" descr="C:\DOCUME~1\ADMINI~1\LOCALS~1\Temp\ksohtml\clip_image8129.png"/>
        <xdr:cNvSpPr>
          <a:spLocks noChangeAspect="1" noChangeArrowheads="1"/>
        </xdr:cNvSpPr>
      </xdr:nvSpPr>
      <xdr:spPr bwMode="auto">
        <a:xfrm>
          <a:off x="34366200" y="428529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223</xdr:col>
      <xdr:colOff>38100</xdr:colOff>
      <xdr:row>213</xdr:row>
      <xdr:rowOff>0</xdr:rowOff>
    </xdr:from>
    <xdr:to>
      <xdr:col>223</xdr:col>
      <xdr:colOff>342900</xdr:colOff>
      <xdr:row>214</xdr:row>
      <xdr:rowOff>104775</xdr:rowOff>
    </xdr:to>
    <xdr:sp macro="" textlink="">
      <xdr:nvSpPr>
        <xdr:cNvPr id="3789" name="AutoShape 3795" descr="C:\DOCUME~1\ADMINI~1\LOCALS~1\Temp\ksohtml\clip_image8144.png"/>
        <xdr:cNvSpPr>
          <a:spLocks noChangeAspect="1" noChangeArrowheads="1"/>
        </xdr:cNvSpPr>
      </xdr:nvSpPr>
      <xdr:spPr bwMode="auto">
        <a:xfrm>
          <a:off x="34680525" y="428529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223</xdr:col>
      <xdr:colOff>352425</xdr:colOff>
      <xdr:row>213</xdr:row>
      <xdr:rowOff>0</xdr:rowOff>
    </xdr:from>
    <xdr:to>
      <xdr:col>224</xdr:col>
      <xdr:colOff>47625</xdr:colOff>
      <xdr:row>214</xdr:row>
      <xdr:rowOff>104775</xdr:rowOff>
    </xdr:to>
    <xdr:sp macro="" textlink="">
      <xdr:nvSpPr>
        <xdr:cNvPr id="3790" name="AutoShape 3796" descr="C:\DOCUME~1\ADMINI~1\LOCALS~1\Temp\ksohtml\clip_image8161.png"/>
        <xdr:cNvSpPr>
          <a:spLocks noChangeAspect="1" noChangeArrowheads="1"/>
        </xdr:cNvSpPr>
      </xdr:nvSpPr>
      <xdr:spPr bwMode="auto">
        <a:xfrm>
          <a:off x="34994850" y="428529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224</xdr:col>
      <xdr:colOff>57150</xdr:colOff>
      <xdr:row>213</xdr:row>
      <xdr:rowOff>0</xdr:rowOff>
    </xdr:from>
    <xdr:to>
      <xdr:col>224</xdr:col>
      <xdr:colOff>361950</xdr:colOff>
      <xdr:row>214</xdr:row>
      <xdr:rowOff>104775</xdr:rowOff>
    </xdr:to>
    <xdr:sp macro="" textlink="">
      <xdr:nvSpPr>
        <xdr:cNvPr id="3791" name="AutoShape 3797" descr="C:\DOCUME~1\ADMINI~1\LOCALS~1\Temp\ksohtml\clip_image8176.png"/>
        <xdr:cNvSpPr>
          <a:spLocks noChangeAspect="1" noChangeArrowheads="1"/>
        </xdr:cNvSpPr>
      </xdr:nvSpPr>
      <xdr:spPr bwMode="auto">
        <a:xfrm>
          <a:off x="35309175" y="428529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224</xdr:col>
      <xdr:colOff>371475</xdr:colOff>
      <xdr:row>213</xdr:row>
      <xdr:rowOff>0</xdr:rowOff>
    </xdr:from>
    <xdr:to>
      <xdr:col>225</xdr:col>
      <xdr:colOff>66675</xdr:colOff>
      <xdr:row>214</xdr:row>
      <xdr:rowOff>104775</xdr:rowOff>
    </xdr:to>
    <xdr:sp macro="" textlink="">
      <xdr:nvSpPr>
        <xdr:cNvPr id="3792" name="AutoShape 3798" descr="C:\DOCUME~1\ADMINI~1\LOCALS~1\Temp\ksohtml\clip_image8191.png"/>
        <xdr:cNvSpPr>
          <a:spLocks noChangeAspect="1" noChangeArrowheads="1"/>
        </xdr:cNvSpPr>
      </xdr:nvSpPr>
      <xdr:spPr bwMode="auto">
        <a:xfrm>
          <a:off x="35623500" y="428529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225</xdr:col>
      <xdr:colOff>76200</xdr:colOff>
      <xdr:row>213</xdr:row>
      <xdr:rowOff>0</xdr:rowOff>
    </xdr:from>
    <xdr:to>
      <xdr:col>225</xdr:col>
      <xdr:colOff>381000</xdr:colOff>
      <xdr:row>214</xdr:row>
      <xdr:rowOff>104775</xdr:rowOff>
    </xdr:to>
    <xdr:sp macro="" textlink="">
      <xdr:nvSpPr>
        <xdr:cNvPr id="3793" name="AutoShape 3799" descr="C:\DOCUME~1\ADMINI~1\LOCALS~1\Temp\ksohtml\clip_image8206.png"/>
        <xdr:cNvSpPr>
          <a:spLocks noChangeAspect="1" noChangeArrowheads="1"/>
        </xdr:cNvSpPr>
      </xdr:nvSpPr>
      <xdr:spPr bwMode="auto">
        <a:xfrm>
          <a:off x="35937825" y="428529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225</xdr:col>
      <xdr:colOff>390525</xdr:colOff>
      <xdr:row>213</xdr:row>
      <xdr:rowOff>0</xdr:rowOff>
    </xdr:from>
    <xdr:to>
      <xdr:col>226</xdr:col>
      <xdr:colOff>85725</xdr:colOff>
      <xdr:row>214</xdr:row>
      <xdr:rowOff>104775</xdr:rowOff>
    </xdr:to>
    <xdr:sp macro="" textlink="">
      <xdr:nvSpPr>
        <xdr:cNvPr id="3794" name="AutoShape 3800" descr="C:\DOCUME~1\ADMINI~1\LOCALS~1\Temp\ksohtml\clip_image8221.png"/>
        <xdr:cNvSpPr>
          <a:spLocks noChangeAspect="1" noChangeArrowheads="1"/>
        </xdr:cNvSpPr>
      </xdr:nvSpPr>
      <xdr:spPr bwMode="auto">
        <a:xfrm>
          <a:off x="36252150" y="428529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214</xdr:col>
      <xdr:colOff>0</xdr:colOff>
      <xdr:row>214</xdr:row>
      <xdr:rowOff>0</xdr:rowOff>
    </xdr:from>
    <xdr:to>
      <xdr:col>214</xdr:col>
      <xdr:colOff>304800</xdr:colOff>
      <xdr:row>215</xdr:row>
      <xdr:rowOff>104775</xdr:rowOff>
    </xdr:to>
    <xdr:sp macro="" textlink="">
      <xdr:nvSpPr>
        <xdr:cNvPr id="3795" name="AutoShape 3801" descr="C:\DOCUME~1\ADMINI~1\LOCALS~1\Temp\ksohtml\clip_image7931.png"/>
        <xdr:cNvSpPr>
          <a:spLocks noChangeAspect="1" noChangeArrowheads="1"/>
        </xdr:cNvSpPr>
      </xdr:nvSpPr>
      <xdr:spPr bwMode="auto">
        <a:xfrm>
          <a:off x="27841575" y="430530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214</xdr:col>
      <xdr:colOff>314325</xdr:colOff>
      <xdr:row>214</xdr:row>
      <xdr:rowOff>0</xdr:rowOff>
    </xdr:from>
    <xdr:to>
      <xdr:col>214</xdr:col>
      <xdr:colOff>619125</xdr:colOff>
      <xdr:row>215</xdr:row>
      <xdr:rowOff>104775</xdr:rowOff>
    </xdr:to>
    <xdr:sp macro="" textlink="">
      <xdr:nvSpPr>
        <xdr:cNvPr id="3796" name="AutoShape 3802" descr="C:\DOCUME~1\ADMINI~1\LOCALS~1\Temp\ksohtml\clip_image7946.png"/>
        <xdr:cNvSpPr>
          <a:spLocks noChangeAspect="1" noChangeArrowheads="1"/>
        </xdr:cNvSpPr>
      </xdr:nvSpPr>
      <xdr:spPr bwMode="auto">
        <a:xfrm>
          <a:off x="28155900" y="430530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214</xdr:col>
      <xdr:colOff>628650</xdr:colOff>
      <xdr:row>214</xdr:row>
      <xdr:rowOff>0</xdr:rowOff>
    </xdr:from>
    <xdr:to>
      <xdr:col>219</xdr:col>
      <xdr:colOff>266700</xdr:colOff>
      <xdr:row>215</xdr:row>
      <xdr:rowOff>104775</xdr:rowOff>
    </xdr:to>
    <xdr:sp macro="" textlink="">
      <xdr:nvSpPr>
        <xdr:cNvPr id="3797" name="AutoShape 3803" descr="C:\DOCUME~1\ADMINI~1\LOCALS~1\Temp\ksohtml\clip_image7961.png"/>
        <xdr:cNvSpPr>
          <a:spLocks noChangeAspect="1" noChangeArrowheads="1"/>
        </xdr:cNvSpPr>
      </xdr:nvSpPr>
      <xdr:spPr bwMode="auto">
        <a:xfrm>
          <a:off x="28470225" y="430530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218</xdr:col>
      <xdr:colOff>276225</xdr:colOff>
      <xdr:row>214</xdr:row>
      <xdr:rowOff>0</xdr:rowOff>
    </xdr:from>
    <xdr:to>
      <xdr:col>219</xdr:col>
      <xdr:colOff>304800</xdr:colOff>
      <xdr:row>215</xdr:row>
      <xdr:rowOff>104775</xdr:rowOff>
    </xdr:to>
    <xdr:sp macro="" textlink="">
      <xdr:nvSpPr>
        <xdr:cNvPr id="3798" name="AutoShape 3804" descr="C:\DOCUME~1\ADMINI~1\LOCALS~1\Temp\ksohtml\clip_image7976.png"/>
        <xdr:cNvSpPr>
          <a:spLocks noChangeAspect="1" noChangeArrowheads="1"/>
        </xdr:cNvSpPr>
      </xdr:nvSpPr>
      <xdr:spPr bwMode="auto">
        <a:xfrm>
          <a:off x="28784550" y="430530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218</xdr:col>
      <xdr:colOff>590550</xdr:colOff>
      <xdr:row>214</xdr:row>
      <xdr:rowOff>0</xdr:rowOff>
    </xdr:from>
    <xdr:to>
      <xdr:col>219</xdr:col>
      <xdr:colOff>304800</xdr:colOff>
      <xdr:row>215</xdr:row>
      <xdr:rowOff>104775</xdr:rowOff>
    </xdr:to>
    <xdr:sp macro="" textlink="">
      <xdr:nvSpPr>
        <xdr:cNvPr id="3799" name="AutoShape 3805" descr="C:\DOCUME~1\ADMINI~1\LOCALS~1\Temp\ksohtml\clip_image7991.png"/>
        <xdr:cNvSpPr>
          <a:spLocks noChangeAspect="1" noChangeArrowheads="1"/>
        </xdr:cNvSpPr>
      </xdr:nvSpPr>
      <xdr:spPr bwMode="auto">
        <a:xfrm>
          <a:off x="29098875" y="430530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219</xdr:col>
      <xdr:colOff>114300</xdr:colOff>
      <xdr:row>214</xdr:row>
      <xdr:rowOff>0</xdr:rowOff>
    </xdr:from>
    <xdr:to>
      <xdr:col>219</xdr:col>
      <xdr:colOff>419100</xdr:colOff>
      <xdr:row>215</xdr:row>
      <xdr:rowOff>104775</xdr:rowOff>
    </xdr:to>
    <xdr:sp macro="" textlink="">
      <xdr:nvSpPr>
        <xdr:cNvPr id="3800" name="AutoShape 3806" descr="C:\DOCUME~1\ADMINI~1\LOCALS~1\Temp\ksohtml\clip_image8008.png"/>
        <xdr:cNvSpPr>
          <a:spLocks noChangeAspect="1" noChangeArrowheads="1"/>
        </xdr:cNvSpPr>
      </xdr:nvSpPr>
      <xdr:spPr bwMode="auto">
        <a:xfrm>
          <a:off x="29413200" y="430530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219</xdr:col>
      <xdr:colOff>428625</xdr:colOff>
      <xdr:row>214</xdr:row>
      <xdr:rowOff>0</xdr:rowOff>
    </xdr:from>
    <xdr:to>
      <xdr:col>219</xdr:col>
      <xdr:colOff>733425</xdr:colOff>
      <xdr:row>215</xdr:row>
      <xdr:rowOff>104775</xdr:rowOff>
    </xdr:to>
    <xdr:sp macro="" textlink="">
      <xdr:nvSpPr>
        <xdr:cNvPr id="3801" name="AutoShape 3807" descr="C:\DOCUME~1\ADMINI~1\LOCALS~1\Temp\ksohtml\clip_image8023.png"/>
        <xdr:cNvSpPr>
          <a:spLocks noChangeAspect="1" noChangeArrowheads="1"/>
        </xdr:cNvSpPr>
      </xdr:nvSpPr>
      <xdr:spPr bwMode="auto">
        <a:xfrm>
          <a:off x="29727525" y="430530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219</xdr:col>
      <xdr:colOff>742950</xdr:colOff>
      <xdr:row>214</xdr:row>
      <xdr:rowOff>0</xdr:rowOff>
    </xdr:from>
    <xdr:to>
      <xdr:col>219</xdr:col>
      <xdr:colOff>1047750</xdr:colOff>
      <xdr:row>215</xdr:row>
      <xdr:rowOff>104775</xdr:rowOff>
    </xdr:to>
    <xdr:sp macro="" textlink="">
      <xdr:nvSpPr>
        <xdr:cNvPr id="3802" name="AutoShape 3808" descr="C:\DOCUME~1\ADMINI~1\LOCALS~1\Temp\ksohtml\clip_image8038.png"/>
        <xdr:cNvSpPr>
          <a:spLocks noChangeAspect="1" noChangeArrowheads="1"/>
        </xdr:cNvSpPr>
      </xdr:nvSpPr>
      <xdr:spPr bwMode="auto">
        <a:xfrm>
          <a:off x="30041850" y="430530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219</xdr:col>
      <xdr:colOff>1057275</xdr:colOff>
      <xdr:row>214</xdr:row>
      <xdr:rowOff>0</xdr:rowOff>
    </xdr:from>
    <xdr:to>
      <xdr:col>220</xdr:col>
      <xdr:colOff>285750</xdr:colOff>
      <xdr:row>215</xdr:row>
      <xdr:rowOff>104775</xdr:rowOff>
    </xdr:to>
    <xdr:sp macro="" textlink="">
      <xdr:nvSpPr>
        <xdr:cNvPr id="3803" name="AutoShape 3809" descr="C:\DOCUME~1\ADMINI~1\LOCALS~1\Temp\ksohtml\clip_image8053.png"/>
        <xdr:cNvSpPr>
          <a:spLocks noChangeAspect="1" noChangeArrowheads="1"/>
        </xdr:cNvSpPr>
      </xdr:nvSpPr>
      <xdr:spPr bwMode="auto">
        <a:xfrm>
          <a:off x="30356175" y="430530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220</xdr:col>
      <xdr:colOff>295275</xdr:colOff>
      <xdr:row>214</xdr:row>
      <xdr:rowOff>0</xdr:rowOff>
    </xdr:from>
    <xdr:to>
      <xdr:col>220</xdr:col>
      <xdr:colOff>600075</xdr:colOff>
      <xdr:row>215</xdr:row>
      <xdr:rowOff>104775</xdr:rowOff>
    </xdr:to>
    <xdr:sp macro="" textlink="">
      <xdr:nvSpPr>
        <xdr:cNvPr id="3804" name="AutoShape 3810" descr="C:\DOCUME~1\ADMINI~1\LOCALS~1\Temp\ksohtml\clip_image8068.png"/>
        <xdr:cNvSpPr>
          <a:spLocks noChangeAspect="1" noChangeArrowheads="1"/>
        </xdr:cNvSpPr>
      </xdr:nvSpPr>
      <xdr:spPr bwMode="auto">
        <a:xfrm>
          <a:off x="30670500" y="430530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221</xdr:col>
      <xdr:colOff>0</xdr:colOff>
      <xdr:row>214</xdr:row>
      <xdr:rowOff>0</xdr:rowOff>
    </xdr:from>
    <xdr:to>
      <xdr:col>221</xdr:col>
      <xdr:colOff>304800</xdr:colOff>
      <xdr:row>215</xdr:row>
      <xdr:rowOff>104775</xdr:rowOff>
    </xdr:to>
    <xdr:sp macro="" textlink="">
      <xdr:nvSpPr>
        <xdr:cNvPr id="3805" name="AutoShape 3811" descr="C:\DOCUME~1\ADMINI~1\LOCALS~1\Temp\ksohtml\clip_image8085.png"/>
        <xdr:cNvSpPr>
          <a:spLocks noChangeAspect="1" noChangeArrowheads="1"/>
        </xdr:cNvSpPr>
      </xdr:nvSpPr>
      <xdr:spPr bwMode="auto">
        <a:xfrm>
          <a:off x="31803975" y="430530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221</xdr:col>
      <xdr:colOff>314325</xdr:colOff>
      <xdr:row>214</xdr:row>
      <xdr:rowOff>0</xdr:rowOff>
    </xdr:from>
    <xdr:to>
      <xdr:col>221</xdr:col>
      <xdr:colOff>619125</xdr:colOff>
      <xdr:row>215</xdr:row>
      <xdr:rowOff>104775</xdr:rowOff>
    </xdr:to>
    <xdr:sp macro="" textlink="">
      <xdr:nvSpPr>
        <xdr:cNvPr id="3806" name="AutoShape 3812" descr="C:\DOCUME~1\ADMINI~1\LOCALS~1\Temp\ksohtml\clip_image8100.png"/>
        <xdr:cNvSpPr>
          <a:spLocks noChangeAspect="1" noChangeArrowheads="1"/>
        </xdr:cNvSpPr>
      </xdr:nvSpPr>
      <xdr:spPr bwMode="auto">
        <a:xfrm>
          <a:off x="32118300" y="430530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222</xdr:col>
      <xdr:colOff>19050</xdr:colOff>
      <xdr:row>214</xdr:row>
      <xdr:rowOff>0</xdr:rowOff>
    </xdr:from>
    <xdr:to>
      <xdr:col>222</xdr:col>
      <xdr:colOff>323850</xdr:colOff>
      <xdr:row>215</xdr:row>
      <xdr:rowOff>104775</xdr:rowOff>
    </xdr:to>
    <xdr:sp macro="" textlink="">
      <xdr:nvSpPr>
        <xdr:cNvPr id="3807" name="AutoShape 3813" descr="C:\DOCUME~1\ADMINI~1\LOCALS~1\Temp\ksohtml\clip_image8115.png"/>
        <xdr:cNvSpPr>
          <a:spLocks noChangeAspect="1" noChangeArrowheads="1"/>
        </xdr:cNvSpPr>
      </xdr:nvSpPr>
      <xdr:spPr bwMode="auto">
        <a:xfrm>
          <a:off x="34051875" y="430530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222</xdr:col>
      <xdr:colOff>333375</xdr:colOff>
      <xdr:row>214</xdr:row>
      <xdr:rowOff>0</xdr:rowOff>
    </xdr:from>
    <xdr:to>
      <xdr:col>223</xdr:col>
      <xdr:colOff>28575</xdr:colOff>
      <xdr:row>215</xdr:row>
      <xdr:rowOff>104775</xdr:rowOff>
    </xdr:to>
    <xdr:sp macro="" textlink="">
      <xdr:nvSpPr>
        <xdr:cNvPr id="3808" name="AutoShape 3814" descr="C:\DOCUME~1\ADMINI~1\LOCALS~1\Temp\ksohtml\clip_image8130.png"/>
        <xdr:cNvSpPr>
          <a:spLocks noChangeAspect="1" noChangeArrowheads="1"/>
        </xdr:cNvSpPr>
      </xdr:nvSpPr>
      <xdr:spPr bwMode="auto">
        <a:xfrm>
          <a:off x="34366200" y="430530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223</xdr:col>
      <xdr:colOff>38100</xdr:colOff>
      <xdr:row>214</xdr:row>
      <xdr:rowOff>0</xdr:rowOff>
    </xdr:from>
    <xdr:to>
      <xdr:col>223</xdr:col>
      <xdr:colOff>342900</xdr:colOff>
      <xdr:row>215</xdr:row>
      <xdr:rowOff>104775</xdr:rowOff>
    </xdr:to>
    <xdr:sp macro="" textlink="">
      <xdr:nvSpPr>
        <xdr:cNvPr id="3809" name="AutoShape 3815" descr="C:\DOCUME~1\ADMINI~1\LOCALS~1\Temp\ksohtml\clip_image8145.png"/>
        <xdr:cNvSpPr>
          <a:spLocks noChangeAspect="1" noChangeArrowheads="1"/>
        </xdr:cNvSpPr>
      </xdr:nvSpPr>
      <xdr:spPr bwMode="auto">
        <a:xfrm>
          <a:off x="34680525" y="430530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223</xdr:col>
      <xdr:colOff>352425</xdr:colOff>
      <xdr:row>214</xdr:row>
      <xdr:rowOff>0</xdr:rowOff>
    </xdr:from>
    <xdr:to>
      <xdr:col>224</xdr:col>
      <xdr:colOff>47625</xdr:colOff>
      <xdr:row>215</xdr:row>
      <xdr:rowOff>104775</xdr:rowOff>
    </xdr:to>
    <xdr:sp macro="" textlink="">
      <xdr:nvSpPr>
        <xdr:cNvPr id="3810" name="AutoShape 3816" descr="C:\DOCUME~1\ADMINI~1\LOCALS~1\Temp\ksohtml\clip_image8162.png"/>
        <xdr:cNvSpPr>
          <a:spLocks noChangeAspect="1" noChangeArrowheads="1"/>
        </xdr:cNvSpPr>
      </xdr:nvSpPr>
      <xdr:spPr bwMode="auto">
        <a:xfrm>
          <a:off x="34994850" y="430530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224</xdr:col>
      <xdr:colOff>57150</xdr:colOff>
      <xdr:row>214</xdr:row>
      <xdr:rowOff>0</xdr:rowOff>
    </xdr:from>
    <xdr:to>
      <xdr:col>224</xdr:col>
      <xdr:colOff>361950</xdr:colOff>
      <xdr:row>215</xdr:row>
      <xdr:rowOff>104775</xdr:rowOff>
    </xdr:to>
    <xdr:sp macro="" textlink="">
      <xdr:nvSpPr>
        <xdr:cNvPr id="3811" name="AutoShape 3817" descr="C:\DOCUME~1\ADMINI~1\LOCALS~1\Temp\ksohtml\clip_image8177.png"/>
        <xdr:cNvSpPr>
          <a:spLocks noChangeAspect="1" noChangeArrowheads="1"/>
        </xdr:cNvSpPr>
      </xdr:nvSpPr>
      <xdr:spPr bwMode="auto">
        <a:xfrm>
          <a:off x="35309175" y="430530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224</xdr:col>
      <xdr:colOff>371475</xdr:colOff>
      <xdr:row>214</xdr:row>
      <xdr:rowOff>0</xdr:rowOff>
    </xdr:from>
    <xdr:to>
      <xdr:col>225</xdr:col>
      <xdr:colOff>66675</xdr:colOff>
      <xdr:row>215</xdr:row>
      <xdr:rowOff>104775</xdr:rowOff>
    </xdr:to>
    <xdr:sp macro="" textlink="">
      <xdr:nvSpPr>
        <xdr:cNvPr id="3812" name="AutoShape 3818" descr="C:\DOCUME~1\ADMINI~1\LOCALS~1\Temp\ksohtml\clip_image8192.png"/>
        <xdr:cNvSpPr>
          <a:spLocks noChangeAspect="1" noChangeArrowheads="1"/>
        </xdr:cNvSpPr>
      </xdr:nvSpPr>
      <xdr:spPr bwMode="auto">
        <a:xfrm>
          <a:off x="35623500" y="430530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225</xdr:col>
      <xdr:colOff>76200</xdr:colOff>
      <xdr:row>214</xdr:row>
      <xdr:rowOff>0</xdr:rowOff>
    </xdr:from>
    <xdr:to>
      <xdr:col>225</xdr:col>
      <xdr:colOff>381000</xdr:colOff>
      <xdr:row>215</xdr:row>
      <xdr:rowOff>104775</xdr:rowOff>
    </xdr:to>
    <xdr:sp macro="" textlink="">
      <xdr:nvSpPr>
        <xdr:cNvPr id="3813" name="AutoShape 3819" descr="C:\DOCUME~1\ADMINI~1\LOCALS~1\Temp\ksohtml\clip_image8207.png"/>
        <xdr:cNvSpPr>
          <a:spLocks noChangeAspect="1" noChangeArrowheads="1"/>
        </xdr:cNvSpPr>
      </xdr:nvSpPr>
      <xdr:spPr bwMode="auto">
        <a:xfrm>
          <a:off x="35937825" y="430530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225</xdr:col>
      <xdr:colOff>390525</xdr:colOff>
      <xdr:row>214</xdr:row>
      <xdr:rowOff>0</xdr:rowOff>
    </xdr:from>
    <xdr:to>
      <xdr:col>226</xdr:col>
      <xdr:colOff>85725</xdr:colOff>
      <xdr:row>215</xdr:row>
      <xdr:rowOff>104775</xdr:rowOff>
    </xdr:to>
    <xdr:sp macro="" textlink="">
      <xdr:nvSpPr>
        <xdr:cNvPr id="3814" name="AutoShape 3820" descr="C:\DOCUME~1\ADMINI~1\LOCALS~1\Temp\ksohtml\clip_image8222.png"/>
        <xdr:cNvSpPr>
          <a:spLocks noChangeAspect="1" noChangeArrowheads="1"/>
        </xdr:cNvSpPr>
      </xdr:nvSpPr>
      <xdr:spPr bwMode="auto">
        <a:xfrm>
          <a:off x="36252150" y="430530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214</xdr:col>
      <xdr:colOff>0</xdr:colOff>
      <xdr:row>215</xdr:row>
      <xdr:rowOff>0</xdr:rowOff>
    </xdr:from>
    <xdr:to>
      <xdr:col>214</xdr:col>
      <xdr:colOff>304800</xdr:colOff>
      <xdr:row>216</xdr:row>
      <xdr:rowOff>104775</xdr:rowOff>
    </xdr:to>
    <xdr:sp macro="" textlink="">
      <xdr:nvSpPr>
        <xdr:cNvPr id="3815" name="AutoShape 3821" descr="C:\DOCUME~1\ADMINI~1\LOCALS~1\Temp\ksohtml\clip_image7932.png"/>
        <xdr:cNvSpPr>
          <a:spLocks noChangeAspect="1" noChangeArrowheads="1"/>
        </xdr:cNvSpPr>
      </xdr:nvSpPr>
      <xdr:spPr bwMode="auto">
        <a:xfrm>
          <a:off x="27841575" y="432530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214</xdr:col>
      <xdr:colOff>314325</xdr:colOff>
      <xdr:row>215</xdr:row>
      <xdr:rowOff>0</xdr:rowOff>
    </xdr:from>
    <xdr:to>
      <xdr:col>214</xdr:col>
      <xdr:colOff>619125</xdr:colOff>
      <xdr:row>216</xdr:row>
      <xdr:rowOff>104775</xdr:rowOff>
    </xdr:to>
    <xdr:sp macro="" textlink="">
      <xdr:nvSpPr>
        <xdr:cNvPr id="3816" name="AutoShape 3822" descr="C:\DOCUME~1\ADMINI~1\LOCALS~1\Temp\ksohtml\clip_image7947.png"/>
        <xdr:cNvSpPr>
          <a:spLocks noChangeAspect="1" noChangeArrowheads="1"/>
        </xdr:cNvSpPr>
      </xdr:nvSpPr>
      <xdr:spPr bwMode="auto">
        <a:xfrm>
          <a:off x="28155900" y="432530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214</xdr:col>
      <xdr:colOff>628650</xdr:colOff>
      <xdr:row>215</xdr:row>
      <xdr:rowOff>0</xdr:rowOff>
    </xdr:from>
    <xdr:to>
      <xdr:col>219</xdr:col>
      <xdr:colOff>266700</xdr:colOff>
      <xdr:row>216</xdr:row>
      <xdr:rowOff>104775</xdr:rowOff>
    </xdr:to>
    <xdr:sp macro="" textlink="">
      <xdr:nvSpPr>
        <xdr:cNvPr id="3817" name="AutoShape 3823" descr="C:\DOCUME~1\ADMINI~1\LOCALS~1\Temp\ksohtml\clip_image7962.png"/>
        <xdr:cNvSpPr>
          <a:spLocks noChangeAspect="1" noChangeArrowheads="1"/>
        </xdr:cNvSpPr>
      </xdr:nvSpPr>
      <xdr:spPr bwMode="auto">
        <a:xfrm>
          <a:off x="28470225" y="432530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218</xdr:col>
      <xdr:colOff>276225</xdr:colOff>
      <xdr:row>215</xdr:row>
      <xdr:rowOff>0</xdr:rowOff>
    </xdr:from>
    <xdr:to>
      <xdr:col>219</xdr:col>
      <xdr:colOff>304800</xdr:colOff>
      <xdr:row>216</xdr:row>
      <xdr:rowOff>104775</xdr:rowOff>
    </xdr:to>
    <xdr:sp macro="" textlink="">
      <xdr:nvSpPr>
        <xdr:cNvPr id="3818" name="AutoShape 3824" descr="C:\DOCUME~1\ADMINI~1\LOCALS~1\Temp\ksohtml\clip_image7977.png"/>
        <xdr:cNvSpPr>
          <a:spLocks noChangeAspect="1" noChangeArrowheads="1"/>
        </xdr:cNvSpPr>
      </xdr:nvSpPr>
      <xdr:spPr bwMode="auto">
        <a:xfrm>
          <a:off x="28784550" y="432530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218</xdr:col>
      <xdr:colOff>590550</xdr:colOff>
      <xdr:row>215</xdr:row>
      <xdr:rowOff>0</xdr:rowOff>
    </xdr:from>
    <xdr:to>
      <xdr:col>219</xdr:col>
      <xdr:colOff>304800</xdr:colOff>
      <xdr:row>216</xdr:row>
      <xdr:rowOff>104775</xdr:rowOff>
    </xdr:to>
    <xdr:sp macro="" textlink="">
      <xdr:nvSpPr>
        <xdr:cNvPr id="3819" name="AutoShape 3825" descr="C:\DOCUME~1\ADMINI~1\LOCALS~1\Temp\ksohtml\clip_image7992.png"/>
        <xdr:cNvSpPr>
          <a:spLocks noChangeAspect="1" noChangeArrowheads="1"/>
        </xdr:cNvSpPr>
      </xdr:nvSpPr>
      <xdr:spPr bwMode="auto">
        <a:xfrm>
          <a:off x="29098875" y="432530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219</xdr:col>
      <xdr:colOff>114300</xdr:colOff>
      <xdr:row>215</xdr:row>
      <xdr:rowOff>0</xdr:rowOff>
    </xdr:from>
    <xdr:to>
      <xdr:col>219</xdr:col>
      <xdr:colOff>419100</xdr:colOff>
      <xdr:row>216</xdr:row>
      <xdr:rowOff>104775</xdr:rowOff>
    </xdr:to>
    <xdr:sp macro="" textlink="">
      <xdr:nvSpPr>
        <xdr:cNvPr id="3820" name="AutoShape 3826" descr="C:\DOCUME~1\ADMINI~1\LOCALS~1\Temp\ksohtml\clip_image8009.png"/>
        <xdr:cNvSpPr>
          <a:spLocks noChangeAspect="1" noChangeArrowheads="1"/>
        </xdr:cNvSpPr>
      </xdr:nvSpPr>
      <xdr:spPr bwMode="auto">
        <a:xfrm>
          <a:off x="29413200" y="432530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219</xdr:col>
      <xdr:colOff>428625</xdr:colOff>
      <xdr:row>215</xdr:row>
      <xdr:rowOff>0</xdr:rowOff>
    </xdr:from>
    <xdr:to>
      <xdr:col>219</xdr:col>
      <xdr:colOff>733425</xdr:colOff>
      <xdr:row>216</xdr:row>
      <xdr:rowOff>104775</xdr:rowOff>
    </xdr:to>
    <xdr:sp macro="" textlink="">
      <xdr:nvSpPr>
        <xdr:cNvPr id="3821" name="AutoShape 3827" descr="C:\DOCUME~1\ADMINI~1\LOCALS~1\Temp\ksohtml\clip_image8024.png"/>
        <xdr:cNvSpPr>
          <a:spLocks noChangeAspect="1" noChangeArrowheads="1"/>
        </xdr:cNvSpPr>
      </xdr:nvSpPr>
      <xdr:spPr bwMode="auto">
        <a:xfrm>
          <a:off x="29727525" y="432530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219</xdr:col>
      <xdr:colOff>742950</xdr:colOff>
      <xdr:row>215</xdr:row>
      <xdr:rowOff>0</xdr:rowOff>
    </xdr:from>
    <xdr:to>
      <xdr:col>219</xdr:col>
      <xdr:colOff>1047750</xdr:colOff>
      <xdr:row>216</xdr:row>
      <xdr:rowOff>104775</xdr:rowOff>
    </xdr:to>
    <xdr:sp macro="" textlink="">
      <xdr:nvSpPr>
        <xdr:cNvPr id="3822" name="AutoShape 3828" descr="C:\DOCUME~1\ADMINI~1\LOCALS~1\Temp\ksohtml\clip_image8039.png"/>
        <xdr:cNvSpPr>
          <a:spLocks noChangeAspect="1" noChangeArrowheads="1"/>
        </xdr:cNvSpPr>
      </xdr:nvSpPr>
      <xdr:spPr bwMode="auto">
        <a:xfrm>
          <a:off x="30041850" y="432530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219</xdr:col>
      <xdr:colOff>1057275</xdr:colOff>
      <xdr:row>215</xdr:row>
      <xdr:rowOff>0</xdr:rowOff>
    </xdr:from>
    <xdr:to>
      <xdr:col>220</xdr:col>
      <xdr:colOff>285750</xdr:colOff>
      <xdr:row>216</xdr:row>
      <xdr:rowOff>104775</xdr:rowOff>
    </xdr:to>
    <xdr:sp macro="" textlink="">
      <xdr:nvSpPr>
        <xdr:cNvPr id="3823" name="AutoShape 3829" descr="C:\DOCUME~1\ADMINI~1\LOCALS~1\Temp\ksohtml\clip_image8054.png"/>
        <xdr:cNvSpPr>
          <a:spLocks noChangeAspect="1" noChangeArrowheads="1"/>
        </xdr:cNvSpPr>
      </xdr:nvSpPr>
      <xdr:spPr bwMode="auto">
        <a:xfrm>
          <a:off x="30356175" y="432530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220</xdr:col>
      <xdr:colOff>295275</xdr:colOff>
      <xdr:row>215</xdr:row>
      <xdr:rowOff>0</xdr:rowOff>
    </xdr:from>
    <xdr:to>
      <xdr:col>220</xdr:col>
      <xdr:colOff>600075</xdr:colOff>
      <xdr:row>216</xdr:row>
      <xdr:rowOff>104775</xdr:rowOff>
    </xdr:to>
    <xdr:sp macro="" textlink="">
      <xdr:nvSpPr>
        <xdr:cNvPr id="3824" name="AutoShape 3830" descr="C:\DOCUME~1\ADMINI~1\LOCALS~1\Temp\ksohtml\clip_image8069.png"/>
        <xdr:cNvSpPr>
          <a:spLocks noChangeAspect="1" noChangeArrowheads="1"/>
        </xdr:cNvSpPr>
      </xdr:nvSpPr>
      <xdr:spPr bwMode="auto">
        <a:xfrm>
          <a:off x="30670500" y="432530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221</xdr:col>
      <xdr:colOff>0</xdr:colOff>
      <xdr:row>215</xdr:row>
      <xdr:rowOff>0</xdr:rowOff>
    </xdr:from>
    <xdr:to>
      <xdr:col>221</xdr:col>
      <xdr:colOff>304800</xdr:colOff>
      <xdr:row>216</xdr:row>
      <xdr:rowOff>104775</xdr:rowOff>
    </xdr:to>
    <xdr:sp macro="" textlink="">
      <xdr:nvSpPr>
        <xdr:cNvPr id="3825" name="AutoShape 3831" descr="C:\DOCUME~1\ADMINI~1\LOCALS~1\Temp\ksohtml\clip_image8086.png"/>
        <xdr:cNvSpPr>
          <a:spLocks noChangeAspect="1" noChangeArrowheads="1"/>
        </xdr:cNvSpPr>
      </xdr:nvSpPr>
      <xdr:spPr bwMode="auto">
        <a:xfrm>
          <a:off x="31803975" y="432530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221</xdr:col>
      <xdr:colOff>314325</xdr:colOff>
      <xdr:row>215</xdr:row>
      <xdr:rowOff>0</xdr:rowOff>
    </xdr:from>
    <xdr:to>
      <xdr:col>221</xdr:col>
      <xdr:colOff>619125</xdr:colOff>
      <xdr:row>216</xdr:row>
      <xdr:rowOff>104775</xdr:rowOff>
    </xdr:to>
    <xdr:sp macro="" textlink="">
      <xdr:nvSpPr>
        <xdr:cNvPr id="3826" name="AutoShape 3832" descr="C:\DOCUME~1\ADMINI~1\LOCALS~1\Temp\ksohtml\clip_image8101.png"/>
        <xdr:cNvSpPr>
          <a:spLocks noChangeAspect="1" noChangeArrowheads="1"/>
        </xdr:cNvSpPr>
      </xdr:nvSpPr>
      <xdr:spPr bwMode="auto">
        <a:xfrm>
          <a:off x="32118300" y="432530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222</xdr:col>
      <xdr:colOff>19050</xdr:colOff>
      <xdr:row>215</xdr:row>
      <xdr:rowOff>0</xdr:rowOff>
    </xdr:from>
    <xdr:to>
      <xdr:col>222</xdr:col>
      <xdr:colOff>323850</xdr:colOff>
      <xdr:row>216</xdr:row>
      <xdr:rowOff>104775</xdr:rowOff>
    </xdr:to>
    <xdr:sp macro="" textlink="">
      <xdr:nvSpPr>
        <xdr:cNvPr id="3827" name="AutoShape 3833" descr="C:\DOCUME~1\ADMINI~1\LOCALS~1\Temp\ksohtml\clip_image8116.png"/>
        <xdr:cNvSpPr>
          <a:spLocks noChangeAspect="1" noChangeArrowheads="1"/>
        </xdr:cNvSpPr>
      </xdr:nvSpPr>
      <xdr:spPr bwMode="auto">
        <a:xfrm>
          <a:off x="34051875" y="432530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222</xdr:col>
      <xdr:colOff>333375</xdr:colOff>
      <xdr:row>215</xdr:row>
      <xdr:rowOff>0</xdr:rowOff>
    </xdr:from>
    <xdr:to>
      <xdr:col>223</xdr:col>
      <xdr:colOff>28575</xdr:colOff>
      <xdr:row>216</xdr:row>
      <xdr:rowOff>104775</xdr:rowOff>
    </xdr:to>
    <xdr:sp macro="" textlink="">
      <xdr:nvSpPr>
        <xdr:cNvPr id="3828" name="AutoShape 3834" descr="C:\DOCUME~1\ADMINI~1\LOCALS~1\Temp\ksohtml\clip_image8131.png"/>
        <xdr:cNvSpPr>
          <a:spLocks noChangeAspect="1" noChangeArrowheads="1"/>
        </xdr:cNvSpPr>
      </xdr:nvSpPr>
      <xdr:spPr bwMode="auto">
        <a:xfrm>
          <a:off x="34366200" y="432530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223</xdr:col>
      <xdr:colOff>38100</xdr:colOff>
      <xdr:row>215</xdr:row>
      <xdr:rowOff>0</xdr:rowOff>
    </xdr:from>
    <xdr:to>
      <xdr:col>223</xdr:col>
      <xdr:colOff>342900</xdr:colOff>
      <xdr:row>216</xdr:row>
      <xdr:rowOff>104775</xdr:rowOff>
    </xdr:to>
    <xdr:sp macro="" textlink="">
      <xdr:nvSpPr>
        <xdr:cNvPr id="3829" name="AutoShape 3835" descr="C:\DOCUME~1\ADMINI~1\LOCALS~1\Temp\ksohtml\clip_image8146.png"/>
        <xdr:cNvSpPr>
          <a:spLocks noChangeAspect="1" noChangeArrowheads="1"/>
        </xdr:cNvSpPr>
      </xdr:nvSpPr>
      <xdr:spPr bwMode="auto">
        <a:xfrm>
          <a:off x="34680525" y="432530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223</xdr:col>
      <xdr:colOff>352425</xdr:colOff>
      <xdr:row>215</xdr:row>
      <xdr:rowOff>0</xdr:rowOff>
    </xdr:from>
    <xdr:to>
      <xdr:col>224</xdr:col>
      <xdr:colOff>47625</xdr:colOff>
      <xdr:row>216</xdr:row>
      <xdr:rowOff>104775</xdr:rowOff>
    </xdr:to>
    <xdr:sp macro="" textlink="">
      <xdr:nvSpPr>
        <xdr:cNvPr id="3830" name="AutoShape 3836" descr="C:\DOCUME~1\ADMINI~1\LOCALS~1\Temp\ksohtml\clip_image8163.png"/>
        <xdr:cNvSpPr>
          <a:spLocks noChangeAspect="1" noChangeArrowheads="1"/>
        </xdr:cNvSpPr>
      </xdr:nvSpPr>
      <xdr:spPr bwMode="auto">
        <a:xfrm>
          <a:off x="34994850" y="432530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224</xdr:col>
      <xdr:colOff>57150</xdr:colOff>
      <xdr:row>215</xdr:row>
      <xdr:rowOff>0</xdr:rowOff>
    </xdr:from>
    <xdr:to>
      <xdr:col>224</xdr:col>
      <xdr:colOff>361950</xdr:colOff>
      <xdr:row>216</xdr:row>
      <xdr:rowOff>104775</xdr:rowOff>
    </xdr:to>
    <xdr:sp macro="" textlink="">
      <xdr:nvSpPr>
        <xdr:cNvPr id="3831" name="AutoShape 3837" descr="C:\DOCUME~1\ADMINI~1\LOCALS~1\Temp\ksohtml\clip_image8178.png"/>
        <xdr:cNvSpPr>
          <a:spLocks noChangeAspect="1" noChangeArrowheads="1"/>
        </xdr:cNvSpPr>
      </xdr:nvSpPr>
      <xdr:spPr bwMode="auto">
        <a:xfrm>
          <a:off x="35309175" y="432530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224</xdr:col>
      <xdr:colOff>371475</xdr:colOff>
      <xdr:row>215</xdr:row>
      <xdr:rowOff>0</xdr:rowOff>
    </xdr:from>
    <xdr:to>
      <xdr:col>225</xdr:col>
      <xdr:colOff>66675</xdr:colOff>
      <xdr:row>216</xdr:row>
      <xdr:rowOff>104775</xdr:rowOff>
    </xdr:to>
    <xdr:sp macro="" textlink="">
      <xdr:nvSpPr>
        <xdr:cNvPr id="3832" name="AutoShape 3838" descr="C:\DOCUME~1\ADMINI~1\LOCALS~1\Temp\ksohtml\clip_image8193.png"/>
        <xdr:cNvSpPr>
          <a:spLocks noChangeAspect="1" noChangeArrowheads="1"/>
        </xdr:cNvSpPr>
      </xdr:nvSpPr>
      <xdr:spPr bwMode="auto">
        <a:xfrm>
          <a:off x="35623500" y="432530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225</xdr:col>
      <xdr:colOff>76200</xdr:colOff>
      <xdr:row>215</xdr:row>
      <xdr:rowOff>0</xdr:rowOff>
    </xdr:from>
    <xdr:to>
      <xdr:col>225</xdr:col>
      <xdr:colOff>381000</xdr:colOff>
      <xdr:row>216</xdr:row>
      <xdr:rowOff>104775</xdr:rowOff>
    </xdr:to>
    <xdr:sp macro="" textlink="">
      <xdr:nvSpPr>
        <xdr:cNvPr id="3833" name="AutoShape 3839" descr="C:\DOCUME~1\ADMINI~1\LOCALS~1\Temp\ksohtml\clip_image8208.png"/>
        <xdr:cNvSpPr>
          <a:spLocks noChangeAspect="1" noChangeArrowheads="1"/>
        </xdr:cNvSpPr>
      </xdr:nvSpPr>
      <xdr:spPr bwMode="auto">
        <a:xfrm>
          <a:off x="35937825" y="432530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225</xdr:col>
      <xdr:colOff>390525</xdr:colOff>
      <xdr:row>215</xdr:row>
      <xdr:rowOff>0</xdr:rowOff>
    </xdr:from>
    <xdr:to>
      <xdr:col>226</xdr:col>
      <xdr:colOff>85725</xdr:colOff>
      <xdr:row>216</xdr:row>
      <xdr:rowOff>104775</xdr:rowOff>
    </xdr:to>
    <xdr:sp macro="" textlink="">
      <xdr:nvSpPr>
        <xdr:cNvPr id="3834" name="AutoShape 3840" descr="C:\DOCUME~1\ADMINI~1\LOCALS~1\Temp\ksohtml\clip_image8223.png"/>
        <xdr:cNvSpPr>
          <a:spLocks noChangeAspect="1" noChangeArrowheads="1"/>
        </xdr:cNvSpPr>
      </xdr:nvSpPr>
      <xdr:spPr bwMode="auto">
        <a:xfrm>
          <a:off x="36252150" y="432530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214</xdr:col>
      <xdr:colOff>0</xdr:colOff>
      <xdr:row>216</xdr:row>
      <xdr:rowOff>0</xdr:rowOff>
    </xdr:from>
    <xdr:to>
      <xdr:col>214</xdr:col>
      <xdr:colOff>304800</xdr:colOff>
      <xdr:row>217</xdr:row>
      <xdr:rowOff>104775</xdr:rowOff>
    </xdr:to>
    <xdr:sp macro="" textlink="">
      <xdr:nvSpPr>
        <xdr:cNvPr id="3835" name="AutoShape 3841" descr="C:\DOCUME~1\ADMINI~1\LOCALS~1\Temp\ksohtml\clip_image7933.png"/>
        <xdr:cNvSpPr>
          <a:spLocks noChangeAspect="1" noChangeArrowheads="1"/>
        </xdr:cNvSpPr>
      </xdr:nvSpPr>
      <xdr:spPr bwMode="auto">
        <a:xfrm>
          <a:off x="27841575" y="434530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214</xdr:col>
      <xdr:colOff>314325</xdr:colOff>
      <xdr:row>216</xdr:row>
      <xdr:rowOff>0</xdr:rowOff>
    </xdr:from>
    <xdr:to>
      <xdr:col>214</xdr:col>
      <xdr:colOff>619125</xdr:colOff>
      <xdr:row>217</xdr:row>
      <xdr:rowOff>104775</xdr:rowOff>
    </xdr:to>
    <xdr:sp macro="" textlink="">
      <xdr:nvSpPr>
        <xdr:cNvPr id="3836" name="AutoShape 3842" descr="C:\DOCUME~1\ADMINI~1\LOCALS~1\Temp\ksohtml\clip_image7948.png"/>
        <xdr:cNvSpPr>
          <a:spLocks noChangeAspect="1" noChangeArrowheads="1"/>
        </xdr:cNvSpPr>
      </xdr:nvSpPr>
      <xdr:spPr bwMode="auto">
        <a:xfrm>
          <a:off x="28155900" y="434530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214</xdr:col>
      <xdr:colOff>628650</xdr:colOff>
      <xdr:row>216</xdr:row>
      <xdr:rowOff>0</xdr:rowOff>
    </xdr:from>
    <xdr:to>
      <xdr:col>219</xdr:col>
      <xdr:colOff>266700</xdr:colOff>
      <xdr:row>217</xdr:row>
      <xdr:rowOff>104775</xdr:rowOff>
    </xdr:to>
    <xdr:sp macro="" textlink="">
      <xdr:nvSpPr>
        <xdr:cNvPr id="3837" name="AutoShape 3843" descr="C:\DOCUME~1\ADMINI~1\LOCALS~1\Temp\ksohtml\clip_image7963.png"/>
        <xdr:cNvSpPr>
          <a:spLocks noChangeAspect="1" noChangeArrowheads="1"/>
        </xdr:cNvSpPr>
      </xdr:nvSpPr>
      <xdr:spPr bwMode="auto">
        <a:xfrm>
          <a:off x="28470225" y="434530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218</xdr:col>
      <xdr:colOff>276225</xdr:colOff>
      <xdr:row>216</xdr:row>
      <xdr:rowOff>0</xdr:rowOff>
    </xdr:from>
    <xdr:to>
      <xdr:col>219</xdr:col>
      <xdr:colOff>304800</xdr:colOff>
      <xdr:row>217</xdr:row>
      <xdr:rowOff>104775</xdr:rowOff>
    </xdr:to>
    <xdr:sp macro="" textlink="">
      <xdr:nvSpPr>
        <xdr:cNvPr id="3838" name="AutoShape 3844" descr="C:\DOCUME~1\ADMINI~1\LOCALS~1\Temp\ksohtml\clip_image7978.png"/>
        <xdr:cNvSpPr>
          <a:spLocks noChangeAspect="1" noChangeArrowheads="1"/>
        </xdr:cNvSpPr>
      </xdr:nvSpPr>
      <xdr:spPr bwMode="auto">
        <a:xfrm>
          <a:off x="28784550" y="434530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218</xdr:col>
      <xdr:colOff>590550</xdr:colOff>
      <xdr:row>216</xdr:row>
      <xdr:rowOff>0</xdr:rowOff>
    </xdr:from>
    <xdr:to>
      <xdr:col>219</xdr:col>
      <xdr:colOff>304800</xdr:colOff>
      <xdr:row>217</xdr:row>
      <xdr:rowOff>104775</xdr:rowOff>
    </xdr:to>
    <xdr:sp macro="" textlink="">
      <xdr:nvSpPr>
        <xdr:cNvPr id="3839" name="AutoShape 3845" descr="C:\DOCUME~1\ADMINI~1\LOCALS~1\Temp\ksohtml\clip_image7993.png"/>
        <xdr:cNvSpPr>
          <a:spLocks noChangeAspect="1" noChangeArrowheads="1"/>
        </xdr:cNvSpPr>
      </xdr:nvSpPr>
      <xdr:spPr bwMode="auto">
        <a:xfrm>
          <a:off x="29098875" y="434530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219</xdr:col>
      <xdr:colOff>114300</xdr:colOff>
      <xdr:row>216</xdr:row>
      <xdr:rowOff>0</xdr:rowOff>
    </xdr:from>
    <xdr:to>
      <xdr:col>219</xdr:col>
      <xdr:colOff>419100</xdr:colOff>
      <xdr:row>217</xdr:row>
      <xdr:rowOff>104775</xdr:rowOff>
    </xdr:to>
    <xdr:sp macro="" textlink="">
      <xdr:nvSpPr>
        <xdr:cNvPr id="3840" name="AutoShape 3846" descr="C:\DOCUME~1\ADMINI~1\LOCALS~1\Temp\ksohtml\clip_image8010.png"/>
        <xdr:cNvSpPr>
          <a:spLocks noChangeAspect="1" noChangeArrowheads="1"/>
        </xdr:cNvSpPr>
      </xdr:nvSpPr>
      <xdr:spPr bwMode="auto">
        <a:xfrm>
          <a:off x="29413200" y="434530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219</xdr:col>
      <xdr:colOff>428625</xdr:colOff>
      <xdr:row>216</xdr:row>
      <xdr:rowOff>0</xdr:rowOff>
    </xdr:from>
    <xdr:to>
      <xdr:col>219</xdr:col>
      <xdr:colOff>733425</xdr:colOff>
      <xdr:row>217</xdr:row>
      <xdr:rowOff>104775</xdr:rowOff>
    </xdr:to>
    <xdr:sp macro="" textlink="">
      <xdr:nvSpPr>
        <xdr:cNvPr id="3841" name="AutoShape 3847" descr="C:\DOCUME~1\ADMINI~1\LOCALS~1\Temp\ksohtml\clip_image8025.png"/>
        <xdr:cNvSpPr>
          <a:spLocks noChangeAspect="1" noChangeArrowheads="1"/>
        </xdr:cNvSpPr>
      </xdr:nvSpPr>
      <xdr:spPr bwMode="auto">
        <a:xfrm>
          <a:off x="29727525" y="434530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219</xdr:col>
      <xdr:colOff>742950</xdr:colOff>
      <xdr:row>216</xdr:row>
      <xdr:rowOff>0</xdr:rowOff>
    </xdr:from>
    <xdr:to>
      <xdr:col>219</xdr:col>
      <xdr:colOff>1047750</xdr:colOff>
      <xdr:row>217</xdr:row>
      <xdr:rowOff>104775</xdr:rowOff>
    </xdr:to>
    <xdr:sp macro="" textlink="">
      <xdr:nvSpPr>
        <xdr:cNvPr id="3842" name="AutoShape 3848" descr="C:\DOCUME~1\ADMINI~1\LOCALS~1\Temp\ksohtml\clip_image8040.png"/>
        <xdr:cNvSpPr>
          <a:spLocks noChangeAspect="1" noChangeArrowheads="1"/>
        </xdr:cNvSpPr>
      </xdr:nvSpPr>
      <xdr:spPr bwMode="auto">
        <a:xfrm>
          <a:off x="30041850" y="434530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219</xdr:col>
      <xdr:colOff>1057275</xdr:colOff>
      <xdr:row>216</xdr:row>
      <xdr:rowOff>0</xdr:rowOff>
    </xdr:from>
    <xdr:to>
      <xdr:col>220</xdr:col>
      <xdr:colOff>285750</xdr:colOff>
      <xdr:row>217</xdr:row>
      <xdr:rowOff>104775</xdr:rowOff>
    </xdr:to>
    <xdr:sp macro="" textlink="">
      <xdr:nvSpPr>
        <xdr:cNvPr id="3843" name="AutoShape 3849" descr="C:\DOCUME~1\ADMINI~1\LOCALS~1\Temp\ksohtml\clip_image8055.png"/>
        <xdr:cNvSpPr>
          <a:spLocks noChangeAspect="1" noChangeArrowheads="1"/>
        </xdr:cNvSpPr>
      </xdr:nvSpPr>
      <xdr:spPr bwMode="auto">
        <a:xfrm>
          <a:off x="30356175" y="434530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220</xdr:col>
      <xdr:colOff>295275</xdr:colOff>
      <xdr:row>216</xdr:row>
      <xdr:rowOff>0</xdr:rowOff>
    </xdr:from>
    <xdr:to>
      <xdr:col>220</xdr:col>
      <xdr:colOff>600075</xdr:colOff>
      <xdr:row>217</xdr:row>
      <xdr:rowOff>104775</xdr:rowOff>
    </xdr:to>
    <xdr:sp macro="" textlink="">
      <xdr:nvSpPr>
        <xdr:cNvPr id="3844" name="AutoShape 3850" descr="C:\DOCUME~1\ADMINI~1\LOCALS~1\Temp\ksohtml\clip_image8070.png"/>
        <xdr:cNvSpPr>
          <a:spLocks noChangeAspect="1" noChangeArrowheads="1"/>
        </xdr:cNvSpPr>
      </xdr:nvSpPr>
      <xdr:spPr bwMode="auto">
        <a:xfrm>
          <a:off x="30670500" y="434530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221</xdr:col>
      <xdr:colOff>0</xdr:colOff>
      <xdr:row>216</xdr:row>
      <xdr:rowOff>0</xdr:rowOff>
    </xdr:from>
    <xdr:to>
      <xdr:col>221</xdr:col>
      <xdr:colOff>304800</xdr:colOff>
      <xdr:row>217</xdr:row>
      <xdr:rowOff>104775</xdr:rowOff>
    </xdr:to>
    <xdr:sp macro="" textlink="">
      <xdr:nvSpPr>
        <xdr:cNvPr id="3845" name="AutoShape 3851" descr="C:\DOCUME~1\ADMINI~1\LOCALS~1\Temp\ksohtml\clip_image8087.png"/>
        <xdr:cNvSpPr>
          <a:spLocks noChangeAspect="1" noChangeArrowheads="1"/>
        </xdr:cNvSpPr>
      </xdr:nvSpPr>
      <xdr:spPr bwMode="auto">
        <a:xfrm>
          <a:off x="31803975" y="434530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221</xdr:col>
      <xdr:colOff>314325</xdr:colOff>
      <xdr:row>216</xdr:row>
      <xdr:rowOff>0</xdr:rowOff>
    </xdr:from>
    <xdr:to>
      <xdr:col>221</xdr:col>
      <xdr:colOff>619125</xdr:colOff>
      <xdr:row>217</xdr:row>
      <xdr:rowOff>104775</xdr:rowOff>
    </xdr:to>
    <xdr:sp macro="" textlink="">
      <xdr:nvSpPr>
        <xdr:cNvPr id="3846" name="AutoShape 3852" descr="C:\DOCUME~1\ADMINI~1\LOCALS~1\Temp\ksohtml\clip_image8102.png"/>
        <xdr:cNvSpPr>
          <a:spLocks noChangeAspect="1" noChangeArrowheads="1"/>
        </xdr:cNvSpPr>
      </xdr:nvSpPr>
      <xdr:spPr bwMode="auto">
        <a:xfrm>
          <a:off x="32118300" y="434530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222</xdr:col>
      <xdr:colOff>19050</xdr:colOff>
      <xdr:row>216</xdr:row>
      <xdr:rowOff>0</xdr:rowOff>
    </xdr:from>
    <xdr:to>
      <xdr:col>222</xdr:col>
      <xdr:colOff>323850</xdr:colOff>
      <xdr:row>217</xdr:row>
      <xdr:rowOff>104775</xdr:rowOff>
    </xdr:to>
    <xdr:sp macro="" textlink="">
      <xdr:nvSpPr>
        <xdr:cNvPr id="3847" name="AutoShape 3853" descr="C:\DOCUME~1\ADMINI~1\LOCALS~1\Temp\ksohtml\clip_image8117.png"/>
        <xdr:cNvSpPr>
          <a:spLocks noChangeAspect="1" noChangeArrowheads="1"/>
        </xdr:cNvSpPr>
      </xdr:nvSpPr>
      <xdr:spPr bwMode="auto">
        <a:xfrm>
          <a:off x="34051875" y="434530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222</xdr:col>
      <xdr:colOff>333375</xdr:colOff>
      <xdr:row>216</xdr:row>
      <xdr:rowOff>0</xdr:rowOff>
    </xdr:from>
    <xdr:to>
      <xdr:col>223</xdr:col>
      <xdr:colOff>28575</xdr:colOff>
      <xdr:row>217</xdr:row>
      <xdr:rowOff>104775</xdr:rowOff>
    </xdr:to>
    <xdr:sp macro="" textlink="">
      <xdr:nvSpPr>
        <xdr:cNvPr id="3848" name="AutoShape 3854" descr="C:\DOCUME~1\ADMINI~1\LOCALS~1\Temp\ksohtml\clip_image8132.png"/>
        <xdr:cNvSpPr>
          <a:spLocks noChangeAspect="1" noChangeArrowheads="1"/>
        </xdr:cNvSpPr>
      </xdr:nvSpPr>
      <xdr:spPr bwMode="auto">
        <a:xfrm>
          <a:off x="34366200" y="434530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223</xdr:col>
      <xdr:colOff>38100</xdr:colOff>
      <xdr:row>216</xdr:row>
      <xdr:rowOff>0</xdr:rowOff>
    </xdr:from>
    <xdr:to>
      <xdr:col>223</xdr:col>
      <xdr:colOff>342900</xdr:colOff>
      <xdr:row>217</xdr:row>
      <xdr:rowOff>104775</xdr:rowOff>
    </xdr:to>
    <xdr:sp macro="" textlink="">
      <xdr:nvSpPr>
        <xdr:cNvPr id="3849" name="AutoShape 3855" descr="C:\DOCUME~1\ADMINI~1\LOCALS~1\Temp\ksohtml\clip_image8147.png"/>
        <xdr:cNvSpPr>
          <a:spLocks noChangeAspect="1" noChangeArrowheads="1"/>
        </xdr:cNvSpPr>
      </xdr:nvSpPr>
      <xdr:spPr bwMode="auto">
        <a:xfrm>
          <a:off x="34680525" y="434530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223</xdr:col>
      <xdr:colOff>352425</xdr:colOff>
      <xdr:row>216</xdr:row>
      <xdr:rowOff>0</xdr:rowOff>
    </xdr:from>
    <xdr:to>
      <xdr:col>224</xdr:col>
      <xdr:colOff>47625</xdr:colOff>
      <xdr:row>217</xdr:row>
      <xdr:rowOff>104775</xdr:rowOff>
    </xdr:to>
    <xdr:sp macro="" textlink="">
      <xdr:nvSpPr>
        <xdr:cNvPr id="3850" name="AutoShape 3856" descr="C:\DOCUME~1\ADMINI~1\LOCALS~1\Temp\ksohtml\clip_image8164.png"/>
        <xdr:cNvSpPr>
          <a:spLocks noChangeAspect="1" noChangeArrowheads="1"/>
        </xdr:cNvSpPr>
      </xdr:nvSpPr>
      <xdr:spPr bwMode="auto">
        <a:xfrm>
          <a:off x="34994850" y="434530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224</xdr:col>
      <xdr:colOff>57150</xdr:colOff>
      <xdr:row>216</xdr:row>
      <xdr:rowOff>0</xdr:rowOff>
    </xdr:from>
    <xdr:to>
      <xdr:col>224</xdr:col>
      <xdr:colOff>361950</xdr:colOff>
      <xdr:row>217</xdr:row>
      <xdr:rowOff>104775</xdr:rowOff>
    </xdr:to>
    <xdr:sp macro="" textlink="">
      <xdr:nvSpPr>
        <xdr:cNvPr id="3851" name="AutoShape 3857" descr="C:\DOCUME~1\ADMINI~1\LOCALS~1\Temp\ksohtml\clip_image8179.png"/>
        <xdr:cNvSpPr>
          <a:spLocks noChangeAspect="1" noChangeArrowheads="1"/>
        </xdr:cNvSpPr>
      </xdr:nvSpPr>
      <xdr:spPr bwMode="auto">
        <a:xfrm>
          <a:off x="35309175" y="434530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224</xdr:col>
      <xdr:colOff>371475</xdr:colOff>
      <xdr:row>216</xdr:row>
      <xdr:rowOff>0</xdr:rowOff>
    </xdr:from>
    <xdr:to>
      <xdr:col>225</xdr:col>
      <xdr:colOff>66675</xdr:colOff>
      <xdr:row>217</xdr:row>
      <xdr:rowOff>104775</xdr:rowOff>
    </xdr:to>
    <xdr:sp macro="" textlink="">
      <xdr:nvSpPr>
        <xdr:cNvPr id="3852" name="AutoShape 3858" descr="C:\DOCUME~1\ADMINI~1\LOCALS~1\Temp\ksohtml\clip_image8194.png"/>
        <xdr:cNvSpPr>
          <a:spLocks noChangeAspect="1" noChangeArrowheads="1"/>
        </xdr:cNvSpPr>
      </xdr:nvSpPr>
      <xdr:spPr bwMode="auto">
        <a:xfrm>
          <a:off x="35623500" y="434530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225</xdr:col>
      <xdr:colOff>76200</xdr:colOff>
      <xdr:row>216</xdr:row>
      <xdr:rowOff>0</xdr:rowOff>
    </xdr:from>
    <xdr:to>
      <xdr:col>225</xdr:col>
      <xdr:colOff>381000</xdr:colOff>
      <xdr:row>217</xdr:row>
      <xdr:rowOff>104775</xdr:rowOff>
    </xdr:to>
    <xdr:sp macro="" textlink="">
      <xdr:nvSpPr>
        <xdr:cNvPr id="3853" name="AutoShape 3859" descr="C:\DOCUME~1\ADMINI~1\LOCALS~1\Temp\ksohtml\clip_image8209.png"/>
        <xdr:cNvSpPr>
          <a:spLocks noChangeAspect="1" noChangeArrowheads="1"/>
        </xdr:cNvSpPr>
      </xdr:nvSpPr>
      <xdr:spPr bwMode="auto">
        <a:xfrm>
          <a:off x="35937825" y="434530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225</xdr:col>
      <xdr:colOff>390525</xdr:colOff>
      <xdr:row>216</xdr:row>
      <xdr:rowOff>0</xdr:rowOff>
    </xdr:from>
    <xdr:to>
      <xdr:col>226</xdr:col>
      <xdr:colOff>85725</xdr:colOff>
      <xdr:row>217</xdr:row>
      <xdr:rowOff>104775</xdr:rowOff>
    </xdr:to>
    <xdr:sp macro="" textlink="">
      <xdr:nvSpPr>
        <xdr:cNvPr id="3854" name="AutoShape 3860" descr="C:\DOCUME~1\ADMINI~1\LOCALS~1\Temp\ksohtml\clip_image8224.png"/>
        <xdr:cNvSpPr>
          <a:spLocks noChangeAspect="1" noChangeArrowheads="1"/>
        </xdr:cNvSpPr>
      </xdr:nvSpPr>
      <xdr:spPr bwMode="auto">
        <a:xfrm>
          <a:off x="36252150" y="434530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214</xdr:col>
      <xdr:colOff>0</xdr:colOff>
      <xdr:row>217</xdr:row>
      <xdr:rowOff>0</xdr:rowOff>
    </xdr:from>
    <xdr:to>
      <xdr:col>214</xdr:col>
      <xdr:colOff>304800</xdr:colOff>
      <xdr:row>218</xdr:row>
      <xdr:rowOff>104775</xdr:rowOff>
    </xdr:to>
    <xdr:sp macro="" textlink="">
      <xdr:nvSpPr>
        <xdr:cNvPr id="3855" name="AutoShape 3861" descr="C:\DOCUME~1\ADMINI~1\LOCALS~1\Temp\ksohtml\clip_image7934.png"/>
        <xdr:cNvSpPr>
          <a:spLocks noChangeAspect="1" noChangeArrowheads="1"/>
        </xdr:cNvSpPr>
      </xdr:nvSpPr>
      <xdr:spPr bwMode="auto">
        <a:xfrm>
          <a:off x="27841575" y="436530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214</xdr:col>
      <xdr:colOff>314325</xdr:colOff>
      <xdr:row>217</xdr:row>
      <xdr:rowOff>0</xdr:rowOff>
    </xdr:from>
    <xdr:to>
      <xdr:col>214</xdr:col>
      <xdr:colOff>619125</xdr:colOff>
      <xdr:row>218</xdr:row>
      <xdr:rowOff>104775</xdr:rowOff>
    </xdr:to>
    <xdr:sp macro="" textlink="">
      <xdr:nvSpPr>
        <xdr:cNvPr id="3856" name="AutoShape 3862" descr="C:\DOCUME~1\ADMINI~1\LOCALS~1\Temp\ksohtml\clip_image7949.png"/>
        <xdr:cNvSpPr>
          <a:spLocks noChangeAspect="1" noChangeArrowheads="1"/>
        </xdr:cNvSpPr>
      </xdr:nvSpPr>
      <xdr:spPr bwMode="auto">
        <a:xfrm>
          <a:off x="28155900" y="436530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214</xdr:col>
      <xdr:colOff>628650</xdr:colOff>
      <xdr:row>217</xdr:row>
      <xdr:rowOff>0</xdr:rowOff>
    </xdr:from>
    <xdr:to>
      <xdr:col>219</xdr:col>
      <xdr:colOff>266700</xdr:colOff>
      <xdr:row>218</xdr:row>
      <xdr:rowOff>104775</xdr:rowOff>
    </xdr:to>
    <xdr:sp macro="" textlink="">
      <xdr:nvSpPr>
        <xdr:cNvPr id="3857" name="AutoShape 3863" descr="C:\DOCUME~1\ADMINI~1\LOCALS~1\Temp\ksohtml\clip_image7964.png"/>
        <xdr:cNvSpPr>
          <a:spLocks noChangeAspect="1" noChangeArrowheads="1"/>
        </xdr:cNvSpPr>
      </xdr:nvSpPr>
      <xdr:spPr bwMode="auto">
        <a:xfrm>
          <a:off x="28470225" y="436530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218</xdr:col>
      <xdr:colOff>276225</xdr:colOff>
      <xdr:row>217</xdr:row>
      <xdr:rowOff>0</xdr:rowOff>
    </xdr:from>
    <xdr:to>
      <xdr:col>219</xdr:col>
      <xdr:colOff>304800</xdr:colOff>
      <xdr:row>218</xdr:row>
      <xdr:rowOff>104775</xdr:rowOff>
    </xdr:to>
    <xdr:sp macro="" textlink="">
      <xdr:nvSpPr>
        <xdr:cNvPr id="3858" name="AutoShape 3864" descr="C:\DOCUME~1\ADMINI~1\LOCALS~1\Temp\ksohtml\clip_image7979.png"/>
        <xdr:cNvSpPr>
          <a:spLocks noChangeAspect="1" noChangeArrowheads="1"/>
        </xdr:cNvSpPr>
      </xdr:nvSpPr>
      <xdr:spPr bwMode="auto">
        <a:xfrm>
          <a:off x="28784550" y="436530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218</xdr:col>
      <xdr:colOff>590550</xdr:colOff>
      <xdr:row>217</xdr:row>
      <xdr:rowOff>0</xdr:rowOff>
    </xdr:from>
    <xdr:to>
      <xdr:col>219</xdr:col>
      <xdr:colOff>304800</xdr:colOff>
      <xdr:row>218</xdr:row>
      <xdr:rowOff>104775</xdr:rowOff>
    </xdr:to>
    <xdr:sp macro="" textlink="">
      <xdr:nvSpPr>
        <xdr:cNvPr id="3859" name="AutoShape 3865" descr="C:\DOCUME~1\ADMINI~1\LOCALS~1\Temp\ksohtml\clip_image7994.png"/>
        <xdr:cNvSpPr>
          <a:spLocks noChangeAspect="1" noChangeArrowheads="1"/>
        </xdr:cNvSpPr>
      </xdr:nvSpPr>
      <xdr:spPr bwMode="auto">
        <a:xfrm>
          <a:off x="29098875" y="436530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219</xdr:col>
      <xdr:colOff>114300</xdr:colOff>
      <xdr:row>217</xdr:row>
      <xdr:rowOff>0</xdr:rowOff>
    </xdr:from>
    <xdr:to>
      <xdr:col>219</xdr:col>
      <xdr:colOff>419100</xdr:colOff>
      <xdr:row>218</xdr:row>
      <xdr:rowOff>104775</xdr:rowOff>
    </xdr:to>
    <xdr:sp macro="" textlink="">
      <xdr:nvSpPr>
        <xdr:cNvPr id="3860" name="AutoShape 3866" descr="C:\DOCUME~1\ADMINI~1\LOCALS~1\Temp\ksohtml\clip_image8011.png"/>
        <xdr:cNvSpPr>
          <a:spLocks noChangeAspect="1" noChangeArrowheads="1"/>
        </xdr:cNvSpPr>
      </xdr:nvSpPr>
      <xdr:spPr bwMode="auto">
        <a:xfrm>
          <a:off x="29413200" y="436530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219</xdr:col>
      <xdr:colOff>428625</xdr:colOff>
      <xdr:row>217</xdr:row>
      <xdr:rowOff>0</xdr:rowOff>
    </xdr:from>
    <xdr:to>
      <xdr:col>219</xdr:col>
      <xdr:colOff>733425</xdr:colOff>
      <xdr:row>218</xdr:row>
      <xdr:rowOff>104775</xdr:rowOff>
    </xdr:to>
    <xdr:sp macro="" textlink="">
      <xdr:nvSpPr>
        <xdr:cNvPr id="3861" name="AutoShape 3867" descr="C:\DOCUME~1\ADMINI~1\LOCALS~1\Temp\ksohtml\clip_image8026.png"/>
        <xdr:cNvSpPr>
          <a:spLocks noChangeAspect="1" noChangeArrowheads="1"/>
        </xdr:cNvSpPr>
      </xdr:nvSpPr>
      <xdr:spPr bwMode="auto">
        <a:xfrm>
          <a:off x="29727525" y="436530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219</xdr:col>
      <xdr:colOff>742950</xdr:colOff>
      <xdr:row>217</xdr:row>
      <xdr:rowOff>0</xdr:rowOff>
    </xdr:from>
    <xdr:to>
      <xdr:col>219</xdr:col>
      <xdr:colOff>1047750</xdr:colOff>
      <xdr:row>218</xdr:row>
      <xdr:rowOff>104775</xdr:rowOff>
    </xdr:to>
    <xdr:sp macro="" textlink="">
      <xdr:nvSpPr>
        <xdr:cNvPr id="3862" name="AutoShape 3868" descr="C:\DOCUME~1\ADMINI~1\LOCALS~1\Temp\ksohtml\clip_image8041.png"/>
        <xdr:cNvSpPr>
          <a:spLocks noChangeAspect="1" noChangeArrowheads="1"/>
        </xdr:cNvSpPr>
      </xdr:nvSpPr>
      <xdr:spPr bwMode="auto">
        <a:xfrm>
          <a:off x="30041850" y="436530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219</xdr:col>
      <xdr:colOff>1057275</xdr:colOff>
      <xdr:row>217</xdr:row>
      <xdr:rowOff>0</xdr:rowOff>
    </xdr:from>
    <xdr:to>
      <xdr:col>220</xdr:col>
      <xdr:colOff>285750</xdr:colOff>
      <xdr:row>218</xdr:row>
      <xdr:rowOff>104775</xdr:rowOff>
    </xdr:to>
    <xdr:sp macro="" textlink="">
      <xdr:nvSpPr>
        <xdr:cNvPr id="3863" name="AutoShape 3869" descr="C:\DOCUME~1\ADMINI~1\LOCALS~1\Temp\ksohtml\clip_image8056.png"/>
        <xdr:cNvSpPr>
          <a:spLocks noChangeAspect="1" noChangeArrowheads="1"/>
        </xdr:cNvSpPr>
      </xdr:nvSpPr>
      <xdr:spPr bwMode="auto">
        <a:xfrm>
          <a:off x="30356175" y="436530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220</xdr:col>
      <xdr:colOff>295275</xdr:colOff>
      <xdr:row>217</xdr:row>
      <xdr:rowOff>0</xdr:rowOff>
    </xdr:from>
    <xdr:to>
      <xdr:col>220</xdr:col>
      <xdr:colOff>600075</xdr:colOff>
      <xdr:row>218</xdr:row>
      <xdr:rowOff>104775</xdr:rowOff>
    </xdr:to>
    <xdr:sp macro="" textlink="">
      <xdr:nvSpPr>
        <xdr:cNvPr id="3864" name="AutoShape 3870" descr="C:\DOCUME~1\ADMINI~1\LOCALS~1\Temp\ksohtml\clip_image8071.png"/>
        <xdr:cNvSpPr>
          <a:spLocks noChangeAspect="1" noChangeArrowheads="1"/>
        </xdr:cNvSpPr>
      </xdr:nvSpPr>
      <xdr:spPr bwMode="auto">
        <a:xfrm>
          <a:off x="30670500" y="436530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221</xdr:col>
      <xdr:colOff>0</xdr:colOff>
      <xdr:row>217</xdr:row>
      <xdr:rowOff>0</xdr:rowOff>
    </xdr:from>
    <xdr:to>
      <xdr:col>221</xdr:col>
      <xdr:colOff>304800</xdr:colOff>
      <xdr:row>218</xdr:row>
      <xdr:rowOff>104775</xdr:rowOff>
    </xdr:to>
    <xdr:sp macro="" textlink="">
      <xdr:nvSpPr>
        <xdr:cNvPr id="3865" name="AutoShape 3871" descr="C:\DOCUME~1\ADMINI~1\LOCALS~1\Temp\ksohtml\clip_image8088.png"/>
        <xdr:cNvSpPr>
          <a:spLocks noChangeAspect="1" noChangeArrowheads="1"/>
        </xdr:cNvSpPr>
      </xdr:nvSpPr>
      <xdr:spPr bwMode="auto">
        <a:xfrm>
          <a:off x="31803975" y="436530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221</xdr:col>
      <xdr:colOff>314325</xdr:colOff>
      <xdr:row>217</xdr:row>
      <xdr:rowOff>0</xdr:rowOff>
    </xdr:from>
    <xdr:to>
      <xdr:col>221</xdr:col>
      <xdr:colOff>619125</xdr:colOff>
      <xdr:row>218</xdr:row>
      <xdr:rowOff>104775</xdr:rowOff>
    </xdr:to>
    <xdr:sp macro="" textlink="">
      <xdr:nvSpPr>
        <xdr:cNvPr id="3866" name="AutoShape 3872" descr="C:\DOCUME~1\ADMINI~1\LOCALS~1\Temp\ksohtml\clip_image8103.png"/>
        <xdr:cNvSpPr>
          <a:spLocks noChangeAspect="1" noChangeArrowheads="1"/>
        </xdr:cNvSpPr>
      </xdr:nvSpPr>
      <xdr:spPr bwMode="auto">
        <a:xfrm>
          <a:off x="32118300" y="436530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222</xdr:col>
      <xdr:colOff>19050</xdr:colOff>
      <xdr:row>217</xdr:row>
      <xdr:rowOff>0</xdr:rowOff>
    </xdr:from>
    <xdr:to>
      <xdr:col>222</xdr:col>
      <xdr:colOff>323850</xdr:colOff>
      <xdr:row>218</xdr:row>
      <xdr:rowOff>104775</xdr:rowOff>
    </xdr:to>
    <xdr:sp macro="" textlink="">
      <xdr:nvSpPr>
        <xdr:cNvPr id="3867" name="AutoShape 3873" descr="C:\DOCUME~1\ADMINI~1\LOCALS~1\Temp\ksohtml\clip_image8118.png"/>
        <xdr:cNvSpPr>
          <a:spLocks noChangeAspect="1" noChangeArrowheads="1"/>
        </xdr:cNvSpPr>
      </xdr:nvSpPr>
      <xdr:spPr bwMode="auto">
        <a:xfrm>
          <a:off x="34051875" y="436530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222</xdr:col>
      <xdr:colOff>333375</xdr:colOff>
      <xdr:row>217</xdr:row>
      <xdr:rowOff>0</xdr:rowOff>
    </xdr:from>
    <xdr:to>
      <xdr:col>223</xdr:col>
      <xdr:colOff>28575</xdr:colOff>
      <xdr:row>218</xdr:row>
      <xdr:rowOff>104775</xdr:rowOff>
    </xdr:to>
    <xdr:sp macro="" textlink="">
      <xdr:nvSpPr>
        <xdr:cNvPr id="3868" name="AutoShape 3874" descr="C:\DOCUME~1\ADMINI~1\LOCALS~1\Temp\ksohtml\clip_image8133.png"/>
        <xdr:cNvSpPr>
          <a:spLocks noChangeAspect="1" noChangeArrowheads="1"/>
        </xdr:cNvSpPr>
      </xdr:nvSpPr>
      <xdr:spPr bwMode="auto">
        <a:xfrm>
          <a:off x="34366200" y="436530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223</xdr:col>
      <xdr:colOff>38100</xdr:colOff>
      <xdr:row>217</xdr:row>
      <xdr:rowOff>0</xdr:rowOff>
    </xdr:from>
    <xdr:to>
      <xdr:col>223</xdr:col>
      <xdr:colOff>342900</xdr:colOff>
      <xdr:row>218</xdr:row>
      <xdr:rowOff>104775</xdr:rowOff>
    </xdr:to>
    <xdr:sp macro="" textlink="">
      <xdr:nvSpPr>
        <xdr:cNvPr id="3869" name="AutoShape 3875" descr="C:\DOCUME~1\ADMINI~1\LOCALS~1\Temp\ksohtml\clip_image8148.png"/>
        <xdr:cNvSpPr>
          <a:spLocks noChangeAspect="1" noChangeArrowheads="1"/>
        </xdr:cNvSpPr>
      </xdr:nvSpPr>
      <xdr:spPr bwMode="auto">
        <a:xfrm>
          <a:off x="34680525" y="436530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223</xdr:col>
      <xdr:colOff>352425</xdr:colOff>
      <xdr:row>217</xdr:row>
      <xdr:rowOff>0</xdr:rowOff>
    </xdr:from>
    <xdr:to>
      <xdr:col>224</xdr:col>
      <xdr:colOff>47625</xdr:colOff>
      <xdr:row>218</xdr:row>
      <xdr:rowOff>104775</xdr:rowOff>
    </xdr:to>
    <xdr:sp macro="" textlink="">
      <xdr:nvSpPr>
        <xdr:cNvPr id="3870" name="AutoShape 3876" descr="C:\DOCUME~1\ADMINI~1\LOCALS~1\Temp\ksohtml\clip_image8165.png"/>
        <xdr:cNvSpPr>
          <a:spLocks noChangeAspect="1" noChangeArrowheads="1"/>
        </xdr:cNvSpPr>
      </xdr:nvSpPr>
      <xdr:spPr bwMode="auto">
        <a:xfrm>
          <a:off x="34994850" y="436530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224</xdr:col>
      <xdr:colOff>57150</xdr:colOff>
      <xdr:row>217</xdr:row>
      <xdr:rowOff>0</xdr:rowOff>
    </xdr:from>
    <xdr:to>
      <xdr:col>224</xdr:col>
      <xdr:colOff>361950</xdr:colOff>
      <xdr:row>218</xdr:row>
      <xdr:rowOff>104775</xdr:rowOff>
    </xdr:to>
    <xdr:sp macro="" textlink="">
      <xdr:nvSpPr>
        <xdr:cNvPr id="3871" name="AutoShape 3877" descr="C:\DOCUME~1\ADMINI~1\LOCALS~1\Temp\ksohtml\clip_image8180.png"/>
        <xdr:cNvSpPr>
          <a:spLocks noChangeAspect="1" noChangeArrowheads="1"/>
        </xdr:cNvSpPr>
      </xdr:nvSpPr>
      <xdr:spPr bwMode="auto">
        <a:xfrm>
          <a:off x="35309175" y="436530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224</xdr:col>
      <xdr:colOff>371475</xdr:colOff>
      <xdr:row>217</xdr:row>
      <xdr:rowOff>0</xdr:rowOff>
    </xdr:from>
    <xdr:to>
      <xdr:col>225</xdr:col>
      <xdr:colOff>66675</xdr:colOff>
      <xdr:row>218</xdr:row>
      <xdr:rowOff>104775</xdr:rowOff>
    </xdr:to>
    <xdr:sp macro="" textlink="">
      <xdr:nvSpPr>
        <xdr:cNvPr id="3872" name="AutoShape 3878" descr="C:\DOCUME~1\ADMINI~1\LOCALS~1\Temp\ksohtml\clip_image8195.png"/>
        <xdr:cNvSpPr>
          <a:spLocks noChangeAspect="1" noChangeArrowheads="1"/>
        </xdr:cNvSpPr>
      </xdr:nvSpPr>
      <xdr:spPr bwMode="auto">
        <a:xfrm>
          <a:off x="35623500" y="436530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225</xdr:col>
      <xdr:colOff>76200</xdr:colOff>
      <xdr:row>217</xdr:row>
      <xdr:rowOff>0</xdr:rowOff>
    </xdr:from>
    <xdr:to>
      <xdr:col>225</xdr:col>
      <xdr:colOff>381000</xdr:colOff>
      <xdr:row>218</xdr:row>
      <xdr:rowOff>104775</xdr:rowOff>
    </xdr:to>
    <xdr:sp macro="" textlink="">
      <xdr:nvSpPr>
        <xdr:cNvPr id="3873" name="AutoShape 3879" descr="C:\DOCUME~1\ADMINI~1\LOCALS~1\Temp\ksohtml\clip_image8210.png"/>
        <xdr:cNvSpPr>
          <a:spLocks noChangeAspect="1" noChangeArrowheads="1"/>
        </xdr:cNvSpPr>
      </xdr:nvSpPr>
      <xdr:spPr bwMode="auto">
        <a:xfrm>
          <a:off x="35937825" y="436530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225</xdr:col>
      <xdr:colOff>390525</xdr:colOff>
      <xdr:row>217</xdr:row>
      <xdr:rowOff>0</xdr:rowOff>
    </xdr:from>
    <xdr:to>
      <xdr:col>226</xdr:col>
      <xdr:colOff>85725</xdr:colOff>
      <xdr:row>218</xdr:row>
      <xdr:rowOff>104775</xdr:rowOff>
    </xdr:to>
    <xdr:sp macro="" textlink="">
      <xdr:nvSpPr>
        <xdr:cNvPr id="3874" name="AutoShape 3880" descr="C:\DOCUME~1\ADMINI~1\LOCALS~1\Temp\ksohtml\clip_image8225.png"/>
        <xdr:cNvSpPr>
          <a:spLocks noChangeAspect="1" noChangeArrowheads="1"/>
        </xdr:cNvSpPr>
      </xdr:nvSpPr>
      <xdr:spPr bwMode="auto">
        <a:xfrm>
          <a:off x="36252150" y="436530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214</xdr:col>
      <xdr:colOff>0</xdr:colOff>
      <xdr:row>218</xdr:row>
      <xdr:rowOff>0</xdr:rowOff>
    </xdr:from>
    <xdr:to>
      <xdr:col>214</xdr:col>
      <xdr:colOff>304800</xdr:colOff>
      <xdr:row>219</xdr:row>
      <xdr:rowOff>104775</xdr:rowOff>
    </xdr:to>
    <xdr:sp macro="" textlink="">
      <xdr:nvSpPr>
        <xdr:cNvPr id="3875" name="AutoShape 3881" descr="C:\DOCUME~1\ADMINI~1\LOCALS~1\Temp\ksohtml\clip_image7935.png"/>
        <xdr:cNvSpPr>
          <a:spLocks noChangeAspect="1" noChangeArrowheads="1"/>
        </xdr:cNvSpPr>
      </xdr:nvSpPr>
      <xdr:spPr bwMode="auto">
        <a:xfrm>
          <a:off x="27841575" y="438531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214</xdr:col>
      <xdr:colOff>314325</xdr:colOff>
      <xdr:row>218</xdr:row>
      <xdr:rowOff>0</xdr:rowOff>
    </xdr:from>
    <xdr:to>
      <xdr:col>214</xdr:col>
      <xdr:colOff>619125</xdr:colOff>
      <xdr:row>219</xdr:row>
      <xdr:rowOff>104775</xdr:rowOff>
    </xdr:to>
    <xdr:sp macro="" textlink="">
      <xdr:nvSpPr>
        <xdr:cNvPr id="3876" name="AutoShape 3882" descr="C:\DOCUME~1\ADMINI~1\LOCALS~1\Temp\ksohtml\clip_image7950.png"/>
        <xdr:cNvSpPr>
          <a:spLocks noChangeAspect="1" noChangeArrowheads="1"/>
        </xdr:cNvSpPr>
      </xdr:nvSpPr>
      <xdr:spPr bwMode="auto">
        <a:xfrm>
          <a:off x="28155900" y="438531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214</xdr:col>
      <xdr:colOff>628650</xdr:colOff>
      <xdr:row>218</xdr:row>
      <xdr:rowOff>0</xdr:rowOff>
    </xdr:from>
    <xdr:to>
      <xdr:col>219</xdr:col>
      <xdr:colOff>266700</xdr:colOff>
      <xdr:row>219</xdr:row>
      <xdr:rowOff>104775</xdr:rowOff>
    </xdr:to>
    <xdr:sp macro="" textlink="">
      <xdr:nvSpPr>
        <xdr:cNvPr id="3877" name="AutoShape 3883" descr="C:\DOCUME~1\ADMINI~1\LOCALS~1\Temp\ksohtml\clip_image7965.png"/>
        <xdr:cNvSpPr>
          <a:spLocks noChangeAspect="1" noChangeArrowheads="1"/>
        </xdr:cNvSpPr>
      </xdr:nvSpPr>
      <xdr:spPr bwMode="auto">
        <a:xfrm>
          <a:off x="28470225" y="438531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218</xdr:col>
      <xdr:colOff>276225</xdr:colOff>
      <xdr:row>218</xdr:row>
      <xdr:rowOff>0</xdr:rowOff>
    </xdr:from>
    <xdr:to>
      <xdr:col>219</xdr:col>
      <xdr:colOff>304800</xdr:colOff>
      <xdr:row>219</xdr:row>
      <xdr:rowOff>104775</xdr:rowOff>
    </xdr:to>
    <xdr:sp macro="" textlink="">
      <xdr:nvSpPr>
        <xdr:cNvPr id="3878" name="AutoShape 3884" descr="C:\DOCUME~1\ADMINI~1\LOCALS~1\Temp\ksohtml\clip_image7980.png"/>
        <xdr:cNvSpPr>
          <a:spLocks noChangeAspect="1" noChangeArrowheads="1"/>
        </xdr:cNvSpPr>
      </xdr:nvSpPr>
      <xdr:spPr bwMode="auto">
        <a:xfrm>
          <a:off x="28784550" y="438531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218</xdr:col>
      <xdr:colOff>590550</xdr:colOff>
      <xdr:row>218</xdr:row>
      <xdr:rowOff>0</xdr:rowOff>
    </xdr:from>
    <xdr:to>
      <xdr:col>219</xdr:col>
      <xdr:colOff>304800</xdr:colOff>
      <xdr:row>219</xdr:row>
      <xdr:rowOff>104775</xdr:rowOff>
    </xdr:to>
    <xdr:sp macro="" textlink="">
      <xdr:nvSpPr>
        <xdr:cNvPr id="3879" name="AutoShape 3885" descr="C:\DOCUME~1\ADMINI~1\LOCALS~1\Temp\ksohtml\clip_image7995.png"/>
        <xdr:cNvSpPr>
          <a:spLocks noChangeAspect="1" noChangeArrowheads="1"/>
        </xdr:cNvSpPr>
      </xdr:nvSpPr>
      <xdr:spPr bwMode="auto">
        <a:xfrm>
          <a:off x="29098875" y="438531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219</xdr:col>
      <xdr:colOff>114300</xdr:colOff>
      <xdr:row>218</xdr:row>
      <xdr:rowOff>0</xdr:rowOff>
    </xdr:from>
    <xdr:to>
      <xdr:col>219</xdr:col>
      <xdr:colOff>419100</xdr:colOff>
      <xdr:row>219</xdr:row>
      <xdr:rowOff>104775</xdr:rowOff>
    </xdr:to>
    <xdr:sp macro="" textlink="">
      <xdr:nvSpPr>
        <xdr:cNvPr id="3880" name="AutoShape 3886" descr="C:\DOCUME~1\ADMINI~1\LOCALS~1\Temp\ksohtml\clip_image8012.png"/>
        <xdr:cNvSpPr>
          <a:spLocks noChangeAspect="1" noChangeArrowheads="1"/>
        </xdr:cNvSpPr>
      </xdr:nvSpPr>
      <xdr:spPr bwMode="auto">
        <a:xfrm>
          <a:off x="29413200" y="438531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219</xdr:col>
      <xdr:colOff>428625</xdr:colOff>
      <xdr:row>218</xdr:row>
      <xdr:rowOff>0</xdr:rowOff>
    </xdr:from>
    <xdr:to>
      <xdr:col>219</xdr:col>
      <xdr:colOff>733425</xdr:colOff>
      <xdr:row>219</xdr:row>
      <xdr:rowOff>104775</xdr:rowOff>
    </xdr:to>
    <xdr:sp macro="" textlink="">
      <xdr:nvSpPr>
        <xdr:cNvPr id="3881" name="AutoShape 3887" descr="C:\DOCUME~1\ADMINI~1\LOCALS~1\Temp\ksohtml\clip_image8027.png"/>
        <xdr:cNvSpPr>
          <a:spLocks noChangeAspect="1" noChangeArrowheads="1"/>
        </xdr:cNvSpPr>
      </xdr:nvSpPr>
      <xdr:spPr bwMode="auto">
        <a:xfrm>
          <a:off x="29727525" y="438531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219</xdr:col>
      <xdr:colOff>742950</xdr:colOff>
      <xdr:row>218</xdr:row>
      <xdr:rowOff>0</xdr:rowOff>
    </xdr:from>
    <xdr:to>
      <xdr:col>219</xdr:col>
      <xdr:colOff>1047750</xdr:colOff>
      <xdr:row>219</xdr:row>
      <xdr:rowOff>104775</xdr:rowOff>
    </xdr:to>
    <xdr:sp macro="" textlink="">
      <xdr:nvSpPr>
        <xdr:cNvPr id="3882" name="AutoShape 3888" descr="C:\DOCUME~1\ADMINI~1\LOCALS~1\Temp\ksohtml\clip_image8042.png"/>
        <xdr:cNvSpPr>
          <a:spLocks noChangeAspect="1" noChangeArrowheads="1"/>
        </xdr:cNvSpPr>
      </xdr:nvSpPr>
      <xdr:spPr bwMode="auto">
        <a:xfrm>
          <a:off x="30041850" y="438531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219</xdr:col>
      <xdr:colOff>1057275</xdr:colOff>
      <xdr:row>218</xdr:row>
      <xdr:rowOff>0</xdr:rowOff>
    </xdr:from>
    <xdr:to>
      <xdr:col>220</xdr:col>
      <xdr:colOff>285750</xdr:colOff>
      <xdr:row>219</xdr:row>
      <xdr:rowOff>104775</xdr:rowOff>
    </xdr:to>
    <xdr:sp macro="" textlink="">
      <xdr:nvSpPr>
        <xdr:cNvPr id="3883" name="AutoShape 3889" descr="C:\DOCUME~1\ADMINI~1\LOCALS~1\Temp\ksohtml\clip_image8057.png"/>
        <xdr:cNvSpPr>
          <a:spLocks noChangeAspect="1" noChangeArrowheads="1"/>
        </xdr:cNvSpPr>
      </xdr:nvSpPr>
      <xdr:spPr bwMode="auto">
        <a:xfrm>
          <a:off x="30356175" y="438531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220</xdr:col>
      <xdr:colOff>295275</xdr:colOff>
      <xdr:row>218</xdr:row>
      <xdr:rowOff>0</xdr:rowOff>
    </xdr:from>
    <xdr:to>
      <xdr:col>220</xdr:col>
      <xdr:colOff>600075</xdr:colOff>
      <xdr:row>219</xdr:row>
      <xdr:rowOff>104775</xdr:rowOff>
    </xdr:to>
    <xdr:sp macro="" textlink="">
      <xdr:nvSpPr>
        <xdr:cNvPr id="3884" name="AutoShape 3890" descr="C:\DOCUME~1\ADMINI~1\LOCALS~1\Temp\ksohtml\clip_image8072.png"/>
        <xdr:cNvSpPr>
          <a:spLocks noChangeAspect="1" noChangeArrowheads="1"/>
        </xdr:cNvSpPr>
      </xdr:nvSpPr>
      <xdr:spPr bwMode="auto">
        <a:xfrm>
          <a:off x="30670500" y="438531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221</xdr:col>
      <xdr:colOff>0</xdr:colOff>
      <xdr:row>218</xdr:row>
      <xdr:rowOff>0</xdr:rowOff>
    </xdr:from>
    <xdr:to>
      <xdr:col>221</xdr:col>
      <xdr:colOff>304800</xdr:colOff>
      <xdr:row>219</xdr:row>
      <xdr:rowOff>104775</xdr:rowOff>
    </xdr:to>
    <xdr:sp macro="" textlink="">
      <xdr:nvSpPr>
        <xdr:cNvPr id="3885" name="AutoShape 3891" descr="C:\DOCUME~1\ADMINI~1\LOCALS~1\Temp\ksohtml\clip_image8089.png"/>
        <xdr:cNvSpPr>
          <a:spLocks noChangeAspect="1" noChangeArrowheads="1"/>
        </xdr:cNvSpPr>
      </xdr:nvSpPr>
      <xdr:spPr bwMode="auto">
        <a:xfrm>
          <a:off x="31803975" y="438531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221</xdr:col>
      <xdr:colOff>314325</xdr:colOff>
      <xdr:row>218</xdr:row>
      <xdr:rowOff>0</xdr:rowOff>
    </xdr:from>
    <xdr:to>
      <xdr:col>221</xdr:col>
      <xdr:colOff>619125</xdr:colOff>
      <xdr:row>219</xdr:row>
      <xdr:rowOff>104775</xdr:rowOff>
    </xdr:to>
    <xdr:sp macro="" textlink="">
      <xdr:nvSpPr>
        <xdr:cNvPr id="3886" name="AutoShape 3892" descr="C:\DOCUME~1\ADMINI~1\LOCALS~1\Temp\ksohtml\clip_image8104.png"/>
        <xdr:cNvSpPr>
          <a:spLocks noChangeAspect="1" noChangeArrowheads="1"/>
        </xdr:cNvSpPr>
      </xdr:nvSpPr>
      <xdr:spPr bwMode="auto">
        <a:xfrm>
          <a:off x="32118300" y="438531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222</xdr:col>
      <xdr:colOff>19050</xdr:colOff>
      <xdr:row>218</xdr:row>
      <xdr:rowOff>0</xdr:rowOff>
    </xdr:from>
    <xdr:to>
      <xdr:col>222</xdr:col>
      <xdr:colOff>323850</xdr:colOff>
      <xdr:row>219</xdr:row>
      <xdr:rowOff>104775</xdr:rowOff>
    </xdr:to>
    <xdr:sp macro="" textlink="">
      <xdr:nvSpPr>
        <xdr:cNvPr id="3887" name="AutoShape 3893" descr="C:\DOCUME~1\ADMINI~1\LOCALS~1\Temp\ksohtml\clip_image8119.png"/>
        <xdr:cNvSpPr>
          <a:spLocks noChangeAspect="1" noChangeArrowheads="1"/>
        </xdr:cNvSpPr>
      </xdr:nvSpPr>
      <xdr:spPr bwMode="auto">
        <a:xfrm>
          <a:off x="34051875" y="438531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222</xdr:col>
      <xdr:colOff>333375</xdr:colOff>
      <xdr:row>218</xdr:row>
      <xdr:rowOff>0</xdr:rowOff>
    </xdr:from>
    <xdr:to>
      <xdr:col>223</xdr:col>
      <xdr:colOff>28575</xdr:colOff>
      <xdr:row>219</xdr:row>
      <xdr:rowOff>104775</xdr:rowOff>
    </xdr:to>
    <xdr:sp macro="" textlink="">
      <xdr:nvSpPr>
        <xdr:cNvPr id="3888" name="AutoShape 3894" descr="C:\DOCUME~1\ADMINI~1\LOCALS~1\Temp\ksohtml\clip_image8134.png"/>
        <xdr:cNvSpPr>
          <a:spLocks noChangeAspect="1" noChangeArrowheads="1"/>
        </xdr:cNvSpPr>
      </xdr:nvSpPr>
      <xdr:spPr bwMode="auto">
        <a:xfrm>
          <a:off x="34366200" y="438531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223</xdr:col>
      <xdr:colOff>38100</xdr:colOff>
      <xdr:row>218</xdr:row>
      <xdr:rowOff>0</xdr:rowOff>
    </xdr:from>
    <xdr:to>
      <xdr:col>223</xdr:col>
      <xdr:colOff>342900</xdr:colOff>
      <xdr:row>219</xdr:row>
      <xdr:rowOff>104775</xdr:rowOff>
    </xdr:to>
    <xdr:sp macro="" textlink="">
      <xdr:nvSpPr>
        <xdr:cNvPr id="3889" name="AutoShape 3895" descr="C:\DOCUME~1\ADMINI~1\LOCALS~1\Temp\ksohtml\clip_image8149.png"/>
        <xdr:cNvSpPr>
          <a:spLocks noChangeAspect="1" noChangeArrowheads="1"/>
        </xdr:cNvSpPr>
      </xdr:nvSpPr>
      <xdr:spPr bwMode="auto">
        <a:xfrm>
          <a:off x="34680525" y="438531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223</xdr:col>
      <xdr:colOff>352425</xdr:colOff>
      <xdr:row>218</xdr:row>
      <xdr:rowOff>0</xdr:rowOff>
    </xdr:from>
    <xdr:to>
      <xdr:col>224</xdr:col>
      <xdr:colOff>47625</xdr:colOff>
      <xdr:row>219</xdr:row>
      <xdr:rowOff>104775</xdr:rowOff>
    </xdr:to>
    <xdr:sp macro="" textlink="">
      <xdr:nvSpPr>
        <xdr:cNvPr id="3890" name="AutoShape 3896" descr="C:\DOCUME~1\ADMINI~1\LOCALS~1\Temp\ksohtml\clip_image8166.png"/>
        <xdr:cNvSpPr>
          <a:spLocks noChangeAspect="1" noChangeArrowheads="1"/>
        </xdr:cNvSpPr>
      </xdr:nvSpPr>
      <xdr:spPr bwMode="auto">
        <a:xfrm>
          <a:off x="34994850" y="438531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224</xdr:col>
      <xdr:colOff>57150</xdr:colOff>
      <xdr:row>218</xdr:row>
      <xdr:rowOff>0</xdr:rowOff>
    </xdr:from>
    <xdr:to>
      <xdr:col>224</xdr:col>
      <xdr:colOff>361950</xdr:colOff>
      <xdr:row>219</xdr:row>
      <xdr:rowOff>104775</xdr:rowOff>
    </xdr:to>
    <xdr:sp macro="" textlink="">
      <xdr:nvSpPr>
        <xdr:cNvPr id="3891" name="AutoShape 3897" descr="C:\DOCUME~1\ADMINI~1\LOCALS~1\Temp\ksohtml\clip_image8181.png"/>
        <xdr:cNvSpPr>
          <a:spLocks noChangeAspect="1" noChangeArrowheads="1"/>
        </xdr:cNvSpPr>
      </xdr:nvSpPr>
      <xdr:spPr bwMode="auto">
        <a:xfrm>
          <a:off x="35309175" y="438531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224</xdr:col>
      <xdr:colOff>371475</xdr:colOff>
      <xdr:row>218</xdr:row>
      <xdr:rowOff>0</xdr:rowOff>
    </xdr:from>
    <xdr:to>
      <xdr:col>225</xdr:col>
      <xdr:colOff>66675</xdr:colOff>
      <xdr:row>219</xdr:row>
      <xdr:rowOff>104775</xdr:rowOff>
    </xdr:to>
    <xdr:sp macro="" textlink="">
      <xdr:nvSpPr>
        <xdr:cNvPr id="3892" name="AutoShape 3898" descr="C:\DOCUME~1\ADMINI~1\LOCALS~1\Temp\ksohtml\clip_image8196.png"/>
        <xdr:cNvSpPr>
          <a:spLocks noChangeAspect="1" noChangeArrowheads="1"/>
        </xdr:cNvSpPr>
      </xdr:nvSpPr>
      <xdr:spPr bwMode="auto">
        <a:xfrm>
          <a:off x="35623500" y="438531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225</xdr:col>
      <xdr:colOff>76200</xdr:colOff>
      <xdr:row>218</xdr:row>
      <xdr:rowOff>0</xdr:rowOff>
    </xdr:from>
    <xdr:to>
      <xdr:col>225</xdr:col>
      <xdr:colOff>381000</xdr:colOff>
      <xdr:row>219</xdr:row>
      <xdr:rowOff>104775</xdr:rowOff>
    </xdr:to>
    <xdr:sp macro="" textlink="">
      <xdr:nvSpPr>
        <xdr:cNvPr id="3893" name="AutoShape 3899" descr="C:\DOCUME~1\ADMINI~1\LOCALS~1\Temp\ksohtml\clip_image8211.png"/>
        <xdr:cNvSpPr>
          <a:spLocks noChangeAspect="1" noChangeArrowheads="1"/>
        </xdr:cNvSpPr>
      </xdr:nvSpPr>
      <xdr:spPr bwMode="auto">
        <a:xfrm>
          <a:off x="35937825" y="438531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225</xdr:col>
      <xdr:colOff>390525</xdr:colOff>
      <xdr:row>218</xdr:row>
      <xdr:rowOff>0</xdr:rowOff>
    </xdr:from>
    <xdr:to>
      <xdr:col>226</xdr:col>
      <xdr:colOff>85725</xdr:colOff>
      <xdr:row>219</xdr:row>
      <xdr:rowOff>104775</xdr:rowOff>
    </xdr:to>
    <xdr:sp macro="" textlink="">
      <xdr:nvSpPr>
        <xdr:cNvPr id="3894" name="AutoShape 3900" descr="C:\DOCUME~1\ADMINI~1\LOCALS~1\Temp\ksohtml\clip_image8226.png"/>
        <xdr:cNvSpPr>
          <a:spLocks noChangeAspect="1" noChangeArrowheads="1"/>
        </xdr:cNvSpPr>
      </xdr:nvSpPr>
      <xdr:spPr bwMode="auto">
        <a:xfrm>
          <a:off x="36252150" y="438531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214</xdr:col>
      <xdr:colOff>0</xdr:colOff>
      <xdr:row>237</xdr:row>
      <xdr:rowOff>0</xdr:rowOff>
    </xdr:from>
    <xdr:to>
      <xdr:col>214</xdr:col>
      <xdr:colOff>304800</xdr:colOff>
      <xdr:row>238</xdr:row>
      <xdr:rowOff>104775</xdr:rowOff>
    </xdr:to>
    <xdr:sp macro="" textlink="">
      <xdr:nvSpPr>
        <xdr:cNvPr id="3895" name="AutoShape 3901" descr="C:\DOCUME~1\ADMINI~1\LOCALS~1\Temp\ksohtml\clip_image8227.png"/>
        <xdr:cNvSpPr>
          <a:spLocks noChangeAspect="1" noChangeArrowheads="1"/>
        </xdr:cNvSpPr>
      </xdr:nvSpPr>
      <xdr:spPr bwMode="auto">
        <a:xfrm>
          <a:off x="27841575" y="476535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214</xdr:col>
      <xdr:colOff>314325</xdr:colOff>
      <xdr:row>237</xdr:row>
      <xdr:rowOff>0</xdr:rowOff>
    </xdr:from>
    <xdr:to>
      <xdr:col>214</xdr:col>
      <xdr:colOff>619125</xdr:colOff>
      <xdr:row>238</xdr:row>
      <xdr:rowOff>104775</xdr:rowOff>
    </xdr:to>
    <xdr:sp macro="" textlink="">
      <xdr:nvSpPr>
        <xdr:cNvPr id="3896" name="AutoShape 3902" descr="C:\DOCUME~1\ADMINI~1\LOCALS~1\Temp\ksohtml\clip_image8297.png"/>
        <xdr:cNvSpPr>
          <a:spLocks noChangeAspect="1" noChangeArrowheads="1"/>
        </xdr:cNvSpPr>
      </xdr:nvSpPr>
      <xdr:spPr bwMode="auto">
        <a:xfrm>
          <a:off x="28155900" y="476535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214</xdr:col>
      <xdr:colOff>628650</xdr:colOff>
      <xdr:row>237</xdr:row>
      <xdr:rowOff>0</xdr:rowOff>
    </xdr:from>
    <xdr:to>
      <xdr:col>219</xdr:col>
      <xdr:colOff>266700</xdr:colOff>
      <xdr:row>238</xdr:row>
      <xdr:rowOff>104775</xdr:rowOff>
    </xdr:to>
    <xdr:sp macro="" textlink="">
      <xdr:nvSpPr>
        <xdr:cNvPr id="3897" name="AutoShape 3903" descr="C:\DOCUME~1\ADMINI~1\LOCALS~1\Temp\ksohtml\clip_image8367.png"/>
        <xdr:cNvSpPr>
          <a:spLocks noChangeAspect="1" noChangeArrowheads="1"/>
        </xdr:cNvSpPr>
      </xdr:nvSpPr>
      <xdr:spPr bwMode="auto">
        <a:xfrm>
          <a:off x="28470225" y="476535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218</xdr:col>
      <xdr:colOff>276225</xdr:colOff>
      <xdr:row>237</xdr:row>
      <xdr:rowOff>0</xdr:rowOff>
    </xdr:from>
    <xdr:to>
      <xdr:col>219</xdr:col>
      <xdr:colOff>304800</xdr:colOff>
      <xdr:row>238</xdr:row>
      <xdr:rowOff>104775</xdr:rowOff>
    </xdr:to>
    <xdr:sp macro="" textlink="">
      <xdr:nvSpPr>
        <xdr:cNvPr id="3898" name="AutoShape 3904" descr="C:\DOCUME~1\ADMINI~1\LOCALS~1\Temp\ksohtml\clip_image8437.png"/>
        <xdr:cNvSpPr>
          <a:spLocks noChangeAspect="1" noChangeArrowheads="1"/>
        </xdr:cNvSpPr>
      </xdr:nvSpPr>
      <xdr:spPr bwMode="auto">
        <a:xfrm>
          <a:off x="28784550" y="476535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214</xdr:col>
      <xdr:colOff>0</xdr:colOff>
      <xdr:row>238</xdr:row>
      <xdr:rowOff>0</xdr:rowOff>
    </xdr:from>
    <xdr:to>
      <xdr:col>214</xdr:col>
      <xdr:colOff>304800</xdr:colOff>
      <xdr:row>239</xdr:row>
      <xdr:rowOff>104775</xdr:rowOff>
    </xdr:to>
    <xdr:sp macro="" textlink="">
      <xdr:nvSpPr>
        <xdr:cNvPr id="3899" name="AutoShape 3905" descr="C:\DOCUME~1\ADMINI~1\LOCALS~1\Temp\ksohtml\clip_image8228.png"/>
        <xdr:cNvSpPr>
          <a:spLocks noChangeAspect="1" noChangeArrowheads="1"/>
        </xdr:cNvSpPr>
      </xdr:nvSpPr>
      <xdr:spPr bwMode="auto">
        <a:xfrm>
          <a:off x="27841575" y="478536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214</xdr:col>
      <xdr:colOff>314325</xdr:colOff>
      <xdr:row>238</xdr:row>
      <xdr:rowOff>0</xdr:rowOff>
    </xdr:from>
    <xdr:to>
      <xdr:col>214</xdr:col>
      <xdr:colOff>619125</xdr:colOff>
      <xdr:row>239</xdr:row>
      <xdr:rowOff>104775</xdr:rowOff>
    </xdr:to>
    <xdr:sp macro="" textlink="">
      <xdr:nvSpPr>
        <xdr:cNvPr id="3900" name="AutoShape 3906" descr="C:\DOCUME~1\ADMINI~1\LOCALS~1\Temp\ksohtml\clip_image8229.png"/>
        <xdr:cNvSpPr>
          <a:spLocks noChangeAspect="1" noChangeArrowheads="1"/>
        </xdr:cNvSpPr>
      </xdr:nvSpPr>
      <xdr:spPr bwMode="auto">
        <a:xfrm>
          <a:off x="28155900" y="478536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214</xdr:col>
      <xdr:colOff>628650</xdr:colOff>
      <xdr:row>238</xdr:row>
      <xdr:rowOff>0</xdr:rowOff>
    </xdr:from>
    <xdr:to>
      <xdr:col>219</xdr:col>
      <xdr:colOff>266700</xdr:colOff>
      <xdr:row>239</xdr:row>
      <xdr:rowOff>104775</xdr:rowOff>
    </xdr:to>
    <xdr:sp macro="" textlink="">
      <xdr:nvSpPr>
        <xdr:cNvPr id="3901" name="AutoShape 3907" descr="C:\DOCUME~1\ADMINI~1\LOCALS~1\Temp\ksohtml\clip_image8246.png"/>
        <xdr:cNvSpPr>
          <a:spLocks noChangeAspect="1" noChangeArrowheads="1"/>
        </xdr:cNvSpPr>
      </xdr:nvSpPr>
      <xdr:spPr bwMode="auto">
        <a:xfrm>
          <a:off x="28470225" y="478536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218</xdr:col>
      <xdr:colOff>276225</xdr:colOff>
      <xdr:row>238</xdr:row>
      <xdr:rowOff>0</xdr:rowOff>
    </xdr:from>
    <xdr:to>
      <xdr:col>219</xdr:col>
      <xdr:colOff>304800</xdr:colOff>
      <xdr:row>239</xdr:row>
      <xdr:rowOff>104775</xdr:rowOff>
    </xdr:to>
    <xdr:sp macro="" textlink="">
      <xdr:nvSpPr>
        <xdr:cNvPr id="3902" name="AutoShape 3908" descr="C:\DOCUME~1\ADMINI~1\LOCALS~1\Temp\ksohtml\clip_image8263.png"/>
        <xdr:cNvSpPr>
          <a:spLocks noChangeAspect="1" noChangeArrowheads="1"/>
        </xdr:cNvSpPr>
      </xdr:nvSpPr>
      <xdr:spPr bwMode="auto">
        <a:xfrm>
          <a:off x="28784550" y="478536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218</xdr:col>
      <xdr:colOff>590550</xdr:colOff>
      <xdr:row>238</xdr:row>
      <xdr:rowOff>0</xdr:rowOff>
    </xdr:from>
    <xdr:to>
      <xdr:col>219</xdr:col>
      <xdr:colOff>304800</xdr:colOff>
      <xdr:row>239</xdr:row>
      <xdr:rowOff>104775</xdr:rowOff>
    </xdr:to>
    <xdr:sp macro="" textlink="">
      <xdr:nvSpPr>
        <xdr:cNvPr id="3903" name="AutoShape 3909" descr="C:\DOCUME~1\ADMINI~1\LOCALS~1\Temp\ksohtml\clip_image8280.png"/>
        <xdr:cNvSpPr>
          <a:spLocks noChangeAspect="1" noChangeArrowheads="1"/>
        </xdr:cNvSpPr>
      </xdr:nvSpPr>
      <xdr:spPr bwMode="auto">
        <a:xfrm>
          <a:off x="29098875" y="478536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219</xdr:col>
      <xdr:colOff>114300</xdr:colOff>
      <xdr:row>238</xdr:row>
      <xdr:rowOff>0</xdr:rowOff>
    </xdr:from>
    <xdr:to>
      <xdr:col>219</xdr:col>
      <xdr:colOff>419100</xdr:colOff>
      <xdr:row>239</xdr:row>
      <xdr:rowOff>104775</xdr:rowOff>
    </xdr:to>
    <xdr:sp macro="" textlink="">
      <xdr:nvSpPr>
        <xdr:cNvPr id="3904" name="AutoShape 3910" descr="C:\DOCUME~1\ADMINI~1\LOCALS~1\Temp\ksohtml\clip_image8298.png"/>
        <xdr:cNvSpPr>
          <a:spLocks noChangeAspect="1" noChangeArrowheads="1"/>
        </xdr:cNvSpPr>
      </xdr:nvSpPr>
      <xdr:spPr bwMode="auto">
        <a:xfrm>
          <a:off x="29413200" y="478536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219</xdr:col>
      <xdr:colOff>428625</xdr:colOff>
      <xdr:row>238</xdr:row>
      <xdr:rowOff>0</xdr:rowOff>
    </xdr:from>
    <xdr:to>
      <xdr:col>219</xdr:col>
      <xdr:colOff>733425</xdr:colOff>
      <xdr:row>239</xdr:row>
      <xdr:rowOff>104775</xdr:rowOff>
    </xdr:to>
    <xdr:sp macro="" textlink="">
      <xdr:nvSpPr>
        <xdr:cNvPr id="3905" name="AutoShape 3911" descr="C:\DOCUME~1\ADMINI~1\LOCALS~1\Temp\ksohtml\clip_image8299.png"/>
        <xdr:cNvSpPr>
          <a:spLocks noChangeAspect="1" noChangeArrowheads="1"/>
        </xdr:cNvSpPr>
      </xdr:nvSpPr>
      <xdr:spPr bwMode="auto">
        <a:xfrm>
          <a:off x="29727525" y="478536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219</xdr:col>
      <xdr:colOff>742950</xdr:colOff>
      <xdr:row>238</xdr:row>
      <xdr:rowOff>0</xdr:rowOff>
    </xdr:from>
    <xdr:to>
      <xdr:col>219</xdr:col>
      <xdr:colOff>1047750</xdr:colOff>
      <xdr:row>239</xdr:row>
      <xdr:rowOff>104775</xdr:rowOff>
    </xdr:to>
    <xdr:sp macro="" textlink="">
      <xdr:nvSpPr>
        <xdr:cNvPr id="3906" name="AutoShape 3912" descr="C:\DOCUME~1\ADMINI~1\LOCALS~1\Temp\ksohtml\clip_image8316.png"/>
        <xdr:cNvSpPr>
          <a:spLocks noChangeAspect="1" noChangeArrowheads="1"/>
        </xdr:cNvSpPr>
      </xdr:nvSpPr>
      <xdr:spPr bwMode="auto">
        <a:xfrm>
          <a:off x="30041850" y="478536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219</xdr:col>
      <xdr:colOff>1057275</xdr:colOff>
      <xdr:row>238</xdr:row>
      <xdr:rowOff>0</xdr:rowOff>
    </xdr:from>
    <xdr:to>
      <xdr:col>220</xdr:col>
      <xdr:colOff>285750</xdr:colOff>
      <xdr:row>239</xdr:row>
      <xdr:rowOff>104775</xdr:rowOff>
    </xdr:to>
    <xdr:sp macro="" textlink="">
      <xdr:nvSpPr>
        <xdr:cNvPr id="3907" name="AutoShape 3913" descr="C:\DOCUME~1\ADMINI~1\LOCALS~1\Temp\ksohtml\clip_image8333.png"/>
        <xdr:cNvSpPr>
          <a:spLocks noChangeAspect="1" noChangeArrowheads="1"/>
        </xdr:cNvSpPr>
      </xdr:nvSpPr>
      <xdr:spPr bwMode="auto">
        <a:xfrm>
          <a:off x="30356175" y="478536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220</xdr:col>
      <xdr:colOff>295275</xdr:colOff>
      <xdr:row>238</xdr:row>
      <xdr:rowOff>0</xdr:rowOff>
    </xdr:from>
    <xdr:to>
      <xdr:col>220</xdr:col>
      <xdr:colOff>600075</xdr:colOff>
      <xdr:row>239</xdr:row>
      <xdr:rowOff>104775</xdr:rowOff>
    </xdr:to>
    <xdr:sp macro="" textlink="">
      <xdr:nvSpPr>
        <xdr:cNvPr id="3908" name="AutoShape 3914" descr="C:\DOCUME~1\ADMINI~1\LOCALS~1\Temp\ksohtml\clip_image8350.png"/>
        <xdr:cNvSpPr>
          <a:spLocks noChangeAspect="1" noChangeArrowheads="1"/>
        </xdr:cNvSpPr>
      </xdr:nvSpPr>
      <xdr:spPr bwMode="auto">
        <a:xfrm>
          <a:off x="30670500" y="478536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221</xdr:col>
      <xdr:colOff>0</xdr:colOff>
      <xdr:row>238</xdr:row>
      <xdr:rowOff>0</xdr:rowOff>
    </xdr:from>
    <xdr:to>
      <xdr:col>221</xdr:col>
      <xdr:colOff>304800</xdr:colOff>
      <xdr:row>239</xdr:row>
      <xdr:rowOff>104775</xdr:rowOff>
    </xdr:to>
    <xdr:sp macro="" textlink="">
      <xdr:nvSpPr>
        <xdr:cNvPr id="3909" name="AutoShape 3915" descr="C:\DOCUME~1\ADMINI~1\LOCALS~1\Temp\ksohtml\clip_image8368.png"/>
        <xdr:cNvSpPr>
          <a:spLocks noChangeAspect="1" noChangeArrowheads="1"/>
        </xdr:cNvSpPr>
      </xdr:nvSpPr>
      <xdr:spPr bwMode="auto">
        <a:xfrm>
          <a:off x="31803975" y="478536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221</xdr:col>
      <xdr:colOff>314325</xdr:colOff>
      <xdr:row>238</xdr:row>
      <xdr:rowOff>0</xdr:rowOff>
    </xdr:from>
    <xdr:to>
      <xdr:col>221</xdr:col>
      <xdr:colOff>619125</xdr:colOff>
      <xdr:row>239</xdr:row>
      <xdr:rowOff>104775</xdr:rowOff>
    </xdr:to>
    <xdr:sp macro="" textlink="">
      <xdr:nvSpPr>
        <xdr:cNvPr id="3910" name="AutoShape 3916" descr="C:\DOCUME~1\ADMINI~1\LOCALS~1\Temp\ksohtml\clip_image8369.png"/>
        <xdr:cNvSpPr>
          <a:spLocks noChangeAspect="1" noChangeArrowheads="1"/>
        </xdr:cNvSpPr>
      </xdr:nvSpPr>
      <xdr:spPr bwMode="auto">
        <a:xfrm>
          <a:off x="32118300" y="478536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222</xdr:col>
      <xdr:colOff>19050</xdr:colOff>
      <xdr:row>238</xdr:row>
      <xdr:rowOff>0</xdr:rowOff>
    </xdr:from>
    <xdr:to>
      <xdr:col>222</xdr:col>
      <xdr:colOff>323850</xdr:colOff>
      <xdr:row>239</xdr:row>
      <xdr:rowOff>104775</xdr:rowOff>
    </xdr:to>
    <xdr:sp macro="" textlink="">
      <xdr:nvSpPr>
        <xdr:cNvPr id="3911" name="AutoShape 3917" descr="C:\DOCUME~1\ADMINI~1\LOCALS~1\Temp\ksohtml\clip_image8386.png"/>
        <xdr:cNvSpPr>
          <a:spLocks noChangeAspect="1" noChangeArrowheads="1"/>
        </xdr:cNvSpPr>
      </xdr:nvSpPr>
      <xdr:spPr bwMode="auto">
        <a:xfrm>
          <a:off x="34051875" y="478536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222</xdr:col>
      <xdr:colOff>333375</xdr:colOff>
      <xdr:row>238</xdr:row>
      <xdr:rowOff>0</xdr:rowOff>
    </xdr:from>
    <xdr:to>
      <xdr:col>223</xdr:col>
      <xdr:colOff>28575</xdr:colOff>
      <xdr:row>239</xdr:row>
      <xdr:rowOff>104775</xdr:rowOff>
    </xdr:to>
    <xdr:sp macro="" textlink="">
      <xdr:nvSpPr>
        <xdr:cNvPr id="3912" name="AutoShape 3918" descr="C:\DOCUME~1\ADMINI~1\LOCALS~1\Temp\ksohtml\clip_image8403.png"/>
        <xdr:cNvSpPr>
          <a:spLocks noChangeAspect="1" noChangeArrowheads="1"/>
        </xdr:cNvSpPr>
      </xdr:nvSpPr>
      <xdr:spPr bwMode="auto">
        <a:xfrm>
          <a:off x="34366200" y="478536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223</xdr:col>
      <xdr:colOff>38100</xdr:colOff>
      <xdr:row>238</xdr:row>
      <xdr:rowOff>0</xdr:rowOff>
    </xdr:from>
    <xdr:to>
      <xdr:col>223</xdr:col>
      <xdr:colOff>342900</xdr:colOff>
      <xdr:row>239</xdr:row>
      <xdr:rowOff>104775</xdr:rowOff>
    </xdr:to>
    <xdr:sp macro="" textlink="">
      <xdr:nvSpPr>
        <xdr:cNvPr id="3913" name="AutoShape 3919" descr="C:\DOCUME~1\ADMINI~1\LOCALS~1\Temp\ksohtml\clip_image8420.png"/>
        <xdr:cNvSpPr>
          <a:spLocks noChangeAspect="1" noChangeArrowheads="1"/>
        </xdr:cNvSpPr>
      </xdr:nvSpPr>
      <xdr:spPr bwMode="auto">
        <a:xfrm>
          <a:off x="34680525" y="478536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223</xdr:col>
      <xdr:colOff>352425</xdr:colOff>
      <xdr:row>238</xdr:row>
      <xdr:rowOff>0</xdr:rowOff>
    </xdr:from>
    <xdr:to>
      <xdr:col>224</xdr:col>
      <xdr:colOff>47625</xdr:colOff>
      <xdr:row>239</xdr:row>
      <xdr:rowOff>104775</xdr:rowOff>
    </xdr:to>
    <xdr:sp macro="" textlink="">
      <xdr:nvSpPr>
        <xdr:cNvPr id="3914" name="AutoShape 3920" descr="C:\DOCUME~1\ADMINI~1\LOCALS~1\Temp\ksohtml\clip_image8438.png"/>
        <xdr:cNvSpPr>
          <a:spLocks noChangeAspect="1" noChangeArrowheads="1"/>
        </xdr:cNvSpPr>
      </xdr:nvSpPr>
      <xdr:spPr bwMode="auto">
        <a:xfrm>
          <a:off x="34994850" y="478536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224</xdr:col>
      <xdr:colOff>57150</xdr:colOff>
      <xdr:row>238</xdr:row>
      <xdr:rowOff>0</xdr:rowOff>
    </xdr:from>
    <xdr:to>
      <xdr:col>224</xdr:col>
      <xdr:colOff>361950</xdr:colOff>
      <xdr:row>239</xdr:row>
      <xdr:rowOff>104775</xdr:rowOff>
    </xdr:to>
    <xdr:sp macro="" textlink="">
      <xdr:nvSpPr>
        <xdr:cNvPr id="3915" name="AutoShape 3921" descr="C:\DOCUME~1\ADMINI~1\LOCALS~1\Temp\ksohtml\clip_image8439.png"/>
        <xdr:cNvSpPr>
          <a:spLocks noChangeAspect="1" noChangeArrowheads="1"/>
        </xdr:cNvSpPr>
      </xdr:nvSpPr>
      <xdr:spPr bwMode="auto">
        <a:xfrm>
          <a:off x="35309175" y="478536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224</xdr:col>
      <xdr:colOff>371475</xdr:colOff>
      <xdr:row>238</xdr:row>
      <xdr:rowOff>0</xdr:rowOff>
    </xdr:from>
    <xdr:to>
      <xdr:col>225</xdr:col>
      <xdr:colOff>66675</xdr:colOff>
      <xdr:row>239</xdr:row>
      <xdr:rowOff>104775</xdr:rowOff>
    </xdr:to>
    <xdr:sp macro="" textlink="">
      <xdr:nvSpPr>
        <xdr:cNvPr id="3916" name="AutoShape 3922" descr="C:\DOCUME~1\ADMINI~1\LOCALS~1\Temp\ksohtml\clip_image8456.png"/>
        <xdr:cNvSpPr>
          <a:spLocks noChangeAspect="1" noChangeArrowheads="1"/>
        </xdr:cNvSpPr>
      </xdr:nvSpPr>
      <xdr:spPr bwMode="auto">
        <a:xfrm>
          <a:off x="35623500" y="478536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225</xdr:col>
      <xdr:colOff>76200</xdr:colOff>
      <xdr:row>238</xdr:row>
      <xdr:rowOff>0</xdr:rowOff>
    </xdr:from>
    <xdr:to>
      <xdr:col>225</xdr:col>
      <xdr:colOff>381000</xdr:colOff>
      <xdr:row>239</xdr:row>
      <xdr:rowOff>104775</xdr:rowOff>
    </xdr:to>
    <xdr:sp macro="" textlink="">
      <xdr:nvSpPr>
        <xdr:cNvPr id="3917" name="AutoShape 3923" descr="C:\DOCUME~1\ADMINI~1\LOCALS~1\Temp\ksohtml\clip_image8473.png"/>
        <xdr:cNvSpPr>
          <a:spLocks noChangeAspect="1" noChangeArrowheads="1"/>
        </xdr:cNvSpPr>
      </xdr:nvSpPr>
      <xdr:spPr bwMode="auto">
        <a:xfrm>
          <a:off x="35937825" y="478536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225</xdr:col>
      <xdr:colOff>390525</xdr:colOff>
      <xdr:row>238</xdr:row>
      <xdr:rowOff>0</xdr:rowOff>
    </xdr:from>
    <xdr:to>
      <xdr:col>226</xdr:col>
      <xdr:colOff>85725</xdr:colOff>
      <xdr:row>239</xdr:row>
      <xdr:rowOff>104775</xdr:rowOff>
    </xdr:to>
    <xdr:sp macro="" textlink="">
      <xdr:nvSpPr>
        <xdr:cNvPr id="3918" name="AutoShape 3924" descr="C:\DOCUME~1\ADMINI~1\LOCALS~1\Temp\ksohtml\clip_image8490.png"/>
        <xdr:cNvSpPr>
          <a:spLocks noChangeAspect="1" noChangeArrowheads="1"/>
        </xdr:cNvSpPr>
      </xdr:nvSpPr>
      <xdr:spPr bwMode="auto">
        <a:xfrm>
          <a:off x="36252150" y="478536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214</xdr:col>
      <xdr:colOff>0</xdr:colOff>
      <xdr:row>239</xdr:row>
      <xdr:rowOff>0</xdr:rowOff>
    </xdr:from>
    <xdr:to>
      <xdr:col>214</xdr:col>
      <xdr:colOff>304800</xdr:colOff>
      <xdr:row>240</xdr:row>
      <xdr:rowOff>104775</xdr:rowOff>
    </xdr:to>
    <xdr:sp macro="" textlink="">
      <xdr:nvSpPr>
        <xdr:cNvPr id="3919" name="AutoShape 3925" descr="C:\DOCUME~1\ADMINI~1\LOCALS~1\Temp\ksohtml\clip_image8230.png"/>
        <xdr:cNvSpPr>
          <a:spLocks noChangeAspect="1" noChangeArrowheads="1"/>
        </xdr:cNvSpPr>
      </xdr:nvSpPr>
      <xdr:spPr bwMode="auto">
        <a:xfrm>
          <a:off x="27841575" y="480536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214</xdr:col>
      <xdr:colOff>314325</xdr:colOff>
      <xdr:row>239</xdr:row>
      <xdr:rowOff>0</xdr:rowOff>
    </xdr:from>
    <xdr:to>
      <xdr:col>214</xdr:col>
      <xdr:colOff>619125</xdr:colOff>
      <xdr:row>240</xdr:row>
      <xdr:rowOff>104775</xdr:rowOff>
    </xdr:to>
    <xdr:sp macro="" textlink="">
      <xdr:nvSpPr>
        <xdr:cNvPr id="3920" name="AutoShape 3926" descr="C:\DOCUME~1\ADMINI~1\LOCALS~1\Temp\ksohtml\clip_image8247.png"/>
        <xdr:cNvSpPr>
          <a:spLocks noChangeAspect="1" noChangeArrowheads="1"/>
        </xdr:cNvSpPr>
      </xdr:nvSpPr>
      <xdr:spPr bwMode="auto">
        <a:xfrm>
          <a:off x="28155900" y="480536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214</xdr:col>
      <xdr:colOff>628650</xdr:colOff>
      <xdr:row>239</xdr:row>
      <xdr:rowOff>0</xdr:rowOff>
    </xdr:from>
    <xdr:to>
      <xdr:col>219</xdr:col>
      <xdr:colOff>266700</xdr:colOff>
      <xdr:row>240</xdr:row>
      <xdr:rowOff>104775</xdr:rowOff>
    </xdr:to>
    <xdr:sp macro="" textlink="">
      <xdr:nvSpPr>
        <xdr:cNvPr id="3921" name="AutoShape 3927" descr="C:\DOCUME~1\ADMINI~1\LOCALS~1\Temp\ksohtml\clip_image8264.png"/>
        <xdr:cNvSpPr>
          <a:spLocks noChangeAspect="1" noChangeArrowheads="1"/>
        </xdr:cNvSpPr>
      </xdr:nvSpPr>
      <xdr:spPr bwMode="auto">
        <a:xfrm>
          <a:off x="28470225" y="480536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218</xdr:col>
      <xdr:colOff>276225</xdr:colOff>
      <xdr:row>239</xdr:row>
      <xdr:rowOff>0</xdr:rowOff>
    </xdr:from>
    <xdr:to>
      <xdr:col>219</xdr:col>
      <xdr:colOff>304800</xdr:colOff>
      <xdr:row>240</xdr:row>
      <xdr:rowOff>104775</xdr:rowOff>
    </xdr:to>
    <xdr:sp macro="" textlink="">
      <xdr:nvSpPr>
        <xdr:cNvPr id="3922" name="AutoShape 3928" descr="C:\DOCUME~1\ADMINI~1\LOCALS~1\Temp\ksohtml\clip_image8281.png"/>
        <xdr:cNvSpPr>
          <a:spLocks noChangeAspect="1" noChangeArrowheads="1"/>
        </xdr:cNvSpPr>
      </xdr:nvSpPr>
      <xdr:spPr bwMode="auto">
        <a:xfrm>
          <a:off x="28784550" y="480536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218</xdr:col>
      <xdr:colOff>590550</xdr:colOff>
      <xdr:row>239</xdr:row>
      <xdr:rowOff>0</xdr:rowOff>
    </xdr:from>
    <xdr:to>
      <xdr:col>219</xdr:col>
      <xdr:colOff>304800</xdr:colOff>
      <xdr:row>240</xdr:row>
      <xdr:rowOff>104775</xdr:rowOff>
    </xdr:to>
    <xdr:sp macro="" textlink="">
      <xdr:nvSpPr>
        <xdr:cNvPr id="3923" name="AutoShape 3929" descr="C:\DOCUME~1\ADMINI~1\LOCALS~1\Temp\ksohtml\clip_image8300.png"/>
        <xdr:cNvSpPr>
          <a:spLocks noChangeAspect="1" noChangeArrowheads="1"/>
        </xdr:cNvSpPr>
      </xdr:nvSpPr>
      <xdr:spPr bwMode="auto">
        <a:xfrm>
          <a:off x="29098875" y="480536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219</xdr:col>
      <xdr:colOff>114300</xdr:colOff>
      <xdr:row>239</xdr:row>
      <xdr:rowOff>0</xdr:rowOff>
    </xdr:from>
    <xdr:to>
      <xdr:col>219</xdr:col>
      <xdr:colOff>419100</xdr:colOff>
      <xdr:row>240</xdr:row>
      <xdr:rowOff>104775</xdr:rowOff>
    </xdr:to>
    <xdr:sp macro="" textlink="">
      <xdr:nvSpPr>
        <xdr:cNvPr id="3924" name="AutoShape 3930" descr="C:\DOCUME~1\ADMINI~1\LOCALS~1\Temp\ksohtml\clip_image8317.png"/>
        <xdr:cNvSpPr>
          <a:spLocks noChangeAspect="1" noChangeArrowheads="1"/>
        </xdr:cNvSpPr>
      </xdr:nvSpPr>
      <xdr:spPr bwMode="auto">
        <a:xfrm>
          <a:off x="29413200" y="480536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219</xdr:col>
      <xdr:colOff>428625</xdr:colOff>
      <xdr:row>239</xdr:row>
      <xdr:rowOff>0</xdr:rowOff>
    </xdr:from>
    <xdr:to>
      <xdr:col>219</xdr:col>
      <xdr:colOff>733425</xdr:colOff>
      <xdr:row>240</xdr:row>
      <xdr:rowOff>104775</xdr:rowOff>
    </xdr:to>
    <xdr:sp macro="" textlink="">
      <xdr:nvSpPr>
        <xdr:cNvPr id="3925" name="AutoShape 3931" descr="C:\DOCUME~1\ADMINI~1\LOCALS~1\Temp\ksohtml\clip_image8334.png"/>
        <xdr:cNvSpPr>
          <a:spLocks noChangeAspect="1" noChangeArrowheads="1"/>
        </xdr:cNvSpPr>
      </xdr:nvSpPr>
      <xdr:spPr bwMode="auto">
        <a:xfrm>
          <a:off x="29727525" y="480536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219</xdr:col>
      <xdr:colOff>742950</xdr:colOff>
      <xdr:row>239</xdr:row>
      <xdr:rowOff>0</xdr:rowOff>
    </xdr:from>
    <xdr:to>
      <xdr:col>219</xdr:col>
      <xdr:colOff>1047750</xdr:colOff>
      <xdr:row>240</xdr:row>
      <xdr:rowOff>104775</xdr:rowOff>
    </xdr:to>
    <xdr:sp macro="" textlink="">
      <xdr:nvSpPr>
        <xdr:cNvPr id="3926" name="AutoShape 3932" descr="C:\DOCUME~1\ADMINI~1\LOCALS~1\Temp\ksohtml\clip_image8351.png"/>
        <xdr:cNvSpPr>
          <a:spLocks noChangeAspect="1" noChangeArrowheads="1"/>
        </xdr:cNvSpPr>
      </xdr:nvSpPr>
      <xdr:spPr bwMode="auto">
        <a:xfrm>
          <a:off x="30041850" y="480536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219</xdr:col>
      <xdr:colOff>1057275</xdr:colOff>
      <xdr:row>239</xdr:row>
      <xdr:rowOff>0</xdr:rowOff>
    </xdr:from>
    <xdr:to>
      <xdr:col>220</xdr:col>
      <xdr:colOff>285750</xdr:colOff>
      <xdr:row>240</xdr:row>
      <xdr:rowOff>104775</xdr:rowOff>
    </xdr:to>
    <xdr:sp macro="" textlink="">
      <xdr:nvSpPr>
        <xdr:cNvPr id="3927" name="AutoShape 3933" descr="C:\DOCUME~1\ADMINI~1\LOCALS~1\Temp\ksohtml\clip_image8370.png"/>
        <xdr:cNvSpPr>
          <a:spLocks noChangeAspect="1" noChangeArrowheads="1"/>
        </xdr:cNvSpPr>
      </xdr:nvSpPr>
      <xdr:spPr bwMode="auto">
        <a:xfrm>
          <a:off x="30356175" y="480536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220</xdr:col>
      <xdr:colOff>295275</xdr:colOff>
      <xdr:row>239</xdr:row>
      <xdr:rowOff>0</xdr:rowOff>
    </xdr:from>
    <xdr:to>
      <xdr:col>220</xdr:col>
      <xdr:colOff>600075</xdr:colOff>
      <xdr:row>240</xdr:row>
      <xdr:rowOff>104775</xdr:rowOff>
    </xdr:to>
    <xdr:sp macro="" textlink="">
      <xdr:nvSpPr>
        <xdr:cNvPr id="3928" name="AutoShape 3934" descr="C:\DOCUME~1\ADMINI~1\LOCALS~1\Temp\ksohtml\clip_image8387.png"/>
        <xdr:cNvSpPr>
          <a:spLocks noChangeAspect="1" noChangeArrowheads="1"/>
        </xdr:cNvSpPr>
      </xdr:nvSpPr>
      <xdr:spPr bwMode="auto">
        <a:xfrm>
          <a:off x="30670500" y="480536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221</xdr:col>
      <xdr:colOff>0</xdr:colOff>
      <xdr:row>239</xdr:row>
      <xdr:rowOff>0</xdr:rowOff>
    </xdr:from>
    <xdr:to>
      <xdr:col>221</xdr:col>
      <xdr:colOff>304800</xdr:colOff>
      <xdr:row>240</xdr:row>
      <xdr:rowOff>104775</xdr:rowOff>
    </xdr:to>
    <xdr:sp macro="" textlink="">
      <xdr:nvSpPr>
        <xdr:cNvPr id="3929" name="AutoShape 3935" descr="C:\DOCUME~1\ADMINI~1\LOCALS~1\Temp\ksohtml\clip_image8404.png"/>
        <xdr:cNvSpPr>
          <a:spLocks noChangeAspect="1" noChangeArrowheads="1"/>
        </xdr:cNvSpPr>
      </xdr:nvSpPr>
      <xdr:spPr bwMode="auto">
        <a:xfrm>
          <a:off x="31803975" y="480536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221</xdr:col>
      <xdr:colOff>314325</xdr:colOff>
      <xdr:row>239</xdr:row>
      <xdr:rowOff>0</xdr:rowOff>
    </xdr:from>
    <xdr:to>
      <xdr:col>221</xdr:col>
      <xdr:colOff>619125</xdr:colOff>
      <xdr:row>240</xdr:row>
      <xdr:rowOff>104775</xdr:rowOff>
    </xdr:to>
    <xdr:sp macro="" textlink="">
      <xdr:nvSpPr>
        <xdr:cNvPr id="3930" name="AutoShape 3936" descr="C:\DOCUME~1\ADMINI~1\LOCALS~1\Temp\ksohtml\clip_image8421.png"/>
        <xdr:cNvSpPr>
          <a:spLocks noChangeAspect="1" noChangeArrowheads="1"/>
        </xdr:cNvSpPr>
      </xdr:nvSpPr>
      <xdr:spPr bwMode="auto">
        <a:xfrm>
          <a:off x="32118300" y="480536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222</xdr:col>
      <xdr:colOff>19050</xdr:colOff>
      <xdr:row>239</xdr:row>
      <xdr:rowOff>0</xdr:rowOff>
    </xdr:from>
    <xdr:to>
      <xdr:col>222</xdr:col>
      <xdr:colOff>323850</xdr:colOff>
      <xdr:row>240</xdr:row>
      <xdr:rowOff>104775</xdr:rowOff>
    </xdr:to>
    <xdr:sp macro="" textlink="">
      <xdr:nvSpPr>
        <xdr:cNvPr id="3931" name="AutoShape 3937" descr="C:\DOCUME~1\ADMINI~1\LOCALS~1\Temp\ksohtml\clip_image8440.png"/>
        <xdr:cNvSpPr>
          <a:spLocks noChangeAspect="1" noChangeArrowheads="1"/>
        </xdr:cNvSpPr>
      </xdr:nvSpPr>
      <xdr:spPr bwMode="auto">
        <a:xfrm>
          <a:off x="34051875" y="480536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222</xdr:col>
      <xdr:colOff>333375</xdr:colOff>
      <xdr:row>239</xdr:row>
      <xdr:rowOff>0</xdr:rowOff>
    </xdr:from>
    <xdr:to>
      <xdr:col>223</xdr:col>
      <xdr:colOff>28575</xdr:colOff>
      <xdr:row>240</xdr:row>
      <xdr:rowOff>104775</xdr:rowOff>
    </xdr:to>
    <xdr:sp macro="" textlink="">
      <xdr:nvSpPr>
        <xdr:cNvPr id="3932" name="AutoShape 3938" descr="C:\DOCUME~1\ADMINI~1\LOCALS~1\Temp\ksohtml\clip_image8457.png"/>
        <xdr:cNvSpPr>
          <a:spLocks noChangeAspect="1" noChangeArrowheads="1"/>
        </xdr:cNvSpPr>
      </xdr:nvSpPr>
      <xdr:spPr bwMode="auto">
        <a:xfrm>
          <a:off x="34366200" y="480536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223</xdr:col>
      <xdr:colOff>38100</xdr:colOff>
      <xdr:row>239</xdr:row>
      <xdr:rowOff>0</xdr:rowOff>
    </xdr:from>
    <xdr:to>
      <xdr:col>223</xdr:col>
      <xdr:colOff>342900</xdr:colOff>
      <xdr:row>240</xdr:row>
      <xdr:rowOff>104775</xdr:rowOff>
    </xdr:to>
    <xdr:sp macro="" textlink="">
      <xdr:nvSpPr>
        <xdr:cNvPr id="3933" name="AutoShape 3939" descr="C:\DOCUME~1\ADMINI~1\LOCALS~1\Temp\ksohtml\clip_image8474.png"/>
        <xdr:cNvSpPr>
          <a:spLocks noChangeAspect="1" noChangeArrowheads="1"/>
        </xdr:cNvSpPr>
      </xdr:nvSpPr>
      <xdr:spPr bwMode="auto">
        <a:xfrm>
          <a:off x="34680525" y="480536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223</xdr:col>
      <xdr:colOff>352425</xdr:colOff>
      <xdr:row>239</xdr:row>
      <xdr:rowOff>0</xdr:rowOff>
    </xdr:from>
    <xdr:to>
      <xdr:col>224</xdr:col>
      <xdr:colOff>47625</xdr:colOff>
      <xdr:row>240</xdr:row>
      <xdr:rowOff>104775</xdr:rowOff>
    </xdr:to>
    <xdr:sp macro="" textlink="">
      <xdr:nvSpPr>
        <xdr:cNvPr id="3934" name="AutoShape 3940" descr="C:\DOCUME~1\ADMINI~1\LOCALS~1\Temp\ksohtml\clip_image8491.png"/>
        <xdr:cNvSpPr>
          <a:spLocks noChangeAspect="1" noChangeArrowheads="1"/>
        </xdr:cNvSpPr>
      </xdr:nvSpPr>
      <xdr:spPr bwMode="auto">
        <a:xfrm>
          <a:off x="34994850" y="480536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214</xdr:col>
      <xdr:colOff>0</xdr:colOff>
      <xdr:row>240</xdr:row>
      <xdr:rowOff>0</xdr:rowOff>
    </xdr:from>
    <xdr:to>
      <xdr:col>214</xdr:col>
      <xdr:colOff>304800</xdr:colOff>
      <xdr:row>241</xdr:row>
      <xdr:rowOff>104775</xdr:rowOff>
    </xdr:to>
    <xdr:sp macro="" textlink="">
      <xdr:nvSpPr>
        <xdr:cNvPr id="3935" name="AutoShape 3941" descr="C:\DOCUME~1\ADMINI~1\LOCALS~1\Temp\ksohtml\clip_image8231.png"/>
        <xdr:cNvSpPr>
          <a:spLocks noChangeAspect="1" noChangeArrowheads="1"/>
        </xdr:cNvSpPr>
      </xdr:nvSpPr>
      <xdr:spPr bwMode="auto">
        <a:xfrm>
          <a:off x="27841575" y="482536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214</xdr:col>
      <xdr:colOff>314325</xdr:colOff>
      <xdr:row>240</xdr:row>
      <xdr:rowOff>0</xdr:rowOff>
    </xdr:from>
    <xdr:to>
      <xdr:col>214</xdr:col>
      <xdr:colOff>619125</xdr:colOff>
      <xdr:row>241</xdr:row>
      <xdr:rowOff>104775</xdr:rowOff>
    </xdr:to>
    <xdr:sp macro="" textlink="">
      <xdr:nvSpPr>
        <xdr:cNvPr id="3936" name="AutoShape 3942" descr="C:\DOCUME~1\ADMINI~1\LOCALS~1\Temp\ksohtml\clip_image8248.png"/>
        <xdr:cNvSpPr>
          <a:spLocks noChangeAspect="1" noChangeArrowheads="1"/>
        </xdr:cNvSpPr>
      </xdr:nvSpPr>
      <xdr:spPr bwMode="auto">
        <a:xfrm>
          <a:off x="28155900" y="482536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214</xdr:col>
      <xdr:colOff>628650</xdr:colOff>
      <xdr:row>240</xdr:row>
      <xdr:rowOff>0</xdr:rowOff>
    </xdr:from>
    <xdr:to>
      <xdr:col>219</xdr:col>
      <xdr:colOff>266700</xdr:colOff>
      <xdr:row>241</xdr:row>
      <xdr:rowOff>104775</xdr:rowOff>
    </xdr:to>
    <xdr:sp macro="" textlink="">
      <xdr:nvSpPr>
        <xdr:cNvPr id="3937" name="AutoShape 3943" descr="C:\DOCUME~1\ADMINI~1\LOCALS~1\Temp\ksohtml\clip_image8265.png"/>
        <xdr:cNvSpPr>
          <a:spLocks noChangeAspect="1" noChangeArrowheads="1"/>
        </xdr:cNvSpPr>
      </xdr:nvSpPr>
      <xdr:spPr bwMode="auto">
        <a:xfrm>
          <a:off x="28470225" y="482536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218</xdr:col>
      <xdr:colOff>276225</xdr:colOff>
      <xdr:row>240</xdr:row>
      <xdr:rowOff>0</xdr:rowOff>
    </xdr:from>
    <xdr:to>
      <xdr:col>219</xdr:col>
      <xdr:colOff>304800</xdr:colOff>
      <xdr:row>241</xdr:row>
      <xdr:rowOff>104775</xdr:rowOff>
    </xdr:to>
    <xdr:sp macro="" textlink="">
      <xdr:nvSpPr>
        <xdr:cNvPr id="3938" name="AutoShape 3944" descr="C:\DOCUME~1\ADMINI~1\LOCALS~1\Temp\ksohtml\clip_image8282.png"/>
        <xdr:cNvSpPr>
          <a:spLocks noChangeAspect="1" noChangeArrowheads="1"/>
        </xdr:cNvSpPr>
      </xdr:nvSpPr>
      <xdr:spPr bwMode="auto">
        <a:xfrm>
          <a:off x="28784550" y="482536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218</xdr:col>
      <xdr:colOff>590550</xdr:colOff>
      <xdr:row>240</xdr:row>
      <xdr:rowOff>0</xdr:rowOff>
    </xdr:from>
    <xdr:to>
      <xdr:col>219</xdr:col>
      <xdr:colOff>304800</xdr:colOff>
      <xdr:row>241</xdr:row>
      <xdr:rowOff>104775</xdr:rowOff>
    </xdr:to>
    <xdr:sp macro="" textlink="">
      <xdr:nvSpPr>
        <xdr:cNvPr id="3939" name="AutoShape 3945" descr="C:\DOCUME~1\ADMINI~1\LOCALS~1\Temp\ksohtml\clip_image8301.png"/>
        <xdr:cNvSpPr>
          <a:spLocks noChangeAspect="1" noChangeArrowheads="1"/>
        </xdr:cNvSpPr>
      </xdr:nvSpPr>
      <xdr:spPr bwMode="auto">
        <a:xfrm>
          <a:off x="29098875" y="482536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219</xdr:col>
      <xdr:colOff>114300</xdr:colOff>
      <xdr:row>240</xdr:row>
      <xdr:rowOff>0</xdr:rowOff>
    </xdr:from>
    <xdr:to>
      <xdr:col>219</xdr:col>
      <xdr:colOff>419100</xdr:colOff>
      <xdr:row>241</xdr:row>
      <xdr:rowOff>104775</xdr:rowOff>
    </xdr:to>
    <xdr:sp macro="" textlink="">
      <xdr:nvSpPr>
        <xdr:cNvPr id="3940" name="AutoShape 3946" descr="C:\DOCUME~1\ADMINI~1\LOCALS~1\Temp\ksohtml\clip_image8318.png"/>
        <xdr:cNvSpPr>
          <a:spLocks noChangeAspect="1" noChangeArrowheads="1"/>
        </xdr:cNvSpPr>
      </xdr:nvSpPr>
      <xdr:spPr bwMode="auto">
        <a:xfrm>
          <a:off x="29413200" y="482536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219</xdr:col>
      <xdr:colOff>428625</xdr:colOff>
      <xdr:row>240</xdr:row>
      <xdr:rowOff>0</xdr:rowOff>
    </xdr:from>
    <xdr:to>
      <xdr:col>219</xdr:col>
      <xdr:colOff>733425</xdr:colOff>
      <xdr:row>241</xdr:row>
      <xdr:rowOff>104775</xdr:rowOff>
    </xdr:to>
    <xdr:sp macro="" textlink="">
      <xdr:nvSpPr>
        <xdr:cNvPr id="3941" name="AutoShape 3947" descr="C:\DOCUME~1\ADMINI~1\LOCALS~1\Temp\ksohtml\clip_image8335.png"/>
        <xdr:cNvSpPr>
          <a:spLocks noChangeAspect="1" noChangeArrowheads="1"/>
        </xdr:cNvSpPr>
      </xdr:nvSpPr>
      <xdr:spPr bwMode="auto">
        <a:xfrm>
          <a:off x="29727525" y="482536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219</xdr:col>
      <xdr:colOff>742950</xdr:colOff>
      <xdr:row>240</xdr:row>
      <xdr:rowOff>0</xdr:rowOff>
    </xdr:from>
    <xdr:to>
      <xdr:col>219</xdr:col>
      <xdr:colOff>1047750</xdr:colOff>
      <xdr:row>241</xdr:row>
      <xdr:rowOff>104775</xdr:rowOff>
    </xdr:to>
    <xdr:sp macro="" textlink="">
      <xdr:nvSpPr>
        <xdr:cNvPr id="3942" name="AutoShape 3948" descr="C:\DOCUME~1\ADMINI~1\LOCALS~1\Temp\ksohtml\clip_image8352.png"/>
        <xdr:cNvSpPr>
          <a:spLocks noChangeAspect="1" noChangeArrowheads="1"/>
        </xdr:cNvSpPr>
      </xdr:nvSpPr>
      <xdr:spPr bwMode="auto">
        <a:xfrm>
          <a:off x="30041850" y="482536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219</xdr:col>
      <xdr:colOff>1057275</xdr:colOff>
      <xdr:row>240</xdr:row>
      <xdr:rowOff>0</xdr:rowOff>
    </xdr:from>
    <xdr:to>
      <xdr:col>220</xdr:col>
      <xdr:colOff>285750</xdr:colOff>
      <xdr:row>241</xdr:row>
      <xdr:rowOff>104775</xdr:rowOff>
    </xdr:to>
    <xdr:sp macro="" textlink="">
      <xdr:nvSpPr>
        <xdr:cNvPr id="3943" name="AutoShape 3949" descr="C:\DOCUME~1\ADMINI~1\LOCALS~1\Temp\ksohtml\clip_image8371.png"/>
        <xdr:cNvSpPr>
          <a:spLocks noChangeAspect="1" noChangeArrowheads="1"/>
        </xdr:cNvSpPr>
      </xdr:nvSpPr>
      <xdr:spPr bwMode="auto">
        <a:xfrm>
          <a:off x="30356175" y="482536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220</xdr:col>
      <xdr:colOff>295275</xdr:colOff>
      <xdr:row>240</xdr:row>
      <xdr:rowOff>0</xdr:rowOff>
    </xdr:from>
    <xdr:to>
      <xdr:col>220</xdr:col>
      <xdr:colOff>600075</xdr:colOff>
      <xdr:row>241</xdr:row>
      <xdr:rowOff>104775</xdr:rowOff>
    </xdr:to>
    <xdr:sp macro="" textlink="">
      <xdr:nvSpPr>
        <xdr:cNvPr id="3944" name="AutoShape 3950" descr="C:\DOCUME~1\ADMINI~1\LOCALS~1\Temp\ksohtml\clip_image8388.png"/>
        <xdr:cNvSpPr>
          <a:spLocks noChangeAspect="1" noChangeArrowheads="1"/>
        </xdr:cNvSpPr>
      </xdr:nvSpPr>
      <xdr:spPr bwMode="auto">
        <a:xfrm>
          <a:off x="30670500" y="482536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221</xdr:col>
      <xdr:colOff>0</xdr:colOff>
      <xdr:row>240</xdr:row>
      <xdr:rowOff>0</xdr:rowOff>
    </xdr:from>
    <xdr:to>
      <xdr:col>221</xdr:col>
      <xdr:colOff>304800</xdr:colOff>
      <xdr:row>241</xdr:row>
      <xdr:rowOff>104775</xdr:rowOff>
    </xdr:to>
    <xdr:sp macro="" textlink="">
      <xdr:nvSpPr>
        <xdr:cNvPr id="3945" name="AutoShape 3951" descr="C:\DOCUME~1\ADMINI~1\LOCALS~1\Temp\ksohtml\clip_image8405.png"/>
        <xdr:cNvSpPr>
          <a:spLocks noChangeAspect="1" noChangeArrowheads="1"/>
        </xdr:cNvSpPr>
      </xdr:nvSpPr>
      <xdr:spPr bwMode="auto">
        <a:xfrm>
          <a:off x="31803975" y="482536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221</xdr:col>
      <xdr:colOff>314325</xdr:colOff>
      <xdr:row>240</xdr:row>
      <xdr:rowOff>0</xdr:rowOff>
    </xdr:from>
    <xdr:to>
      <xdr:col>221</xdr:col>
      <xdr:colOff>619125</xdr:colOff>
      <xdr:row>241</xdr:row>
      <xdr:rowOff>104775</xdr:rowOff>
    </xdr:to>
    <xdr:sp macro="" textlink="">
      <xdr:nvSpPr>
        <xdr:cNvPr id="3946" name="AutoShape 3952" descr="C:\DOCUME~1\ADMINI~1\LOCALS~1\Temp\ksohtml\clip_image8422.png"/>
        <xdr:cNvSpPr>
          <a:spLocks noChangeAspect="1" noChangeArrowheads="1"/>
        </xdr:cNvSpPr>
      </xdr:nvSpPr>
      <xdr:spPr bwMode="auto">
        <a:xfrm>
          <a:off x="32118300" y="482536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222</xdr:col>
      <xdr:colOff>19050</xdr:colOff>
      <xdr:row>240</xdr:row>
      <xdr:rowOff>0</xdr:rowOff>
    </xdr:from>
    <xdr:to>
      <xdr:col>222</xdr:col>
      <xdr:colOff>323850</xdr:colOff>
      <xdr:row>241</xdr:row>
      <xdr:rowOff>104775</xdr:rowOff>
    </xdr:to>
    <xdr:sp macro="" textlink="">
      <xdr:nvSpPr>
        <xdr:cNvPr id="3947" name="AutoShape 3953" descr="C:\DOCUME~1\ADMINI~1\LOCALS~1\Temp\ksohtml\clip_image8441.png"/>
        <xdr:cNvSpPr>
          <a:spLocks noChangeAspect="1" noChangeArrowheads="1"/>
        </xdr:cNvSpPr>
      </xdr:nvSpPr>
      <xdr:spPr bwMode="auto">
        <a:xfrm>
          <a:off x="34051875" y="482536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222</xdr:col>
      <xdr:colOff>333375</xdr:colOff>
      <xdr:row>240</xdr:row>
      <xdr:rowOff>0</xdr:rowOff>
    </xdr:from>
    <xdr:to>
      <xdr:col>223</xdr:col>
      <xdr:colOff>28575</xdr:colOff>
      <xdr:row>241</xdr:row>
      <xdr:rowOff>104775</xdr:rowOff>
    </xdr:to>
    <xdr:sp macro="" textlink="">
      <xdr:nvSpPr>
        <xdr:cNvPr id="3948" name="AutoShape 3954" descr="C:\DOCUME~1\ADMINI~1\LOCALS~1\Temp\ksohtml\clip_image8458.png"/>
        <xdr:cNvSpPr>
          <a:spLocks noChangeAspect="1" noChangeArrowheads="1"/>
        </xdr:cNvSpPr>
      </xdr:nvSpPr>
      <xdr:spPr bwMode="auto">
        <a:xfrm>
          <a:off x="34366200" y="482536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223</xdr:col>
      <xdr:colOff>38100</xdr:colOff>
      <xdr:row>240</xdr:row>
      <xdr:rowOff>0</xdr:rowOff>
    </xdr:from>
    <xdr:to>
      <xdr:col>223</xdr:col>
      <xdr:colOff>342900</xdr:colOff>
      <xdr:row>241</xdr:row>
      <xdr:rowOff>104775</xdr:rowOff>
    </xdr:to>
    <xdr:sp macro="" textlink="">
      <xdr:nvSpPr>
        <xdr:cNvPr id="3949" name="AutoShape 3955" descr="C:\DOCUME~1\ADMINI~1\LOCALS~1\Temp\ksohtml\clip_image8475.png"/>
        <xdr:cNvSpPr>
          <a:spLocks noChangeAspect="1" noChangeArrowheads="1"/>
        </xdr:cNvSpPr>
      </xdr:nvSpPr>
      <xdr:spPr bwMode="auto">
        <a:xfrm>
          <a:off x="34680525" y="482536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223</xdr:col>
      <xdr:colOff>352425</xdr:colOff>
      <xdr:row>240</xdr:row>
      <xdr:rowOff>0</xdr:rowOff>
    </xdr:from>
    <xdr:to>
      <xdr:col>224</xdr:col>
      <xdr:colOff>47625</xdr:colOff>
      <xdr:row>241</xdr:row>
      <xdr:rowOff>104775</xdr:rowOff>
    </xdr:to>
    <xdr:sp macro="" textlink="">
      <xdr:nvSpPr>
        <xdr:cNvPr id="3950" name="AutoShape 3956" descr="C:\DOCUME~1\ADMINI~1\LOCALS~1\Temp\ksohtml\clip_image8492.png"/>
        <xdr:cNvSpPr>
          <a:spLocks noChangeAspect="1" noChangeArrowheads="1"/>
        </xdr:cNvSpPr>
      </xdr:nvSpPr>
      <xdr:spPr bwMode="auto">
        <a:xfrm>
          <a:off x="34994850" y="482536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214</xdr:col>
      <xdr:colOff>0</xdr:colOff>
      <xdr:row>241</xdr:row>
      <xdr:rowOff>0</xdr:rowOff>
    </xdr:from>
    <xdr:to>
      <xdr:col>214</xdr:col>
      <xdr:colOff>304800</xdr:colOff>
      <xdr:row>242</xdr:row>
      <xdr:rowOff>104775</xdr:rowOff>
    </xdr:to>
    <xdr:sp macro="" textlink="">
      <xdr:nvSpPr>
        <xdr:cNvPr id="3951" name="AutoShape 3957" descr="C:\DOCUME~1\ADMINI~1\LOCALS~1\Temp\ksohtml\clip_image8232.png"/>
        <xdr:cNvSpPr>
          <a:spLocks noChangeAspect="1" noChangeArrowheads="1"/>
        </xdr:cNvSpPr>
      </xdr:nvSpPr>
      <xdr:spPr bwMode="auto">
        <a:xfrm>
          <a:off x="27841575" y="484536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214</xdr:col>
      <xdr:colOff>314325</xdr:colOff>
      <xdr:row>241</xdr:row>
      <xdr:rowOff>0</xdr:rowOff>
    </xdr:from>
    <xdr:to>
      <xdr:col>214</xdr:col>
      <xdr:colOff>619125</xdr:colOff>
      <xdr:row>242</xdr:row>
      <xdr:rowOff>104775</xdr:rowOff>
    </xdr:to>
    <xdr:sp macro="" textlink="">
      <xdr:nvSpPr>
        <xdr:cNvPr id="3952" name="AutoShape 3958" descr="C:\DOCUME~1\ADMINI~1\LOCALS~1\Temp\ksohtml\clip_image8249.png"/>
        <xdr:cNvSpPr>
          <a:spLocks noChangeAspect="1" noChangeArrowheads="1"/>
        </xdr:cNvSpPr>
      </xdr:nvSpPr>
      <xdr:spPr bwMode="auto">
        <a:xfrm>
          <a:off x="28155900" y="484536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214</xdr:col>
      <xdr:colOff>628650</xdr:colOff>
      <xdr:row>241</xdr:row>
      <xdr:rowOff>0</xdr:rowOff>
    </xdr:from>
    <xdr:to>
      <xdr:col>219</xdr:col>
      <xdr:colOff>266700</xdr:colOff>
      <xdr:row>242</xdr:row>
      <xdr:rowOff>104775</xdr:rowOff>
    </xdr:to>
    <xdr:sp macro="" textlink="">
      <xdr:nvSpPr>
        <xdr:cNvPr id="3953" name="AutoShape 3959" descr="C:\DOCUME~1\ADMINI~1\LOCALS~1\Temp\ksohtml\clip_image8266.png"/>
        <xdr:cNvSpPr>
          <a:spLocks noChangeAspect="1" noChangeArrowheads="1"/>
        </xdr:cNvSpPr>
      </xdr:nvSpPr>
      <xdr:spPr bwMode="auto">
        <a:xfrm>
          <a:off x="28470225" y="484536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218</xdr:col>
      <xdr:colOff>276225</xdr:colOff>
      <xdr:row>241</xdr:row>
      <xdr:rowOff>0</xdr:rowOff>
    </xdr:from>
    <xdr:to>
      <xdr:col>219</xdr:col>
      <xdr:colOff>304800</xdr:colOff>
      <xdr:row>242</xdr:row>
      <xdr:rowOff>104775</xdr:rowOff>
    </xdr:to>
    <xdr:sp macro="" textlink="">
      <xdr:nvSpPr>
        <xdr:cNvPr id="3954" name="AutoShape 3960" descr="C:\DOCUME~1\ADMINI~1\LOCALS~1\Temp\ksohtml\clip_image8283.png"/>
        <xdr:cNvSpPr>
          <a:spLocks noChangeAspect="1" noChangeArrowheads="1"/>
        </xdr:cNvSpPr>
      </xdr:nvSpPr>
      <xdr:spPr bwMode="auto">
        <a:xfrm>
          <a:off x="28784550" y="484536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218</xdr:col>
      <xdr:colOff>590550</xdr:colOff>
      <xdr:row>241</xdr:row>
      <xdr:rowOff>0</xdr:rowOff>
    </xdr:from>
    <xdr:to>
      <xdr:col>219</xdr:col>
      <xdr:colOff>304800</xdr:colOff>
      <xdr:row>242</xdr:row>
      <xdr:rowOff>104775</xdr:rowOff>
    </xdr:to>
    <xdr:sp macro="" textlink="">
      <xdr:nvSpPr>
        <xdr:cNvPr id="3955" name="AutoShape 3961" descr="C:\DOCUME~1\ADMINI~1\LOCALS~1\Temp\ksohtml\clip_image8302.png"/>
        <xdr:cNvSpPr>
          <a:spLocks noChangeAspect="1" noChangeArrowheads="1"/>
        </xdr:cNvSpPr>
      </xdr:nvSpPr>
      <xdr:spPr bwMode="auto">
        <a:xfrm>
          <a:off x="29098875" y="484536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219</xdr:col>
      <xdr:colOff>114300</xdr:colOff>
      <xdr:row>241</xdr:row>
      <xdr:rowOff>0</xdr:rowOff>
    </xdr:from>
    <xdr:to>
      <xdr:col>219</xdr:col>
      <xdr:colOff>419100</xdr:colOff>
      <xdr:row>242</xdr:row>
      <xdr:rowOff>104775</xdr:rowOff>
    </xdr:to>
    <xdr:sp macro="" textlink="">
      <xdr:nvSpPr>
        <xdr:cNvPr id="3956" name="AutoShape 3962" descr="C:\DOCUME~1\ADMINI~1\LOCALS~1\Temp\ksohtml\clip_image8319.png"/>
        <xdr:cNvSpPr>
          <a:spLocks noChangeAspect="1" noChangeArrowheads="1"/>
        </xdr:cNvSpPr>
      </xdr:nvSpPr>
      <xdr:spPr bwMode="auto">
        <a:xfrm>
          <a:off x="29413200" y="484536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219</xdr:col>
      <xdr:colOff>428625</xdr:colOff>
      <xdr:row>241</xdr:row>
      <xdr:rowOff>0</xdr:rowOff>
    </xdr:from>
    <xdr:to>
      <xdr:col>219</xdr:col>
      <xdr:colOff>733425</xdr:colOff>
      <xdr:row>242</xdr:row>
      <xdr:rowOff>104775</xdr:rowOff>
    </xdr:to>
    <xdr:sp macro="" textlink="">
      <xdr:nvSpPr>
        <xdr:cNvPr id="3957" name="AutoShape 3963" descr="C:\DOCUME~1\ADMINI~1\LOCALS~1\Temp\ksohtml\clip_image8336.png"/>
        <xdr:cNvSpPr>
          <a:spLocks noChangeAspect="1" noChangeArrowheads="1"/>
        </xdr:cNvSpPr>
      </xdr:nvSpPr>
      <xdr:spPr bwMode="auto">
        <a:xfrm>
          <a:off x="29727525" y="484536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219</xdr:col>
      <xdr:colOff>742950</xdr:colOff>
      <xdr:row>241</xdr:row>
      <xdr:rowOff>0</xdr:rowOff>
    </xdr:from>
    <xdr:to>
      <xdr:col>219</xdr:col>
      <xdr:colOff>1047750</xdr:colOff>
      <xdr:row>242</xdr:row>
      <xdr:rowOff>104775</xdr:rowOff>
    </xdr:to>
    <xdr:sp macro="" textlink="">
      <xdr:nvSpPr>
        <xdr:cNvPr id="3958" name="AutoShape 3964" descr="C:\DOCUME~1\ADMINI~1\LOCALS~1\Temp\ksohtml\clip_image8353.png"/>
        <xdr:cNvSpPr>
          <a:spLocks noChangeAspect="1" noChangeArrowheads="1"/>
        </xdr:cNvSpPr>
      </xdr:nvSpPr>
      <xdr:spPr bwMode="auto">
        <a:xfrm>
          <a:off x="30041850" y="484536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219</xdr:col>
      <xdr:colOff>1057275</xdr:colOff>
      <xdr:row>241</xdr:row>
      <xdr:rowOff>0</xdr:rowOff>
    </xdr:from>
    <xdr:to>
      <xdr:col>220</xdr:col>
      <xdr:colOff>285750</xdr:colOff>
      <xdr:row>242</xdr:row>
      <xdr:rowOff>104775</xdr:rowOff>
    </xdr:to>
    <xdr:sp macro="" textlink="">
      <xdr:nvSpPr>
        <xdr:cNvPr id="3959" name="AutoShape 3965" descr="C:\DOCUME~1\ADMINI~1\LOCALS~1\Temp\ksohtml\clip_image8372.png"/>
        <xdr:cNvSpPr>
          <a:spLocks noChangeAspect="1" noChangeArrowheads="1"/>
        </xdr:cNvSpPr>
      </xdr:nvSpPr>
      <xdr:spPr bwMode="auto">
        <a:xfrm>
          <a:off x="30356175" y="484536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220</xdr:col>
      <xdr:colOff>295275</xdr:colOff>
      <xdr:row>241</xdr:row>
      <xdr:rowOff>0</xdr:rowOff>
    </xdr:from>
    <xdr:to>
      <xdr:col>220</xdr:col>
      <xdr:colOff>600075</xdr:colOff>
      <xdr:row>242</xdr:row>
      <xdr:rowOff>104775</xdr:rowOff>
    </xdr:to>
    <xdr:sp macro="" textlink="">
      <xdr:nvSpPr>
        <xdr:cNvPr id="3960" name="AutoShape 3966" descr="C:\DOCUME~1\ADMINI~1\LOCALS~1\Temp\ksohtml\clip_image8389.png"/>
        <xdr:cNvSpPr>
          <a:spLocks noChangeAspect="1" noChangeArrowheads="1"/>
        </xdr:cNvSpPr>
      </xdr:nvSpPr>
      <xdr:spPr bwMode="auto">
        <a:xfrm>
          <a:off x="30670500" y="484536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221</xdr:col>
      <xdr:colOff>0</xdr:colOff>
      <xdr:row>241</xdr:row>
      <xdr:rowOff>0</xdr:rowOff>
    </xdr:from>
    <xdr:to>
      <xdr:col>221</xdr:col>
      <xdr:colOff>304800</xdr:colOff>
      <xdr:row>242</xdr:row>
      <xdr:rowOff>104775</xdr:rowOff>
    </xdr:to>
    <xdr:sp macro="" textlink="">
      <xdr:nvSpPr>
        <xdr:cNvPr id="3961" name="AutoShape 3967" descr="C:\DOCUME~1\ADMINI~1\LOCALS~1\Temp\ksohtml\clip_image8406.png"/>
        <xdr:cNvSpPr>
          <a:spLocks noChangeAspect="1" noChangeArrowheads="1"/>
        </xdr:cNvSpPr>
      </xdr:nvSpPr>
      <xdr:spPr bwMode="auto">
        <a:xfrm>
          <a:off x="31803975" y="484536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221</xdr:col>
      <xdr:colOff>314325</xdr:colOff>
      <xdr:row>241</xdr:row>
      <xdr:rowOff>0</xdr:rowOff>
    </xdr:from>
    <xdr:to>
      <xdr:col>221</xdr:col>
      <xdr:colOff>619125</xdr:colOff>
      <xdr:row>242</xdr:row>
      <xdr:rowOff>104775</xdr:rowOff>
    </xdr:to>
    <xdr:sp macro="" textlink="">
      <xdr:nvSpPr>
        <xdr:cNvPr id="3962" name="AutoShape 3968" descr="C:\DOCUME~1\ADMINI~1\LOCALS~1\Temp\ksohtml\clip_image8423.png"/>
        <xdr:cNvSpPr>
          <a:spLocks noChangeAspect="1" noChangeArrowheads="1"/>
        </xdr:cNvSpPr>
      </xdr:nvSpPr>
      <xdr:spPr bwMode="auto">
        <a:xfrm>
          <a:off x="32118300" y="484536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222</xdr:col>
      <xdr:colOff>19050</xdr:colOff>
      <xdr:row>241</xdr:row>
      <xdr:rowOff>0</xdr:rowOff>
    </xdr:from>
    <xdr:to>
      <xdr:col>222</xdr:col>
      <xdr:colOff>323850</xdr:colOff>
      <xdr:row>242</xdr:row>
      <xdr:rowOff>104775</xdr:rowOff>
    </xdr:to>
    <xdr:sp macro="" textlink="">
      <xdr:nvSpPr>
        <xdr:cNvPr id="3963" name="AutoShape 3969" descr="C:\DOCUME~1\ADMINI~1\LOCALS~1\Temp\ksohtml\clip_image8442.png"/>
        <xdr:cNvSpPr>
          <a:spLocks noChangeAspect="1" noChangeArrowheads="1"/>
        </xdr:cNvSpPr>
      </xdr:nvSpPr>
      <xdr:spPr bwMode="auto">
        <a:xfrm>
          <a:off x="34051875" y="484536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222</xdr:col>
      <xdr:colOff>333375</xdr:colOff>
      <xdr:row>241</xdr:row>
      <xdr:rowOff>0</xdr:rowOff>
    </xdr:from>
    <xdr:to>
      <xdr:col>223</xdr:col>
      <xdr:colOff>28575</xdr:colOff>
      <xdr:row>242</xdr:row>
      <xdr:rowOff>104775</xdr:rowOff>
    </xdr:to>
    <xdr:sp macro="" textlink="">
      <xdr:nvSpPr>
        <xdr:cNvPr id="3964" name="AutoShape 3970" descr="C:\DOCUME~1\ADMINI~1\LOCALS~1\Temp\ksohtml\clip_image8459.png"/>
        <xdr:cNvSpPr>
          <a:spLocks noChangeAspect="1" noChangeArrowheads="1"/>
        </xdr:cNvSpPr>
      </xdr:nvSpPr>
      <xdr:spPr bwMode="auto">
        <a:xfrm>
          <a:off x="34366200" y="484536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223</xdr:col>
      <xdr:colOff>38100</xdr:colOff>
      <xdr:row>241</xdr:row>
      <xdr:rowOff>0</xdr:rowOff>
    </xdr:from>
    <xdr:to>
      <xdr:col>223</xdr:col>
      <xdr:colOff>342900</xdr:colOff>
      <xdr:row>242</xdr:row>
      <xdr:rowOff>104775</xdr:rowOff>
    </xdr:to>
    <xdr:sp macro="" textlink="">
      <xdr:nvSpPr>
        <xdr:cNvPr id="3965" name="AutoShape 3971" descr="C:\DOCUME~1\ADMINI~1\LOCALS~1\Temp\ksohtml\clip_image8476.png"/>
        <xdr:cNvSpPr>
          <a:spLocks noChangeAspect="1" noChangeArrowheads="1"/>
        </xdr:cNvSpPr>
      </xdr:nvSpPr>
      <xdr:spPr bwMode="auto">
        <a:xfrm>
          <a:off x="34680525" y="484536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223</xdr:col>
      <xdr:colOff>352425</xdr:colOff>
      <xdr:row>241</xdr:row>
      <xdr:rowOff>0</xdr:rowOff>
    </xdr:from>
    <xdr:to>
      <xdr:col>224</xdr:col>
      <xdr:colOff>47625</xdr:colOff>
      <xdr:row>242</xdr:row>
      <xdr:rowOff>104775</xdr:rowOff>
    </xdr:to>
    <xdr:sp macro="" textlink="">
      <xdr:nvSpPr>
        <xdr:cNvPr id="3966" name="AutoShape 3972" descr="C:\DOCUME~1\ADMINI~1\LOCALS~1\Temp\ksohtml\clip_image8493.png"/>
        <xdr:cNvSpPr>
          <a:spLocks noChangeAspect="1" noChangeArrowheads="1"/>
        </xdr:cNvSpPr>
      </xdr:nvSpPr>
      <xdr:spPr bwMode="auto">
        <a:xfrm>
          <a:off x="34994850" y="484536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214</xdr:col>
      <xdr:colOff>0</xdr:colOff>
      <xdr:row>242</xdr:row>
      <xdr:rowOff>0</xdr:rowOff>
    </xdr:from>
    <xdr:to>
      <xdr:col>214</xdr:col>
      <xdr:colOff>304800</xdr:colOff>
      <xdr:row>243</xdr:row>
      <xdr:rowOff>104775</xdr:rowOff>
    </xdr:to>
    <xdr:sp macro="" textlink="">
      <xdr:nvSpPr>
        <xdr:cNvPr id="3967" name="AutoShape 3973" descr="C:\DOCUME~1\ADMINI~1\LOCALS~1\Temp\ksohtml\clip_image8233.png"/>
        <xdr:cNvSpPr>
          <a:spLocks noChangeAspect="1" noChangeArrowheads="1"/>
        </xdr:cNvSpPr>
      </xdr:nvSpPr>
      <xdr:spPr bwMode="auto">
        <a:xfrm>
          <a:off x="27841575" y="486537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214</xdr:col>
      <xdr:colOff>314325</xdr:colOff>
      <xdr:row>242</xdr:row>
      <xdr:rowOff>0</xdr:rowOff>
    </xdr:from>
    <xdr:to>
      <xdr:col>214</xdr:col>
      <xdr:colOff>619125</xdr:colOff>
      <xdr:row>243</xdr:row>
      <xdr:rowOff>104775</xdr:rowOff>
    </xdr:to>
    <xdr:sp macro="" textlink="">
      <xdr:nvSpPr>
        <xdr:cNvPr id="3968" name="AutoShape 3974" descr="C:\DOCUME~1\ADMINI~1\LOCALS~1\Temp\ksohtml\clip_image8250.png"/>
        <xdr:cNvSpPr>
          <a:spLocks noChangeAspect="1" noChangeArrowheads="1"/>
        </xdr:cNvSpPr>
      </xdr:nvSpPr>
      <xdr:spPr bwMode="auto">
        <a:xfrm>
          <a:off x="28155900" y="486537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214</xdr:col>
      <xdr:colOff>628650</xdr:colOff>
      <xdr:row>242</xdr:row>
      <xdr:rowOff>0</xdr:rowOff>
    </xdr:from>
    <xdr:to>
      <xdr:col>219</xdr:col>
      <xdr:colOff>266700</xdr:colOff>
      <xdr:row>243</xdr:row>
      <xdr:rowOff>104775</xdr:rowOff>
    </xdr:to>
    <xdr:sp macro="" textlink="">
      <xdr:nvSpPr>
        <xdr:cNvPr id="3969" name="AutoShape 3975" descr="C:\DOCUME~1\ADMINI~1\LOCALS~1\Temp\ksohtml\clip_image8267.png"/>
        <xdr:cNvSpPr>
          <a:spLocks noChangeAspect="1" noChangeArrowheads="1"/>
        </xdr:cNvSpPr>
      </xdr:nvSpPr>
      <xdr:spPr bwMode="auto">
        <a:xfrm>
          <a:off x="28470225" y="486537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218</xdr:col>
      <xdr:colOff>276225</xdr:colOff>
      <xdr:row>242</xdr:row>
      <xdr:rowOff>0</xdr:rowOff>
    </xdr:from>
    <xdr:to>
      <xdr:col>219</xdr:col>
      <xdr:colOff>304800</xdr:colOff>
      <xdr:row>243</xdr:row>
      <xdr:rowOff>104775</xdr:rowOff>
    </xdr:to>
    <xdr:sp macro="" textlink="">
      <xdr:nvSpPr>
        <xdr:cNvPr id="3970" name="AutoShape 3976" descr="C:\DOCUME~1\ADMINI~1\LOCALS~1\Temp\ksohtml\clip_image8284.png"/>
        <xdr:cNvSpPr>
          <a:spLocks noChangeAspect="1" noChangeArrowheads="1"/>
        </xdr:cNvSpPr>
      </xdr:nvSpPr>
      <xdr:spPr bwMode="auto">
        <a:xfrm>
          <a:off x="28784550" y="486537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218</xdr:col>
      <xdr:colOff>590550</xdr:colOff>
      <xdr:row>242</xdr:row>
      <xdr:rowOff>0</xdr:rowOff>
    </xdr:from>
    <xdr:to>
      <xdr:col>219</xdr:col>
      <xdr:colOff>304800</xdr:colOff>
      <xdr:row>243</xdr:row>
      <xdr:rowOff>104775</xdr:rowOff>
    </xdr:to>
    <xdr:sp macro="" textlink="">
      <xdr:nvSpPr>
        <xdr:cNvPr id="3971" name="AutoShape 3977" descr="C:\DOCUME~1\ADMINI~1\LOCALS~1\Temp\ksohtml\clip_image8303.png"/>
        <xdr:cNvSpPr>
          <a:spLocks noChangeAspect="1" noChangeArrowheads="1"/>
        </xdr:cNvSpPr>
      </xdr:nvSpPr>
      <xdr:spPr bwMode="auto">
        <a:xfrm>
          <a:off x="29098875" y="486537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219</xdr:col>
      <xdr:colOff>114300</xdr:colOff>
      <xdr:row>242</xdr:row>
      <xdr:rowOff>0</xdr:rowOff>
    </xdr:from>
    <xdr:to>
      <xdr:col>219</xdr:col>
      <xdr:colOff>419100</xdr:colOff>
      <xdr:row>243</xdr:row>
      <xdr:rowOff>104775</xdr:rowOff>
    </xdr:to>
    <xdr:sp macro="" textlink="">
      <xdr:nvSpPr>
        <xdr:cNvPr id="3972" name="AutoShape 3978" descr="C:\DOCUME~1\ADMINI~1\LOCALS~1\Temp\ksohtml\clip_image8320.png"/>
        <xdr:cNvSpPr>
          <a:spLocks noChangeAspect="1" noChangeArrowheads="1"/>
        </xdr:cNvSpPr>
      </xdr:nvSpPr>
      <xdr:spPr bwMode="auto">
        <a:xfrm>
          <a:off x="29413200" y="486537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219</xdr:col>
      <xdr:colOff>428625</xdr:colOff>
      <xdr:row>242</xdr:row>
      <xdr:rowOff>0</xdr:rowOff>
    </xdr:from>
    <xdr:to>
      <xdr:col>219</xdr:col>
      <xdr:colOff>733425</xdr:colOff>
      <xdr:row>243</xdr:row>
      <xdr:rowOff>104775</xdr:rowOff>
    </xdr:to>
    <xdr:sp macro="" textlink="">
      <xdr:nvSpPr>
        <xdr:cNvPr id="3973" name="AutoShape 3979" descr="C:\DOCUME~1\ADMINI~1\LOCALS~1\Temp\ksohtml\clip_image8337.png"/>
        <xdr:cNvSpPr>
          <a:spLocks noChangeAspect="1" noChangeArrowheads="1"/>
        </xdr:cNvSpPr>
      </xdr:nvSpPr>
      <xdr:spPr bwMode="auto">
        <a:xfrm>
          <a:off x="29727525" y="486537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219</xdr:col>
      <xdr:colOff>742950</xdr:colOff>
      <xdr:row>242</xdr:row>
      <xdr:rowOff>0</xdr:rowOff>
    </xdr:from>
    <xdr:to>
      <xdr:col>219</xdr:col>
      <xdr:colOff>1047750</xdr:colOff>
      <xdr:row>243</xdr:row>
      <xdr:rowOff>104775</xdr:rowOff>
    </xdr:to>
    <xdr:sp macro="" textlink="">
      <xdr:nvSpPr>
        <xdr:cNvPr id="3974" name="AutoShape 3980" descr="C:\DOCUME~1\ADMINI~1\LOCALS~1\Temp\ksohtml\clip_image8354.png"/>
        <xdr:cNvSpPr>
          <a:spLocks noChangeAspect="1" noChangeArrowheads="1"/>
        </xdr:cNvSpPr>
      </xdr:nvSpPr>
      <xdr:spPr bwMode="auto">
        <a:xfrm>
          <a:off x="30041850" y="486537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219</xdr:col>
      <xdr:colOff>1057275</xdr:colOff>
      <xdr:row>242</xdr:row>
      <xdr:rowOff>0</xdr:rowOff>
    </xdr:from>
    <xdr:to>
      <xdr:col>220</xdr:col>
      <xdr:colOff>285750</xdr:colOff>
      <xdr:row>243</xdr:row>
      <xdr:rowOff>104775</xdr:rowOff>
    </xdr:to>
    <xdr:sp macro="" textlink="">
      <xdr:nvSpPr>
        <xdr:cNvPr id="3975" name="AutoShape 3981" descr="C:\DOCUME~1\ADMINI~1\LOCALS~1\Temp\ksohtml\clip_image8373.png"/>
        <xdr:cNvSpPr>
          <a:spLocks noChangeAspect="1" noChangeArrowheads="1"/>
        </xdr:cNvSpPr>
      </xdr:nvSpPr>
      <xdr:spPr bwMode="auto">
        <a:xfrm>
          <a:off x="30356175" y="486537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220</xdr:col>
      <xdr:colOff>295275</xdr:colOff>
      <xdr:row>242</xdr:row>
      <xdr:rowOff>0</xdr:rowOff>
    </xdr:from>
    <xdr:to>
      <xdr:col>220</xdr:col>
      <xdr:colOff>600075</xdr:colOff>
      <xdr:row>243</xdr:row>
      <xdr:rowOff>104775</xdr:rowOff>
    </xdr:to>
    <xdr:sp macro="" textlink="">
      <xdr:nvSpPr>
        <xdr:cNvPr id="3976" name="AutoShape 3982" descr="C:\DOCUME~1\ADMINI~1\LOCALS~1\Temp\ksohtml\clip_image8390.png"/>
        <xdr:cNvSpPr>
          <a:spLocks noChangeAspect="1" noChangeArrowheads="1"/>
        </xdr:cNvSpPr>
      </xdr:nvSpPr>
      <xdr:spPr bwMode="auto">
        <a:xfrm>
          <a:off x="30670500" y="486537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221</xdr:col>
      <xdr:colOff>0</xdr:colOff>
      <xdr:row>242</xdr:row>
      <xdr:rowOff>0</xdr:rowOff>
    </xdr:from>
    <xdr:to>
      <xdr:col>221</xdr:col>
      <xdr:colOff>304800</xdr:colOff>
      <xdr:row>243</xdr:row>
      <xdr:rowOff>104775</xdr:rowOff>
    </xdr:to>
    <xdr:sp macro="" textlink="">
      <xdr:nvSpPr>
        <xdr:cNvPr id="3977" name="AutoShape 3983" descr="C:\DOCUME~1\ADMINI~1\LOCALS~1\Temp\ksohtml\clip_image8407.png"/>
        <xdr:cNvSpPr>
          <a:spLocks noChangeAspect="1" noChangeArrowheads="1"/>
        </xdr:cNvSpPr>
      </xdr:nvSpPr>
      <xdr:spPr bwMode="auto">
        <a:xfrm>
          <a:off x="31803975" y="486537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221</xdr:col>
      <xdr:colOff>314325</xdr:colOff>
      <xdr:row>242</xdr:row>
      <xdr:rowOff>0</xdr:rowOff>
    </xdr:from>
    <xdr:to>
      <xdr:col>221</xdr:col>
      <xdr:colOff>619125</xdr:colOff>
      <xdr:row>243</xdr:row>
      <xdr:rowOff>104775</xdr:rowOff>
    </xdr:to>
    <xdr:sp macro="" textlink="">
      <xdr:nvSpPr>
        <xdr:cNvPr id="3978" name="AutoShape 3984" descr="C:\DOCUME~1\ADMINI~1\LOCALS~1\Temp\ksohtml\clip_image8424.png"/>
        <xdr:cNvSpPr>
          <a:spLocks noChangeAspect="1" noChangeArrowheads="1"/>
        </xdr:cNvSpPr>
      </xdr:nvSpPr>
      <xdr:spPr bwMode="auto">
        <a:xfrm>
          <a:off x="32118300" y="486537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222</xdr:col>
      <xdr:colOff>19050</xdr:colOff>
      <xdr:row>242</xdr:row>
      <xdr:rowOff>0</xdr:rowOff>
    </xdr:from>
    <xdr:to>
      <xdr:col>222</xdr:col>
      <xdr:colOff>323850</xdr:colOff>
      <xdr:row>243</xdr:row>
      <xdr:rowOff>104775</xdr:rowOff>
    </xdr:to>
    <xdr:sp macro="" textlink="">
      <xdr:nvSpPr>
        <xdr:cNvPr id="3979" name="AutoShape 3985" descr="C:\DOCUME~1\ADMINI~1\LOCALS~1\Temp\ksohtml\clip_image8443.png"/>
        <xdr:cNvSpPr>
          <a:spLocks noChangeAspect="1" noChangeArrowheads="1"/>
        </xdr:cNvSpPr>
      </xdr:nvSpPr>
      <xdr:spPr bwMode="auto">
        <a:xfrm>
          <a:off x="34051875" y="486537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222</xdr:col>
      <xdr:colOff>333375</xdr:colOff>
      <xdr:row>242</xdr:row>
      <xdr:rowOff>0</xdr:rowOff>
    </xdr:from>
    <xdr:to>
      <xdr:col>223</xdr:col>
      <xdr:colOff>28575</xdr:colOff>
      <xdr:row>243</xdr:row>
      <xdr:rowOff>104775</xdr:rowOff>
    </xdr:to>
    <xdr:sp macro="" textlink="">
      <xdr:nvSpPr>
        <xdr:cNvPr id="3980" name="AutoShape 3986" descr="C:\DOCUME~1\ADMINI~1\LOCALS~1\Temp\ksohtml\clip_image8460.png"/>
        <xdr:cNvSpPr>
          <a:spLocks noChangeAspect="1" noChangeArrowheads="1"/>
        </xdr:cNvSpPr>
      </xdr:nvSpPr>
      <xdr:spPr bwMode="auto">
        <a:xfrm>
          <a:off x="34366200" y="486537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223</xdr:col>
      <xdr:colOff>38100</xdr:colOff>
      <xdr:row>242</xdr:row>
      <xdr:rowOff>0</xdr:rowOff>
    </xdr:from>
    <xdr:to>
      <xdr:col>223</xdr:col>
      <xdr:colOff>342900</xdr:colOff>
      <xdr:row>243</xdr:row>
      <xdr:rowOff>104775</xdr:rowOff>
    </xdr:to>
    <xdr:sp macro="" textlink="">
      <xdr:nvSpPr>
        <xdr:cNvPr id="3981" name="AutoShape 3987" descr="C:\DOCUME~1\ADMINI~1\LOCALS~1\Temp\ksohtml\clip_image8477.png"/>
        <xdr:cNvSpPr>
          <a:spLocks noChangeAspect="1" noChangeArrowheads="1"/>
        </xdr:cNvSpPr>
      </xdr:nvSpPr>
      <xdr:spPr bwMode="auto">
        <a:xfrm>
          <a:off x="34680525" y="486537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223</xdr:col>
      <xdr:colOff>352425</xdr:colOff>
      <xdr:row>242</xdr:row>
      <xdr:rowOff>0</xdr:rowOff>
    </xdr:from>
    <xdr:to>
      <xdr:col>224</xdr:col>
      <xdr:colOff>47625</xdr:colOff>
      <xdr:row>243</xdr:row>
      <xdr:rowOff>104775</xdr:rowOff>
    </xdr:to>
    <xdr:sp macro="" textlink="">
      <xdr:nvSpPr>
        <xdr:cNvPr id="3982" name="AutoShape 3988" descr="C:\DOCUME~1\ADMINI~1\LOCALS~1\Temp\ksohtml\clip_image8494.png"/>
        <xdr:cNvSpPr>
          <a:spLocks noChangeAspect="1" noChangeArrowheads="1"/>
        </xdr:cNvSpPr>
      </xdr:nvSpPr>
      <xdr:spPr bwMode="auto">
        <a:xfrm>
          <a:off x="34994850" y="486537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214</xdr:col>
      <xdr:colOff>0</xdr:colOff>
      <xdr:row>243</xdr:row>
      <xdr:rowOff>0</xdr:rowOff>
    </xdr:from>
    <xdr:to>
      <xdr:col>214</xdr:col>
      <xdr:colOff>304800</xdr:colOff>
      <xdr:row>244</xdr:row>
      <xdr:rowOff>104775</xdr:rowOff>
    </xdr:to>
    <xdr:sp macro="" textlink="">
      <xdr:nvSpPr>
        <xdr:cNvPr id="3983" name="AutoShape 3989" descr="C:\DOCUME~1\ADMINI~1\LOCALS~1\Temp\ksohtml\clip_image8234.png"/>
        <xdr:cNvSpPr>
          <a:spLocks noChangeAspect="1" noChangeArrowheads="1"/>
        </xdr:cNvSpPr>
      </xdr:nvSpPr>
      <xdr:spPr bwMode="auto">
        <a:xfrm>
          <a:off x="27841575" y="488537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214</xdr:col>
      <xdr:colOff>314325</xdr:colOff>
      <xdr:row>243</xdr:row>
      <xdr:rowOff>0</xdr:rowOff>
    </xdr:from>
    <xdr:to>
      <xdr:col>214</xdr:col>
      <xdr:colOff>619125</xdr:colOff>
      <xdr:row>244</xdr:row>
      <xdr:rowOff>104775</xdr:rowOff>
    </xdr:to>
    <xdr:sp macro="" textlink="">
      <xdr:nvSpPr>
        <xdr:cNvPr id="3984" name="AutoShape 3990" descr="C:\DOCUME~1\ADMINI~1\LOCALS~1\Temp\ksohtml\clip_image8251.png"/>
        <xdr:cNvSpPr>
          <a:spLocks noChangeAspect="1" noChangeArrowheads="1"/>
        </xdr:cNvSpPr>
      </xdr:nvSpPr>
      <xdr:spPr bwMode="auto">
        <a:xfrm>
          <a:off x="28155900" y="488537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214</xdr:col>
      <xdr:colOff>628650</xdr:colOff>
      <xdr:row>243</xdr:row>
      <xdr:rowOff>0</xdr:rowOff>
    </xdr:from>
    <xdr:to>
      <xdr:col>219</xdr:col>
      <xdr:colOff>266700</xdr:colOff>
      <xdr:row>244</xdr:row>
      <xdr:rowOff>104775</xdr:rowOff>
    </xdr:to>
    <xdr:sp macro="" textlink="">
      <xdr:nvSpPr>
        <xdr:cNvPr id="3985" name="AutoShape 3991" descr="C:\DOCUME~1\ADMINI~1\LOCALS~1\Temp\ksohtml\clip_image8268.png"/>
        <xdr:cNvSpPr>
          <a:spLocks noChangeAspect="1" noChangeArrowheads="1"/>
        </xdr:cNvSpPr>
      </xdr:nvSpPr>
      <xdr:spPr bwMode="auto">
        <a:xfrm>
          <a:off x="28470225" y="488537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218</xdr:col>
      <xdr:colOff>276225</xdr:colOff>
      <xdr:row>243</xdr:row>
      <xdr:rowOff>0</xdr:rowOff>
    </xdr:from>
    <xdr:to>
      <xdr:col>219</xdr:col>
      <xdr:colOff>304800</xdr:colOff>
      <xdr:row>244</xdr:row>
      <xdr:rowOff>104775</xdr:rowOff>
    </xdr:to>
    <xdr:sp macro="" textlink="">
      <xdr:nvSpPr>
        <xdr:cNvPr id="3986" name="AutoShape 3992" descr="C:\DOCUME~1\ADMINI~1\LOCALS~1\Temp\ksohtml\clip_image8285.png"/>
        <xdr:cNvSpPr>
          <a:spLocks noChangeAspect="1" noChangeArrowheads="1"/>
        </xdr:cNvSpPr>
      </xdr:nvSpPr>
      <xdr:spPr bwMode="auto">
        <a:xfrm>
          <a:off x="28784550" y="488537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218</xdr:col>
      <xdr:colOff>590550</xdr:colOff>
      <xdr:row>243</xdr:row>
      <xdr:rowOff>0</xdr:rowOff>
    </xdr:from>
    <xdr:to>
      <xdr:col>219</xdr:col>
      <xdr:colOff>304800</xdr:colOff>
      <xdr:row>244</xdr:row>
      <xdr:rowOff>104775</xdr:rowOff>
    </xdr:to>
    <xdr:sp macro="" textlink="">
      <xdr:nvSpPr>
        <xdr:cNvPr id="3987" name="AutoShape 3993" descr="C:\DOCUME~1\ADMINI~1\LOCALS~1\Temp\ksohtml\clip_image8304.png"/>
        <xdr:cNvSpPr>
          <a:spLocks noChangeAspect="1" noChangeArrowheads="1"/>
        </xdr:cNvSpPr>
      </xdr:nvSpPr>
      <xdr:spPr bwMode="auto">
        <a:xfrm>
          <a:off x="29098875" y="488537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219</xdr:col>
      <xdr:colOff>114300</xdr:colOff>
      <xdr:row>243</xdr:row>
      <xdr:rowOff>0</xdr:rowOff>
    </xdr:from>
    <xdr:to>
      <xdr:col>219</xdr:col>
      <xdr:colOff>419100</xdr:colOff>
      <xdr:row>244</xdr:row>
      <xdr:rowOff>104775</xdr:rowOff>
    </xdr:to>
    <xdr:sp macro="" textlink="">
      <xdr:nvSpPr>
        <xdr:cNvPr id="3988" name="AutoShape 3994" descr="C:\DOCUME~1\ADMINI~1\LOCALS~1\Temp\ksohtml\clip_image8321.png"/>
        <xdr:cNvSpPr>
          <a:spLocks noChangeAspect="1" noChangeArrowheads="1"/>
        </xdr:cNvSpPr>
      </xdr:nvSpPr>
      <xdr:spPr bwMode="auto">
        <a:xfrm>
          <a:off x="29413200" y="488537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219</xdr:col>
      <xdr:colOff>428625</xdr:colOff>
      <xdr:row>243</xdr:row>
      <xdr:rowOff>0</xdr:rowOff>
    </xdr:from>
    <xdr:to>
      <xdr:col>219</xdr:col>
      <xdr:colOff>733425</xdr:colOff>
      <xdr:row>244</xdr:row>
      <xdr:rowOff>104775</xdr:rowOff>
    </xdr:to>
    <xdr:sp macro="" textlink="">
      <xdr:nvSpPr>
        <xdr:cNvPr id="3989" name="AutoShape 3995" descr="C:\DOCUME~1\ADMINI~1\LOCALS~1\Temp\ksohtml\clip_image8338.png"/>
        <xdr:cNvSpPr>
          <a:spLocks noChangeAspect="1" noChangeArrowheads="1"/>
        </xdr:cNvSpPr>
      </xdr:nvSpPr>
      <xdr:spPr bwMode="auto">
        <a:xfrm>
          <a:off x="29727525" y="488537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219</xdr:col>
      <xdr:colOff>742950</xdr:colOff>
      <xdr:row>243</xdr:row>
      <xdr:rowOff>0</xdr:rowOff>
    </xdr:from>
    <xdr:to>
      <xdr:col>219</xdr:col>
      <xdr:colOff>1047750</xdr:colOff>
      <xdr:row>244</xdr:row>
      <xdr:rowOff>104775</xdr:rowOff>
    </xdr:to>
    <xdr:sp macro="" textlink="">
      <xdr:nvSpPr>
        <xdr:cNvPr id="3990" name="AutoShape 3996" descr="C:\DOCUME~1\ADMINI~1\LOCALS~1\Temp\ksohtml\clip_image8355.png"/>
        <xdr:cNvSpPr>
          <a:spLocks noChangeAspect="1" noChangeArrowheads="1"/>
        </xdr:cNvSpPr>
      </xdr:nvSpPr>
      <xdr:spPr bwMode="auto">
        <a:xfrm>
          <a:off x="30041850" y="488537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219</xdr:col>
      <xdr:colOff>1057275</xdr:colOff>
      <xdr:row>243</xdr:row>
      <xdr:rowOff>0</xdr:rowOff>
    </xdr:from>
    <xdr:to>
      <xdr:col>220</xdr:col>
      <xdr:colOff>285750</xdr:colOff>
      <xdr:row>244</xdr:row>
      <xdr:rowOff>104775</xdr:rowOff>
    </xdr:to>
    <xdr:sp macro="" textlink="">
      <xdr:nvSpPr>
        <xdr:cNvPr id="3991" name="AutoShape 3997" descr="C:\DOCUME~1\ADMINI~1\LOCALS~1\Temp\ksohtml\clip_image8374.png"/>
        <xdr:cNvSpPr>
          <a:spLocks noChangeAspect="1" noChangeArrowheads="1"/>
        </xdr:cNvSpPr>
      </xdr:nvSpPr>
      <xdr:spPr bwMode="auto">
        <a:xfrm>
          <a:off x="30356175" y="488537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220</xdr:col>
      <xdr:colOff>295275</xdr:colOff>
      <xdr:row>243</xdr:row>
      <xdr:rowOff>0</xdr:rowOff>
    </xdr:from>
    <xdr:to>
      <xdr:col>220</xdr:col>
      <xdr:colOff>600075</xdr:colOff>
      <xdr:row>244</xdr:row>
      <xdr:rowOff>104775</xdr:rowOff>
    </xdr:to>
    <xdr:sp macro="" textlink="">
      <xdr:nvSpPr>
        <xdr:cNvPr id="3992" name="AutoShape 3998" descr="C:\DOCUME~1\ADMINI~1\LOCALS~1\Temp\ksohtml\clip_image8391.png"/>
        <xdr:cNvSpPr>
          <a:spLocks noChangeAspect="1" noChangeArrowheads="1"/>
        </xdr:cNvSpPr>
      </xdr:nvSpPr>
      <xdr:spPr bwMode="auto">
        <a:xfrm>
          <a:off x="30670500" y="488537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221</xdr:col>
      <xdr:colOff>0</xdr:colOff>
      <xdr:row>243</xdr:row>
      <xdr:rowOff>0</xdr:rowOff>
    </xdr:from>
    <xdr:to>
      <xdr:col>221</xdr:col>
      <xdr:colOff>304800</xdr:colOff>
      <xdr:row>244</xdr:row>
      <xdr:rowOff>104775</xdr:rowOff>
    </xdr:to>
    <xdr:sp macro="" textlink="">
      <xdr:nvSpPr>
        <xdr:cNvPr id="3993" name="AutoShape 3999" descr="C:\DOCUME~1\ADMINI~1\LOCALS~1\Temp\ksohtml\clip_image8408.png"/>
        <xdr:cNvSpPr>
          <a:spLocks noChangeAspect="1" noChangeArrowheads="1"/>
        </xdr:cNvSpPr>
      </xdr:nvSpPr>
      <xdr:spPr bwMode="auto">
        <a:xfrm>
          <a:off x="31803975" y="488537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221</xdr:col>
      <xdr:colOff>314325</xdr:colOff>
      <xdr:row>243</xdr:row>
      <xdr:rowOff>0</xdr:rowOff>
    </xdr:from>
    <xdr:to>
      <xdr:col>221</xdr:col>
      <xdr:colOff>619125</xdr:colOff>
      <xdr:row>244</xdr:row>
      <xdr:rowOff>104775</xdr:rowOff>
    </xdr:to>
    <xdr:sp macro="" textlink="">
      <xdr:nvSpPr>
        <xdr:cNvPr id="3994" name="AutoShape 4000" descr="C:\DOCUME~1\ADMINI~1\LOCALS~1\Temp\ksohtml\clip_image8425.png"/>
        <xdr:cNvSpPr>
          <a:spLocks noChangeAspect="1" noChangeArrowheads="1"/>
        </xdr:cNvSpPr>
      </xdr:nvSpPr>
      <xdr:spPr bwMode="auto">
        <a:xfrm>
          <a:off x="32118300" y="488537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222</xdr:col>
      <xdr:colOff>19050</xdr:colOff>
      <xdr:row>243</xdr:row>
      <xdr:rowOff>0</xdr:rowOff>
    </xdr:from>
    <xdr:to>
      <xdr:col>222</xdr:col>
      <xdr:colOff>323850</xdr:colOff>
      <xdr:row>244</xdr:row>
      <xdr:rowOff>104775</xdr:rowOff>
    </xdr:to>
    <xdr:sp macro="" textlink="">
      <xdr:nvSpPr>
        <xdr:cNvPr id="3995" name="AutoShape 4001" descr="C:\DOCUME~1\ADMINI~1\LOCALS~1\Temp\ksohtml\clip_image8444.png"/>
        <xdr:cNvSpPr>
          <a:spLocks noChangeAspect="1" noChangeArrowheads="1"/>
        </xdr:cNvSpPr>
      </xdr:nvSpPr>
      <xdr:spPr bwMode="auto">
        <a:xfrm>
          <a:off x="34051875" y="488537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222</xdr:col>
      <xdr:colOff>333375</xdr:colOff>
      <xdr:row>243</xdr:row>
      <xdr:rowOff>0</xdr:rowOff>
    </xdr:from>
    <xdr:to>
      <xdr:col>223</xdr:col>
      <xdr:colOff>28575</xdr:colOff>
      <xdr:row>244</xdr:row>
      <xdr:rowOff>104775</xdr:rowOff>
    </xdr:to>
    <xdr:sp macro="" textlink="">
      <xdr:nvSpPr>
        <xdr:cNvPr id="3996" name="AutoShape 4002" descr="C:\DOCUME~1\ADMINI~1\LOCALS~1\Temp\ksohtml\clip_image8461.png"/>
        <xdr:cNvSpPr>
          <a:spLocks noChangeAspect="1" noChangeArrowheads="1"/>
        </xdr:cNvSpPr>
      </xdr:nvSpPr>
      <xdr:spPr bwMode="auto">
        <a:xfrm>
          <a:off x="34366200" y="488537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223</xdr:col>
      <xdr:colOff>38100</xdr:colOff>
      <xdr:row>243</xdr:row>
      <xdr:rowOff>0</xdr:rowOff>
    </xdr:from>
    <xdr:to>
      <xdr:col>223</xdr:col>
      <xdr:colOff>342900</xdr:colOff>
      <xdr:row>244</xdr:row>
      <xdr:rowOff>104775</xdr:rowOff>
    </xdr:to>
    <xdr:sp macro="" textlink="">
      <xdr:nvSpPr>
        <xdr:cNvPr id="3997" name="AutoShape 4003" descr="C:\DOCUME~1\ADMINI~1\LOCALS~1\Temp\ksohtml\clip_image8478.png"/>
        <xdr:cNvSpPr>
          <a:spLocks noChangeAspect="1" noChangeArrowheads="1"/>
        </xdr:cNvSpPr>
      </xdr:nvSpPr>
      <xdr:spPr bwMode="auto">
        <a:xfrm>
          <a:off x="34680525" y="488537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223</xdr:col>
      <xdr:colOff>352425</xdr:colOff>
      <xdr:row>243</xdr:row>
      <xdr:rowOff>0</xdr:rowOff>
    </xdr:from>
    <xdr:to>
      <xdr:col>224</xdr:col>
      <xdr:colOff>47625</xdr:colOff>
      <xdr:row>244</xdr:row>
      <xdr:rowOff>104775</xdr:rowOff>
    </xdr:to>
    <xdr:sp macro="" textlink="">
      <xdr:nvSpPr>
        <xdr:cNvPr id="3998" name="AutoShape 4004" descr="C:\DOCUME~1\ADMINI~1\LOCALS~1\Temp\ksohtml\clip_image8495.png"/>
        <xdr:cNvSpPr>
          <a:spLocks noChangeAspect="1" noChangeArrowheads="1"/>
        </xdr:cNvSpPr>
      </xdr:nvSpPr>
      <xdr:spPr bwMode="auto">
        <a:xfrm>
          <a:off x="34994850" y="488537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214</xdr:col>
      <xdr:colOff>0</xdr:colOff>
      <xdr:row>244</xdr:row>
      <xdr:rowOff>0</xdr:rowOff>
    </xdr:from>
    <xdr:to>
      <xdr:col>214</xdr:col>
      <xdr:colOff>304800</xdr:colOff>
      <xdr:row>245</xdr:row>
      <xdr:rowOff>104775</xdr:rowOff>
    </xdr:to>
    <xdr:sp macro="" textlink="">
      <xdr:nvSpPr>
        <xdr:cNvPr id="3999" name="AutoShape 4005" descr="C:\DOCUME~1\ADMINI~1\LOCALS~1\Temp\ksohtml\clip_image8235.png"/>
        <xdr:cNvSpPr>
          <a:spLocks noChangeAspect="1" noChangeArrowheads="1"/>
        </xdr:cNvSpPr>
      </xdr:nvSpPr>
      <xdr:spPr bwMode="auto">
        <a:xfrm>
          <a:off x="27841575" y="490537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214</xdr:col>
      <xdr:colOff>314325</xdr:colOff>
      <xdr:row>244</xdr:row>
      <xdr:rowOff>0</xdr:rowOff>
    </xdr:from>
    <xdr:to>
      <xdr:col>214</xdr:col>
      <xdr:colOff>619125</xdr:colOff>
      <xdr:row>245</xdr:row>
      <xdr:rowOff>104775</xdr:rowOff>
    </xdr:to>
    <xdr:sp macro="" textlink="">
      <xdr:nvSpPr>
        <xdr:cNvPr id="4000" name="AutoShape 4006" descr="C:\DOCUME~1\ADMINI~1\LOCALS~1\Temp\ksohtml\clip_image8252.png"/>
        <xdr:cNvSpPr>
          <a:spLocks noChangeAspect="1" noChangeArrowheads="1"/>
        </xdr:cNvSpPr>
      </xdr:nvSpPr>
      <xdr:spPr bwMode="auto">
        <a:xfrm>
          <a:off x="28155900" y="490537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214</xdr:col>
      <xdr:colOff>628650</xdr:colOff>
      <xdr:row>244</xdr:row>
      <xdr:rowOff>0</xdr:rowOff>
    </xdr:from>
    <xdr:to>
      <xdr:col>219</xdr:col>
      <xdr:colOff>266700</xdr:colOff>
      <xdr:row>245</xdr:row>
      <xdr:rowOff>104775</xdr:rowOff>
    </xdr:to>
    <xdr:sp macro="" textlink="">
      <xdr:nvSpPr>
        <xdr:cNvPr id="4001" name="AutoShape 4007" descr="C:\DOCUME~1\ADMINI~1\LOCALS~1\Temp\ksohtml\clip_image8269.png"/>
        <xdr:cNvSpPr>
          <a:spLocks noChangeAspect="1" noChangeArrowheads="1"/>
        </xdr:cNvSpPr>
      </xdr:nvSpPr>
      <xdr:spPr bwMode="auto">
        <a:xfrm>
          <a:off x="28470225" y="490537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218</xdr:col>
      <xdr:colOff>276225</xdr:colOff>
      <xdr:row>244</xdr:row>
      <xdr:rowOff>0</xdr:rowOff>
    </xdr:from>
    <xdr:to>
      <xdr:col>219</xdr:col>
      <xdr:colOff>304800</xdr:colOff>
      <xdr:row>245</xdr:row>
      <xdr:rowOff>104775</xdr:rowOff>
    </xdr:to>
    <xdr:sp macro="" textlink="">
      <xdr:nvSpPr>
        <xdr:cNvPr id="4002" name="AutoShape 4008" descr="C:\DOCUME~1\ADMINI~1\LOCALS~1\Temp\ksohtml\clip_image8286.png"/>
        <xdr:cNvSpPr>
          <a:spLocks noChangeAspect="1" noChangeArrowheads="1"/>
        </xdr:cNvSpPr>
      </xdr:nvSpPr>
      <xdr:spPr bwMode="auto">
        <a:xfrm>
          <a:off x="28784550" y="490537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218</xdr:col>
      <xdr:colOff>590550</xdr:colOff>
      <xdr:row>244</xdr:row>
      <xdr:rowOff>0</xdr:rowOff>
    </xdr:from>
    <xdr:to>
      <xdr:col>219</xdr:col>
      <xdr:colOff>304800</xdr:colOff>
      <xdr:row>245</xdr:row>
      <xdr:rowOff>104775</xdr:rowOff>
    </xdr:to>
    <xdr:sp macro="" textlink="">
      <xdr:nvSpPr>
        <xdr:cNvPr id="4003" name="AutoShape 4009" descr="C:\DOCUME~1\ADMINI~1\LOCALS~1\Temp\ksohtml\clip_image8305.png"/>
        <xdr:cNvSpPr>
          <a:spLocks noChangeAspect="1" noChangeArrowheads="1"/>
        </xdr:cNvSpPr>
      </xdr:nvSpPr>
      <xdr:spPr bwMode="auto">
        <a:xfrm>
          <a:off x="29098875" y="490537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219</xdr:col>
      <xdr:colOff>114300</xdr:colOff>
      <xdr:row>244</xdr:row>
      <xdr:rowOff>0</xdr:rowOff>
    </xdr:from>
    <xdr:to>
      <xdr:col>219</xdr:col>
      <xdr:colOff>419100</xdr:colOff>
      <xdr:row>245</xdr:row>
      <xdr:rowOff>104775</xdr:rowOff>
    </xdr:to>
    <xdr:sp macro="" textlink="">
      <xdr:nvSpPr>
        <xdr:cNvPr id="4004" name="AutoShape 4010" descr="C:\DOCUME~1\ADMINI~1\LOCALS~1\Temp\ksohtml\clip_image8322.png"/>
        <xdr:cNvSpPr>
          <a:spLocks noChangeAspect="1" noChangeArrowheads="1"/>
        </xdr:cNvSpPr>
      </xdr:nvSpPr>
      <xdr:spPr bwMode="auto">
        <a:xfrm>
          <a:off x="29413200" y="490537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219</xdr:col>
      <xdr:colOff>428625</xdr:colOff>
      <xdr:row>244</xdr:row>
      <xdr:rowOff>0</xdr:rowOff>
    </xdr:from>
    <xdr:to>
      <xdr:col>219</xdr:col>
      <xdr:colOff>733425</xdr:colOff>
      <xdr:row>245</xdr:row>
      <xdr:rowOff>104775</xdr:rowOff>
    </xdr:to>
    <xdr:sp macro="" textlink="">
      <xdr:nvSpPr>
        <xdr:cNvPr id="4005" name="AutoShape 4011" descr="C:\DOCUME~1\ADMINI~1\LOCALS~1\Temp\ksohtml\clip_image8339.png"/>
        <xdr:cNvSpPr>
          <a:spLocks noChangeAspect="1" noChangeArrowheads="1"/>
        </xdr:cNvSpPr>
      </xdr:nvSpPr>
      <xdr:spPr bwMode="auto">
        <a:xfrm>
          <a:off x="29727525" y="490537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219</xdr:col>
      <xdr:colOff>742950</xdr:colOff>
      <xdr:row>244</xdr:row>
      <xdr:rowOff>0</xdr:rowOff>
    </xdr:from>
    <xdr:to>
      <xdr:col>219</xdr:col>
      <xdr:colOff>1047750</xdr:colOff>
      <xdr:row>245</xdr:row>
      <xdr:rowOff>104775</xdr:rowOff>
    </xdr:to>
    <xdr:sp macro="" textlink="">
      <xdr:nvSpPr>
        <xdr:cNvPr id="4006" name="AutoShape 4012" descr="C:\DOCUME~1\ADMINI~1\LOCALS~1\Temp\ksohtml\clip_image8356.png"/>
        <xdr:cNvSpPr>
          <a:spLocks noChangeAspect="1" noChangeArrowheads="1"/>
        </xdr:cNvSpPr>
      </xdr:nvSpPr>
      <xdr:spPr bwMode="auto">
        <a:xfrm>
          <a:off x="30041850" y="490537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219</xdr:col>
      <xdr:colOff>1057275</xdr:colOff>
      <xdr:row>244</xdr:row>
      <xdr:rowOff>0</xdr:rowOff>
    </xdr:from>
    <xdr:to>
      <xdr:col>220</xdr:col>
      <xdr:colOff>285750</xdr:colOff>
      <xdr:row>245</xdr:row>
      <xdr:rowOff>104775</xdr:rowOff>
    </xdr:to>
    <xdr:sp macro="" textlink="">
      <xdr:nvSpPr>
        <xdr:cNvPr id="4007" name="AutoShape 4013" descr="C:\DOCUME~1\ADMINI~1\LOCALS~1\Temp\ksohtml\clip_image8375.png"/>
        <xdr:cNvSpPr>
          <a:spLocks noChangeAspect="1" noChangeArrowheads="1"/>
        </xdr:cNvSpPr>
      </xdr:nvSpPr>
      <xdr:spPr bwMode="auto">
        <a:xfrm>
          <a:off x="30356175" y="490537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220</xdr:col>
      <xdr:colOff>295275</xdr:colOff>
      <xdr:row>244</xdr:row>
      <xdr:rowOff>0</xdr:rowOff>
    </xdr:from>
    <xdr:to>
      <xdr:col>220</xdr:col>
      <xdr:colOff>600075</xdr:colOff>
      <xdr:row>245</xdr:row>
      <xdr:rowOff>104775</xdr:rowOff>
    </xdr:to>
    <xdr:sp macro="" textlink="">
      <xdr:nvSpPr>
        <xdr:cNvPr id="4008" name="AutoShape 4014" descr="C:\DOCUME~1\ADMINI~1\LOCALS~1\Temp\ksohtml\clip_image8392.png"/>
        <xdr:cNvSpPr>
          <a:spLocks noChangeAspect="1" noChangeArrowheads="1"/>
        </xdr:cNvSpPr>
      </xdr:nvSpPr>
      <xdr:spPr bwMode="auto">
        <a:xfrm>
          <a:off x="30670500" y="490537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221</xdr:col>
      <xdr:colOff>0</xdr:colOff>
      <xdr:row>244</xdr:row>
      <xdr:rowOff>0</xdr:rowOff>
    </xdr:from>
    <xdr:to>
      <xdr:col>221</xdr:col>
      <xdr:colOff>304800</xdr:colOff>
      <xdr:row>245</xdr:row>
      <xdr:rowOff>104775</xdr:rowOff>
    </xdr:to>
    <xdr:sp macro="" textlink="">
      <xdr:nvSpPr>
        <xdr:cNvPr id="4009" name="AutoShape 4015" descr="C:\DOCUME~1\ADMINI~1\LOCALS~1\Temp\ksohtml\clip_image8409.png"/>
        <xdr:cNvSpPr>
          <a:spLocks noChangeAspect="1" noChangeArrowheads="1"/>
        </xdr:cNvSpPr>
      </xdr:nvSpPr>
      <xdr:spPr bwMode="auto">
        <a:xfrm>
          <a:off x="31803975" y="490537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221</xdr:col>
      <xdr:colOff>314325</xdr:colOff>
      <xdr:row>244</xdr:row>
      <xdr:rowOff>0</xdr:rowOff>
    </xdr:from>
    <xdr:to>
      <xdr:col>221</xdr:col>
      <xdr:colOff>619125</xdr:colOff>
      <xdr:row>245</xdr:row>
      <xdr:rowOff>104775</xdr:rowOff>
    </xdr:to>
    <xdr:sp macro="" textlink="">
      <xdr:nvSpPr>
        <xdr:cNvPr id="4010" name="AutoShape 4016" descr="C:\DOCUME~1\ADMINI~1\LOCALS~1\Temp\ksohtml\clip_image8426.png"/>
        <xdr:cNvSpPr>
          <a:spLocks noChangeAspect="1" noChangeArrowheads="1"/>
        </xdr:cNvSpPr>
      </xdr:nvSpPr>
      <xdr:spPr bwMode="auto">
        <a:xfrm>
          <a:off x="32118300" y="490537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222</xdr:col>
      <xdr:colOff>19050</xdr:colOff>
      <xdr:row>244</xdr:row>
      <xdr:rowOff>0</xdr:rowOff>
    </xdr:from>
    <xdr:to>
      <xdr:col>222</xdr:col>
      <xdr:colOff>323850</xdr:colOff>
      <xdr:row>245</xdr:row>
      <xdr:rowOff>104775</xdr:rowOff>
    </xdr:to>
    <xdr:sp macro="" textlink="">
      <xdr:nvSpPr>
        <xdr:cNvPr id="4011" name="AutoShape 4017" descr="C:\DOCUME~1\ADMINI~1\LOCALS~1\Temp\ksohtml\clip_image8445.png"/>
        <xdr:cNvSpPr>
          <a:spLocks noChangeAspect="1" noChangeArrowheads="1"/>
        </xdr:cNvSpPr>
      </xdr:nvSpPr>
      <xdr:spPr bwMode="auto">
        <a:xfrm>
          <a:off x="34051875" y="490537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222</xdr:col>
      <xdr:colOff>333375</xdr:colOff>
      <xdr:row>244</xdr:row>
      <xdr:rowOff>0</xdr:rowOff>
    </xdr:from>
    <xdr:to>
      <xdr:col>223</xdr:col>
      <xdr:colOff>28575</xdr:colOff>
      <xdr:row>245</xdr:row>
      <xdr:rowOff>104775</xdr:rowOff>
    </xdr:to>
    <xdr:sp macro="" textlink="">
      <xdr:nvSpPr>
        <xdr:cNvPr id="4012" name="AutoShape 4018" descr="C:\DOCUME~1\ADMINI~1\LOCALS~1\Temp\ksohtml\clip_image8462.png"/>
        <xdr:cNvSpPr>
          <a:spLocks noChangeAspect="1" noChangeArrowheads="1"/>
        </xdr:cNvSpPr>
      </xdr:nvSpPr>
      <xdr:spPr bwMode="auto">
        <a:xfrm>
          <a:off x="34366200" y="490537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223</xdr:col>
      <xdr:colOff>38100</xdr:colOff>
      <xdr:row>244</xdr:row>
      <xdr:rowOff>0</xdr:rowOff>
    </xdr:from>
    <xdr:to>
      <xdr:col>223</xdr:col>
      <xdr:colOff>342900</xdr:colOff>
      <xdr:row>245</xdr:row>
      <xdr:rowOff>104775</xdr:rowOff>
    </xdr:to>
    <xdr:sp macro="" textlink="">
      <xdr:nvSpPr>
        <xdr:cNvPr id="4013" name="AutoShape 4019" descr="C:\DOCUME~1\ADMINI~1\LOCALS~1\Temp\ksohtml\clip_image8479.png"/>
        <xdr:cNvSpPr>
          <a:spLocks noChangeAspect="1" noChangeArrowheads="1"/>
        </xdr:cNvSpPr>
      </xdr:nvSpPr>
      <xdr:spPr bwMode="auto">
        <a:xfrm>
          <a:off x="34680525" y="490537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223</xdr:col>
      <xdr:colOff>352425</xdr:colOff>
      <xdr:row>244</xdr:row>
      <xdr:rowOff>0</xdr:rowOff>
    </xdr:from>
    <xdr:to>
      <xdr:col>224</xdr:col>
      <xdr:colOff>47625</xdr:colOff>
      <xdr:row>245</xdr:row>
      <xdr:rowOff>104775</xdr:rowOff>
    </xdr:to>
    <xdr:sp macro="" textlink="">
      <xdr:nvSpPr>
        <xdr:cNvPr id="4014" name="AutoShape 4020" descr="C:\DOCUME~1\ADMINI~1\LOCALS~1\Temp\ksohtml\clip_image8496.png"/>
        <xdr:cNvSpPr>
          <a:spLocks noChangeAspect="1" noChangeArrowheads="1"/>
        </xdr:cNvSpPr>
      </xdr:nvSpPr>
      <xdr:spPr bwMode="auto">
        <a:xfrm>
          <a:off x="34994850" y="490537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214</xdr:col>
      <xdr:colOff>0</xdr:colOff>
      <xdr:row>245</xdr:row>
      <xdr:rowOff>0</xdr:rowOff>
    </xdr:from>
    <xdr:to>
      <xdr:col>214</xdr:col>
      <xdr:colOff>304800</xdr:colOff>
      <xdr:row>246</xdr:row>
      <xdr:rowOff>104775</xdr:rowOff>
    </xdr:to>
    <xdr:sp macro="" textlink="">
      <xdr:nvSpPr>
        <xdr:cNvPr id="4015" name="AutoShape 4021" descr="C:\DOCUME~1\ADMINI~1\LOCALS~1\Temp\ksohtml\clip_image8236.png"/>
        <xdr:cNvSpPr>
          <a:spLocks noChangeAspect="1" noChangeArrowheads="1"/>
        </xdr:cNvSpPr>
      </xdr:nvSpPr>
      <xdr:spPr bwMode="auto">
        <a:xfrm>
          <a:off x="27841575" y="492537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214</xdr:col>
      <xdr:colOff>314325</xdr:colOff>
      <xdr:row>245</xdr:row>
      <xdr:rowOff>0</xdr:rowOff>
    </xdr:from>
    <xdr:to>
      <xdr:col>214</xdr:col>
      <xdr:colOff>619125</xdr:colOff>
      <xdr:row>246</xdr:row>
      <xdr:rowOff>104775</xdr:rowOff>
    </xdr:to>
    <xdr:sp macro="" textlink="">
      <xdr:nvSpPr>
        <xdr:cNvPr id="4016" name="AutoShape 4022" descr="C:\DOCUME~1\ADMINI~1\LOCALS~1\Temp\ksohtml\clip_image8253.png"/>
        <xdr:cNvSpPr>
          <a:spLocks noChangeAspect="1" noChangeArrowheads="1"/>
        </xdr:cNvSpPr>
      </xdr:nvSpPr>
      <xdr:spPr bwMode="auto">
        <a:xfrm>
          <a:off x="28155900" y="492537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214</xdr:col>
      <xdr:colOff>628650</xdr:colOff>
      <xdr:row>245</xdr:row>
      <xdr:rowOff>0</xdr:rowOff>
    </xdr:from>
    <xdr:to>
      <xdr:col>219</xdr:col>
      <xdr:colOff>266700</xdr:colOff>
      <xdr:row>246</xdr:row>
      <xdr:rowOff>104775</xdr:rowOff>
    </xdr:to>
    <xdr:sp macro="" textlink="">
      <xdr:nvSpPr>
        <xdr:cNvPr id="4017" name="AutoShape 4023" descr="C:\DOCUME~1\ADMINI~1\LOCALS~1\Temp\ksohtml\clip_image8270.png"/>
        <xdr:cNvSpPr>
          <a:spLocks noChangeAspect="1" noChangeArrowheads="1"/>
        </xdr:cNvSpPr>
      </xdr:nvSpPr>
      <xdr:spPr bwMode="auto">
        <a:xfrm>
          <a:off x="28470225" y="492537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218</xdr:col>
      <xdr:colOff>276225</xdr:colOff>
      <xdr:row>245</xdr:row>
      <xdr:rowOff>0</xdr:rowOff>
    </xdr:from>
    <xdr:to>
      <xdr:col>219</xdr:col>
      <xdr:colOff>304800</xdr:colOff>
      <xdr:row>246</xdr:row>
      <xdr:rowOff>104775</xdr:rowOff>
    </xdr:to>
    <xdr:sp macro="" textlink="">
      <xdr:nvSpPr>
        <xdr:cNvPr id="4018" name="AutoShape 4024" descr="C:\DOCUME~1\ADMINI~1\LOCALS~1\Temp\ksohtml\clip_image8287.png"/>
        <xdr:cNvSpPr>
          <a:spLocks noChangeAspect="1" noChangeArrowheads="1"/>
        </xdr:cNvSpPr>
      </xdr:nvSpPr>
      <xdr:spPr bwMode="auto">
        <a:xfrm>
          <a:off x="28784550" y="492537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218</xdr:col>
      <xdr:colOff>590550</xdr:colOff>
      <xdr:row>245</xdr:row>
      <xdr:rowOff>0</xdr:rowOff>
    </xdr:from>
    <xdr:to>
      <xdr:col>219</xdr:col>
      <xdr:colOff>304800</xdr:colOff>
      <xdr:row>246</xdr:row>
      <xdr:rowOff>104775</xdr:rowOff>
    </xdr:to>
    <xdr:sp macro="" textlink="">
      <xdr:nvSpPr>
        <xdr:cNvPr id="4019" name="AutoShape 4025" descr="C:\DOCUME~1\ADMINI~1\LOCALS~1\Temp\ksohtml\clip_image8306.png"/>
        <xdr:cNvSpPr>
          <a:spLocks noChangeAspect="1" noChangeArrowheads="1"/>
        </xdr:cNvSpPr>
      </xdr:nvSpPr>
      <xdr:spPr bwMode="auto">
        <a:xfrm>
          <a:off x="29098875" y="492537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219</xdr:col>
      <xdr:colOff>114300</xdr:colOff>
      <xdr:row>245</xdr:row>
      <xdr:rowOff>0</xdr:rowOff>
    </xdr:from>
    <xdr:to>
      <xdr:col>219</xdr:col>
      <xdr:colOff>419100</xdr:colOff>
      <xdr:row>246</xdr:row>
      <xdr:rowOff>104775</xdr:rowOff>
    </xdr:to>
    <xdr:sp macro="" textlink="">
      <xdr:nvSpPr>
        <xdr:cNvPr id="4020" name="AutoShape 4026" descr="C:\DOCUME~1\ADMINI~1\LOCALS~1\Temp\ksohtml\clip_image8323.png"/>
        <xdr:cNvSpPr>
          <a:spLocks noChangeAspect="1" noChangeArrowheads="1"/>
        </xdr:cNvSpPr>
      </xdr:nvSpPr>
      <xdr:spPr bwMode="auto">
        <a:xfrm>
          <a:off x="29413200" y="492537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219</xdr:col>
      <xdr:colOff>428625</xdr:colOff>
      <xdr:row>245</xdr:row>
      <xdr:rowOff>0</xdr:rowOff>
    </xdr:from>
    <xdr:to>
      <xdr:col>219</xdr:col>
      <xdr:colOff>733425</xdr:colOff>
      <xdr:row>246</xdr:row>
      <xdr:rowOff>104775</xdr:rowOff>
    </xdr:to>
    <xdr:sp macro="" textlink="">
      <xdr:nvSpPr>
        <xdr:cNvPr id="4021" name="AutoShape 4027" descr="C:\DOCUME~1\ADMINI~1\LOCALS~1\Temp\ksohtml\clip_image8340.png"/>
        <xdr:cNvSpPr>
          <a:spLocks noChangeAspect="1" noChangeArrowheads="1"/>
        </xdr:cNvSpPr>
      </xdr:nvSpPr>
      <xdr:spPr bwMode="auto">
        <a:xfrm>
          <a:off x="29727525" y="492537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219</xdr:col>
      <xdr:colOff>742950</xdr:colOff>
      <xdr:row>245</xdr:row>
      <xdr:rowOff>0</xdr:rowOff>
    </xdr:from>
    <xdr:to>
      <xdr:col>219</xdr:col>
      <xdr:colOff>1047750</xdr:colOff>
      <xdr:row>246</xdr:row>
      <xdr:rowOff>104775</xdr:rowOff>
    </xdr:to>
    <xdr:sp macro="" textlink="">
      <xdr:nvSpPr>
        <xdr:cNvPr id="4022" name="AutoShape 4028" descr="C:\DOCUME~1\ADMINI~1\LOCALS~1\Temp\ksohtml\clip_image8357.png"/>
        <xdr:cNvSpPr>
          <a:spLocks noChangeAspect="1" noChangeArrowheads="1"/>
        </xdr:cNvSpPr>
      </xdr:nvSpPr>
      <xdr:spPr bwMode="auto">
        <a:xfrm>
          <a:off x="30041850" y="492537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219</xdr:col>
      <xdr:colOff>1057275</xdr:colOff>
      <xdr:row>245</xdr:row>
      <xdr:rowOff>0</xdr:rowOff>
    </xdr:from>
    <xdr:to>
      <xdr:col>220</xdr:col>
      <xdr:colOff>285750</xdr:colOff>
      <xdr:row>246</xdr:row>
      <xdr:rowOff>104775</xdr:rowOff>
    </xdr:to>
    <xdr:sp macro="" textlink="">
      <xdr:nvSpPr>
        <xdr:cNvPr id="4023" name="AutoShape 4029" descr="C:\DOCUME~1\ADMINI~1\LOCALS~1\Temp\ksohtml\clip_image8376.png"/>
        <xdr:cNvSpPr>
          <a:spLocks noChangeAspect="1" noChangeArrowheads="1"/>
        </xdr:cNvSpPr>
      </xdr:nvSpPr>
      <xdr:spPr bwMode="auto">
        <a:xfrm>
          <a:off x="30356175" y="492537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220</xdr:col>
      <xdr:colOff>295275</xdr:colOff>
      <xdr:row>245</xdr:row>
      <xdr:rowOff>0</xdr:rowOff>
    </xdr:from>
    <xdr:to>
      <xdr:col>220</xdr:col>
      <xdr:colOff>600075</xdr:colOff>
      <xdr:row>246</xdr:row>
      <xdr:rowOff>104775</xdr:rowOff>
    </xdr:to>
    <xdr:sp macro="" textlink="">
      <xdr:nvSpPr>
        <xdr:cNvPr id="4024" name="AutoShape 4030" descr="C:\DOCUME~1\ADMINI~1\LOCALS~1\Temp\ksohtml\clip_image8393.png"/>
        <xdr:cNvSpPr>
          <a:spLocks noChangeAspect="1" noChangeArrowheads="1"/>
        </xdr:cNvSpPr>
      </xdr:nvSpPr>
      <xdr:spPr bwMode="auto">
        <a:xfrm>
          <a:off x="30670500" y="492537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221</xdr:col>
      <xdr:colOff>0</xdr:colOff>
      <xdr:row>245</xdr:row>
      <xdr:rowOff>0</xdr:rowOff>
    </xdr:from>
    <xdr:to>
      <xdr:col>221</xdr:col>
      <xdr:colOff>304800</xdr:colOff>
      <xdr:row>246</xdr:row>
      <xdr:rowOff>104775</xdr:rowOff>
    </xdr:to>
    <xdr:sp macro="" textlink="">
      <xdr:nvSpPr>
        <xdr:cNvPr id="4025" name="AutoShape 4031" descr="C:\DOCUME~1\ADMINI~1\LOCALS~1\Temp\ksohtml\clip_image8410.png"/>
        <xdr:cNvSpPr>
          <a:spLocks noChangeAspect="1" noChangeArrowheads="1"/>
        </xdr:cNvSpPr>
      </xdr:nvSpPr>
      <xdr:spPr bwMode="auto">
        <a:xfrm>
          <a:off x="31803975" y="492537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221</xdr:col>
      <xdr:colOff>314325</xdr:colOff>
      <xdr:row>245</xdr:row>
      <xdr:rowOff>0</xdr:rowOff>
    </xdr:from>
    <xdr:to>
      <xdr:col>221</xdr:col>
      <xdr:colOff>619125</xdr:colOff>
      <xdr:row>246</xdr:row>
      <xdr:rowOff>104775</xdr:rowOff>
    </xdr:to>
    <xdr:sp macro="" textlink="">
      <xdr:nvSpPr>
        <xdr:cNvPr id="4026" name="AutoShape 4032" descr="C:\DOCUME~1\ADMINI~1\LOCALS~1\Temp\ksohtml\clip_image8427.png"/>
        <xdr:cNvSpPr>
          <a:spLocks noChangeAspect="1" noChangeArrowheads="1"/>
        </xdr:cNvSpPr>
      </xdr:nvSpPr>
      <xdr:spPr bwMode="auto">
        <a:xfrm>
          <a:off x="32118300" y="492537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222</xdr:col>
      <xdr:colOff>19050</xdr:colOff>
      <xdr:row>245</xdr:row>
      <xdr:rowOff>0</xdr:rowOff>
    </xdr:from>
    <xdr:to>
      <xdr:col>222</xdr:col>
      <xdr:colOff>323850</xdr:colOff>
      <xdr:row>246</xdr:row>
      <xdr:rowOff>104775</xdr:rowOff>
    </xdr:to>
    <xdr:sp macro="" textlink="">
      <xdr:nvSpPr>
        <xdr:cNvPr id="4027" name="AutoShape 4033" descr="C:\DOCUME~1\ADMINI~1\LOCALS~1\Temp\ksohtml\clip_image8446.png"/>
        <xdr:cNvSpPr>
          <a:spLocks noChangeAspect="1" noChangeArrowheads="1"/>
        </xdr:cNvSpPr>
      </xdr:nvSpPr>
      <xdr:spPr bwMode="auto">
        <a:xfrm>
          <a:off x="34051875" y="492537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222</xdr:col>
      <xdr:colOff>333375</xdr:colOff>
      <xdr:row>245</xdr:row>
      <xdr:rowOff>0</xdr:rowOff>
    </xdr:from>
    <xdr:to>
      <xdr:col>223</xdr:col>
      <xdr:colOff>28575</xdr:colOff>
      <xdr:row>246</xdr:row>
      <xdr:rowOff>104775</xdr:rowOff>
    </xdr:to>
    <xdr:sp macro="" textlink="">
      <xdr:nvSpPr>
        <xdr:cNvPr id="4028" name="AutoShape 4034" descr="C:\DOCUME~1\ADMINI~1\LOCALS~1\Temp\ksohtml\clip_image8463.png"/>
        <xdr:cNvSpPr>
          <a:spLocks noChangeAspect="1" noChangeArrowheads="1"/>
        </xdr:cNvSpPr>
      </xdr:nvSpPr>
      <xdr:spPr bwMode="auto">
        <a:xfrm>
          <a:off x="34366200" y="492537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223</xdr:col>
      <xdr:colOff>38100</xdr:colOff>
      <xdr:row>245</xdr:row>
      <xdr:rowOff>0</xdr:rowOff>
    </xdr:from>
    <xdr:to>
      <xdr:col>223</xdr:col>
      <xdr:colOff>342900</xdr:colOff>
      <xdr:row>246</xdr:row>
      <xdr:rowOff>104775</xdr:rowOff>
    </xdr:to>
    <xdr:sp macro="" textlink="">
      <xdr:nvSpPr>
        <xdr:cNvPr id="4029" name="AutoShape 4035" descr="C:\DOCUME~1\ADMINI~1\LOCALS~1\Temp\ksohtml\clip_image8480.png"/>
        <xdr:cNvSpPr>
          <a:spLocks noChangeAspect="1" noChangeArrowheads="1"/>
        </xdr:cNvSpPr>
      </xdr:nvSpPr>
      <xdr:spPr bwMode="auto">
        <a:xfrm>
          <a:off x="34680525" y="492537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223</xdr:col>
      <xdr:colOff>352425</xdr:colOff>
      <xdr:row>245</xdr:row>
      <xdr:rowOff>0</xdr:rowOff>
    </xdr:from>
    <xdr:to>
      <xdr:col>224</xdr:col>
      <xdr:colOff>47625</xdr:colOff>
      <xdr:row>246</xdr:row>
      <xdr:rowOff>104775</xdr:rowOff>
    </xdr:to>
    <xdr:sp macro="" textlink="">
      <xdr:nvSpPr>
        <xdr:cNvPr id="4030" name="AutoShape 4036" descr="C:\DOCUME~1\ADMINI~1\LOCALS~1\Temp\ksohtml\clip_image8497.png"/>
        <xdr:cNvSpPr>
          <a:spLocks noChangeAspect="1" noChangeArrowheads="1"/>
        </xdr:cNvSpPr>
      </xdr:nvSpPr>
      <xdr:spPr bwMode="auto">
        <a:xfrm>
          <a:off x="34994850" y="492537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214</xdr:col>
      <xdr:colOff>0</xdr:colOff>
      <xdr:row>246</xdr:row>
      <xdr:rowOff>0</xdr:rowOff>
    </xdr:from>
    <xdr:to>
      <xdr:col>214</xdr:col>
      <xdr:colOff>304800</xdr:colOff>
      <xdr:row>247</xdr:row>
      <xdr:rowOff>104775</xdr:rowOff>
    </xdr:to>
    <xdr:sp macro="" textlink="">
      <xdr:nvSpPr>
        <xdr:cNvPr id="4031" name="AutoShape 4037" descr="C:\DOCUME~1\ADMINI~1\LOCALS~1\Temp\ksohtml\clip_image8237.png"/>
        <xdr:cNvSpPr>
          <a:spLocks noChangeAspect="1" noChangeArrowheads="1"/>
        </xdr:cNvSpPr>
      </xdr:nvSpPr>
      <xdr:spPr bwMode="auto">
        <a:xfrm>
          <a:off x="27841575" y="494538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214</xdr:col>
      <xdr:colOff>314325</xdr:colOff>
      <xdr:row>246</xdr:row>
      <xdr:rowOff>0</xdr:rowOff>
    </xdr:from>
    <xdr:to>
      <xdr:col>214</xdr:col>
      <xdr:colOff>619125</xdr:colOff>
      <xdr:row>247</xdr:row>
      <xdr:rowOff>104775</xdr:rowOff>
    </xdr:to>
    <xdr:sp macro="" textlink="">
      <xdr:nvSpPr>
        <xdr:cNvPr id="4032" name="AutoShape 4038" descr="C:\DOCUME~1\ADMINI~1\LOCALS~1\Temp\ksohtml\clip_image8254.png"/>
        <xdr:cNvSpPr>
          <a:spLocks noChangeAspect="1" noChangeArrowheads="1"/>
        </xdr:cNvSpPr>
      </xdr:nvSpPr>
      <xdr:spPr bwMode="auto">
        <a:xfrm>
          <a:off x="28155900" y="494538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214</xdr:col>
      <xdr:colOff>628650</xdr:colOff>
      <xdr:row>246</xdr:row>
      <xdr:rowOff>0</xdr:rowOff>
    </xdr:from>
    <xdr:to>
      <xdr:col>219</xdr:col>
      <xdr:colOff>266700</xdr:colOff>
      <xdr:row>247</xdr:row>
      <xdr:rowOff>104775</xdr:rowOff>
    </xdr:to>
    <xdr:sp macro="" textlink="">
      <xdr:nvSpPr>
        <xdr:cNvPr id="4033" name="AutoShape 4039" descr="C:\DOCUME~1\ADMINI~1\LOCALS~1\Temp\ksohtml\clip_image8271.png"/>
        <xdr:cNvSpPr>
          <a:spLocks noChangeAspect="1" noChangeArrowheads="1"/>
        </xdr:cNvSpPr>
      </xdr:nvSpPr>
      <xdr:spPr bwMode="auto">
        <a:xfrm>
          <a:off x="28470225" y="494538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218</xdr:col>
      <xdr:colOff>276225</xdr:colOff>
      <xdr:row>246</xdr:row>
      <xdr:rowOff>0</xdr:rowOff>
    </xdr:from>
    <xdr:to>
      <xdr:col>219</xdr:col>
      <xdr:colOff>304800</xdr:colOff>
      <xdr:row>247</xdr:row>
      <xdr:rowOff>104775</xdr:rowOff>
    </xdr:to>
    <xdr:sp macro="" textlink="">
      <xdr:nvSpPr>
        <xdr:cNvPr id="4034" name="AutoShape 4040" descr="C:\DOCUME~1\ADMINI~1\LOCALS~1\Temp\ksohtml\clip_image8288.png"/>
        <xdr:cNvSpPr>
          <a:spLocks noChangeAspect="1" noChangeArrowheads="1"/>
        </xdr:cNvSpPr>
      </xdr:nvSpPr>
      <xdr:spPr bwMode="auto">
        <a:xfrm>
          <a:off x="28784550" y="494538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218</xdr:col>
      <xdr:colOff>590550</xdr:colOff>
      <xdr:row>246</xdr:row>
      <xdr:rowOff>0</xdr:rowOff>
    </xdr:from>
    <xdr:to>
      <xdr:col>219</xdr:col>
      <xdr:colOff>304800</xdr:colOff>
      <xdr:row>247</xdr:row>
      <xdr:rowOff>104775</xdr:rowOff>
    </xdr:to>
    <xdr:sp macro="" textlink="">
      <xdr:nvSpPr>
        <xdr:cNvPr id="4035" name="AutoShape 4041" descr="C:\DOCUME~1\ADMINI~1\LOCALS~1\Temp\ksohtml\clip_image8307.png"/>
        <xdr:cNvSpPr>
          <a:spLocks noChangeAspect="1" noChangeArrowheads="1"/>
        </xdr:cNvSpPr>
      </xdr:nvSpPr>
      <xdr:spPr bwMode="auto">
        <a:xfrm>
          <a:off x="29098875" y="494538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219</xdr:col>
      <xdr:colOff>114300</xdr:colOff>
      <xdr:row>246</xdr:row>
      <xdr:rowOff>0</xdr:rowOff>
    </xdr:from>
    <xdr:to>
      <xdr:col>219</xdr:col>
      <xdr:colOff>419100</xdr:colOff>
      <xdr:row>247</xdr:row>
      <xdr:rowOff>104775</xdr:rowOff>
    </xdr:to>
    <xdr:sp macro="" textlink="">
      <xdr:nvSpPr>
        <xdr:cNvPr id="4036" name="AutoShape 4042" descr="C:\DOCUME~1\ADMINI~1\LOCALS~1\Temp\ksohtml\clip_image8324.png"/>
        <xdr:cNvSpPr>
          <a:spLocks noChangeAspect="1" noChangeArrowheads="1"/>
        </xdr:cNvSpPr>
      </xdr:nvSpPr>
      <xdr:spPr bwMode="auto">
        <a:xfrm>
          <a:off x="29413200" y="494538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219</xdr:col>
      <xdr:colOff>428625</xdr:colOff>
      <xdr:row>246</xdr:row>
      <xdr:rowOff>0</xdr:rowOff>
    </xdr:from>
    <xdr:to>
      <xdr:col>219</xdr:col>
      <xdr:colOff>733425</xdr:colOff>
      <xdr:row>247</xdr:row>
      <xdr:rowOff>104775</xdr:rowOff>
    </xdr:to>
    <xdr:sp macro="" textlink="">
      <xdr:nvSpPr>
        <xdr:cNvPr id="4037" name="AutoShape 4043" descr="C:\DOCUME~1\ADMINI~1\LOCALS~1\Temp\ksohtml\clip_image8341.png"/>
        <xdr:cNvSpPr>
          <a:spLocks noChangeAspect="1" noChangeArrowheads="1"/>
        </xdr:cNvSpPr>
      </xdr:nvSpPr>
      <xdr:spPr bwMode="auto">
        <a:xfrm>
          <a:off x="29727525" y="494538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219</xdr:col>
      <xdr:colOff>742950</xdr:colOff>
      <xdr:row>246</xdr:row>
      <xdr:rowOff>0</xdr:rowOff>
    </xdr:from>
    <xdr:to>
      <xdr:col>219</xdr:col>
      <xdr:colOff>1047750</xdr:colOff>
      <xdr:row>247</xdr:row>
      <xdr:rowOff>104775</xdr:rowOff>
    </xdr:to>
    <xdr:sp macro="" textlink="">
      <xdr:nvSpPr>
        <xdr:cNvPr id="4038" name="AutoShape 4044" descr="C:\DOCUME~1\ADMINI~1\LOCALS~1\Temp\ksohtml\clip_image8358.png"/>
        <xdr:cNvSpPr>
          <a:spLocks noChangeAspect="1" noChangeArrowheads="1"/>
        </xdr:cNvSpPr>
      </xdr:nvSpPr>
      <xdr:spPr bwMode="auto">
        <a:xfrm>
          <a:off x="30041850" y="494538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219</xdr:col>
      <xdr:colOff>1057275</xdr:colOff>
      <xdr:row>246</xdr:row>
      <xdr:rowOff>0</xdr:rowOff>
    </xdr:from>
    <xdr:to>
      <xdr:col>220</xdr:col>
      <xdr:colOff>285750</xdr:colOff>
      <xdr:row>247</xdr:row>
      <xdr:rowOff>104775</xdr:rowOff>
    </xdr:to>
    <xdr:sp macro="" textlink="">
      <xdr:nvSpPr>
        <xdr:cNvPr id="4039" name="AutoShape 4045" descr="C:\DOCUME~1\ADMINI~1\LOCALS~1\Temp\ksohtml\clip_image8377.png"/>
        <xdr:cNvSpPr>
          <a:spLocks noChangeAspect="1" noChangeArrowheads="1"/>
        </xdr:cNvSpPr>
      </xdr:nvSpPr>
      <xdr:spPr bwMode="auto">
        <a:xfrm>
          <a:off x="30356175" y="494538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220</xdr:col>
      <xdr:colOff>295275</xdr:colOff>
      <xdr:row>246</xdr:row>
      <xdr:rowOff>0</xdr:rowOff>
    </xdr:from>
    <xdr:to>
      <xdr:col>220</xdr:col>
      <xdr:colOff>600075</xdr:colOff>
      <xdr:row>247</xdr:row>
      <xdr:rowOff>104775</xdr:rowOff>
    </xdr:to>
    <xdr:sp macro="" textlink="">
      <xdr:nvSpPr>
        <xdr:cNvPr id="4040" name="AutoShape 4046" descr="C:\DOCUME~1\ADMINI~1\LOCALS~1\Temp\ksohtml\clip_image8394.png"/>
        <xdr:cNvSpPr>
          <a:spLocks noChangeAspect="1" noChangeArrowheads="1"/>
        </xdr:cNvSpPr>
      </xdr:nvSpPr>
      <xdr:spPr bwMode="auto">
        <a:xfrm>
          <a:off x="30670500" y="494538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221</xdr:col>
      <xdr:colOff>0</xdr:colOff>
      <xdr:row>246</xdr:row>
      <xdr:rowOff>0</xdr:rowOff>
    </xdr:from>
    <xdr:to>
      <xdr:col>221</xdr:col>
      <xdr:colOff>304800</xdr:colOff>
      <xdr:row>247</xdr:row>
      <xdr:rowOff>104775</xdr:rowOff>
    </xdr:to>
    <xdr:sp macro="" textlink="">
      <xdr:nvSpPr>
        <xdr:cNvPr id="4041" name="AutoShape 4047" descr="C:\DOCUME~1\ADMINI~1\LOCALS~1\Temp\ksohtml\clip_image8411.png"/>
        <xdr:cNvSpPr>
          <a:spLocks noChangeAspect="1" noChangeArrowheads="1"/>
        </xdr:cNvSpPr>
      </xdr:nvSpPr>
      <xdr:spPr bwMode="auto">
        <a:xfrm>
          <a:off x="31803975" y="494538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221</xdr:col>
      <xdr:colOff>314325</xdr:colOff>
      <xdr:row>246</xdr:row>
      <xdr:rowOff>0</xdr:rowOff>
    </xdr:from>
    <xdr:to>
      <xdr:col>221</xdr:col>
      <xdr:colOff>619125</xdr:colOff>
      <xdr:row>247</xdr:row>
      <xdr:rowOff>104775</xdr:rowOff>
    </xdr:to>
    <xdr:sp macro="" textlink="">
      <xdr:nvSpPr>
        <xdr:cNvPr id="4042" name="AutoShape 4048" descr="C:\DOCUME~1\ADMINI~1\LOCALS~1\Temp\ksohtml\clip_image8428.png"/>
        <xdr:cNvSpPr>
          <a:spLocks noChangeAspect="1" noChangeArrowheads="1"/>
        </xdr:cNvSpPr>
      </xdr:nvSpPr>
      <xdr:spPr bwMode="auto">
        <a:xfrm>
          <a:off x="32118300" y="494538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222</xdr:col>
      <xdr:colOff>19050</xdr:colOff>
      <xdr:row>246</xdr:row>
      <xdr:rowOff>0</xdr:rowOff>
    </xdr:from>
    <xdr:to>
      <xdr:col>222</xdr:col>
      <xdr:colOff>323850</xdr:colOff>
      <xdr:row>247</xdr:row>
      <xdr:rowOff>104775</xdr:rowOff>
    </xdr:to>
    <xdr:sp macro="" textlink="">
      <xdr:nvSpPr>
        <xdr:cNvPr id="4043" name="AutoShape 4049" descr="C:\DOCUME~1\ADMINI~1\LOCALS~1\Temp\ksohtml\clip_image8447.png"/>
        <xdr:cNvSpPr>
          <a:spLocks noChangeAspect="1" noChangeArrowheads="1"/>
        </xdr:cNvSpPr>
      </xdr:nvSpPr>
      <xdr:spPr bwMode="auto">
        <a:xfrm>
          <a:off x="34051875" y="494538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222</xdr:col>
      <xdr:colOff>333375</xdr:colOff>
      <xdr:row>246</xdr:row>
      <xdr:rowOff>0</xdr:rowOff>
    </xdr:from>
    <xdr:to>
      <xdr:col>223</xdr:col>
      <xdr:colOff>28575</xdr:colOff>
      <xdr:row>247</xdr:row>
      <xdr:rowOff>104775</xdr:rowOff>
    </xdr:to>
    <xdr:sp macro="" textlink="">
      <xdr:nvSpPr>
        <xdr:cNvPr id="4044" name="AutoShape 4050" descr="C:\DOCUME~1\ADMINI~1\LOCALS~1\Temp\ksohtml\clip_image8464.png"/>
        <xdr:cNvSpPr>
          <a:spLocks noChangeAspect="1" noChangeArrowheads="1"/>
        </xdr:cNvSpPr>
      </xdr:nvSpPr>
      <xdr:spPr bwMode="auto">
        <a:xfrm>
          <a:off x="34366200" y="494538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223</xdr:col>
      <xdr:colOff>38100</xdr:colOff>
      <xdr:row>246</xdr:row>
      <xdr:rowOff>0</xdr:rowOff>
    </xdr:from>
    <xdr:to>
      <xdr:col>223</xdr:col>
      <xdr:colOff>342900</xdr:colOff>
      <xdr:row>247</xdr:row>
      <xdr:rowOff>104775</xdr:rowOff>
    </xdr:to>
    <xdr:sp macro="" textlink="">
      <xdr:nvSpPr>
        <xdr:cNvPr id="4045" name="AutoShape 4051" descr="C:\DOCUME~1\ADMINI~1\LOCALS~1\Temp\ksohtml\clip_image8481.png"/>
        <xdr:cNvSpPr>
          <a:spLocks noChangeAspect="1" noChangeArrowheads="1"/>
        </xdr:cNvSpPr>
      </xdr:nvSpPr>
      <xdr:spPr bwMode="auto">
        <a:xfrm>
          <a:off x="34680525" y="494538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223</xdr:col>
      <xdr:colOff>352425</xdr:colOff>
      <xdr:row>246</xdr:row>
      <xdr:rowOff>0</xdr:rowOff>
    </xdr:from>
    <xdr:to>
      <xdr:col>224</xdr:col>
      <xdr:colOff>47625</xdr:colOff>
      <xdr:row>247</xdr:row>
      <xdr:rowOff>104775</xdr:rowOff>
    </xdr:to>
    <xdr:sp macro="" textlink="">
      <xdr:nvSpPr>
        <xdr:cNvPr id="4046" name="AutoShape 4052" descr="C:\DOCUME~1\ADMINI~1\LOCALS~1\Temp\ksohtml\clip_image8498.png"/>
        <xdr:cNvSpPr>
          <a:spLocks noChangeAspect="1" noChangeArrowheads="1"/>
        </xdr:cNvSpPr>
      </xdr:nvSpPr>
      <xdr:spPr bwMode="auto">
        <a:xfrm>
          <a:off x="34994850" y="494538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214</xdr:col>
      <xdr:colOff>0</xdr:colOff>
      <xdr:row>247</xdr:row>
      <xdr:rowOff>0</xdr:rowOff>
    </xdr:from>
    <xdr:to>
      <xdr:col>214</xdr:col>
      <xdr:colOff>304800</xdr:colOff>
      <xdr:row>248</xdr:row>
      <xdr:rowOff>104775</xdr:rowOff>
    </xdr:to>
    <xdr:sp macro="" textlink="">
      <xdr:nvSpPr>
        <xdr:cNvPr id="4047" name="AutoShape 4053" descr="C:\DOCUME~1\ADMINI~1\LOCALS~1\Temp\ksohtml\clip_image8238.png"/>
        <xdr:cNvSpPr>
          <a:spLocks noChangeAspect="1" noChangeArrowheads="1"/>
        </xdr:cNvSpPr>
      </xdr:nvSpPr>
      <xdr:spPr bwMode="auto">
        <a:xfrm>
          <a:off x="27841575" y="496538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214</xdr:col>
      <xdr:colOff>314325</xdr:colOff>
      <xdr:row>247</xdr:row>
      <xdr:rowOff>0</xdr:rowOff>
    </xdr:from>
    <xdr:to>
      <xdr:col>214</xdr:col>
      <xdr:colOff>619125</xdr:colOff>
      <xdr:row>248</xdr:row>
      <xdr:rowOff>104775</xdr:rowOff>
    </xdr:to>
    <xdr:sp macro="" textlink="">
      <xdr:nvSpPr>
        <xdr:cNvPr id="4048" name="AutoShape 4054" descr="C:\DOCUME~1\ADMINI~1\LOCALS~1\Temp\ksohtml\clip_image8255.png"/>
        <xdr:cNvSpPr>
          <a:spLocks noChangeAspect="1" noChangeArrowheads="1"/>
        </xdr:cNvSpPr>
      </xdr:nvSpPr>
      <xdr:spPr bwMode="auto">
        <a:xfrm>
          <a:off x="28155900" y="496538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214</xdr:col>
      <xdr:colOff>628650</xdr:colOff>
      <xdr:row>247</xdr:row>
      <xdr:rowOff>0</xdr:rowOff>
    </xdr:from>
    <xdr:to>
      <xdr:col>219</xdr:col>
      <xdr:colOff>266700</xdr:colOff>
      <xdr:row>248</xdr:row>
      <xdr:rowOff>104775</xdr:rowOff>
    </xdr:to>
    <xdr:sp macro="" textlink="">
      <xdr:nvSpPr>
        <xdr:cNvPr id="4049" name="AutoShape 4055" descr="C:\DOCUME~1\ADMINI~1\LOCALS~1\Temp\ksohtml\clip_image8272.png"/>
        <xdr:cNvSpPr>
          <a:spLocks noChangeAspect="1" noChangeArrowheads="1"/>
        </xdr:cNvSpPr>
      </xdr:nvSpPr>
      <xdr:spPr bwMode="auto">
        <a:xfrm>
          <a:off x="28470225" y="496538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218</xdr:col>
      <xdr:colOff>276225</xdr:colOff>
      <xdr:row>247</xdr:row>
      <xdr:rowOff>0</xdr:rowOff>
    </xdr:from>
    <xdr:to>
      <xdr:col>219</xdr:col>
      <xdr:colOff>304800</xdr:colOff>
      <xdr:row>248</xdr:row>
      <xdr:rowOff>104775</xdr:rowOff>
    </xdr:to>
    <xdr:sp macro="" textlink="">
      <xdr:nvSpPr>
        <xdr:cNvPr id="4050" name="AutoShape 4056" descr="C:\DOCUME~1\ADMINI~1\LOCALS~1\Temp\ksohtml\clip_image8289.png"/>
        <xdr:cNvSpPr>
          <a:spLocks noChangeAspect="1" noChangeArrowheads="1"/>
        </xdr:cNvSpPr>
      </xdr:nvSpPr>
      <xdr:spPr bwMode="auto">
        <a:xfrm>
          <a:off x="28784550" y="496538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218</xdr:col>
      <xdr:colOff>590550</xdr:colOff>
      <xdr:row>247</xdr:row>
      <xdr:rowOff>0</xdr:rowOff>
    </xdr:from>
    <xdr:to>
      <xdr:col>219</xdr:col>
      <xdr:colOff>304800</xdr:colOff>
      <xdr:row>248</xdr:row>
      <xdr:rowOff>104775</xdr:rowOff>
    </xdr:to>
    <xdr:sp macro="" textlink="">
      <xdr:nvSpPr>
        <xdr:cNvPr id="4051" name="AutoShape 4057" descr="C:\DOCUME~1\ADMINI~1\LOCALS~1\Temp\ksohtml\clip_image8308.png"/>
        <xdr:cNvSpPr>
          <a:spLocks noChangeAspect="1" noChangeArrowheads="1"/>
        </xdr:cNvSpPr>
      </xdr:nvSpPr>
      <xdr:spPr bwMode="auto">
        <a:xfrm>
          <a:off x="29098875" y="496538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219</xdr:col>
      <xdr:colOff>114300</xdr:colOff>
      <xdr:row>247</xdr:row>
      <xdr:rowOff>0</xdr:rowOff>
    </xdr:from>
    <xdr:to>
      <xdr:col>219</xdr:col>
      <xdr:colOff>419100</xdr:colOff>
      <xdr:row>248</xdr:row>
      <xdr:rowOff>104775</xdr:rowOff>
    </xdr:to>
    <xdr:sp macro="" textlink="">
      <xdr:nvSpPr>
        <xdr:cNvPr id="4052" name="AutoShape 4058" descr="C:\DOCUME~1\ADMINI~1\LOCALS~1\Temp\ksohtml\clip_image8325.png"/>
        <xdr:cNvSpPr>
          <a:spLocks noChangeAspect="1" noChangeArrowheads="1"/>
        </xdr:cNvSpPr>
      </xdr:nvSpPr>
      <xdr:spPr bwMode="auto">
        <a:xfrm>
          <a:off x="29413200" y="496538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219</xdr:col>
      <xdr:colOff>428625</xdr:colOff>
      <xdr:row>247</xdr:row>
      <xdr:rowOff>0</xdr:rowOff>
    </xdr:from>
    <xdr:to>
      <xdr:col>219</xdr:col>
      <xdr:colOff>733425</xdr:colOff>
      <xdr:row>248</xdr:row>
      <xdr:rowOff>104775</xdr:rowOff>
    </xdr:to>
    <xdr:sp macro="" textlink="">
      <xdr:nvSpPr>
        <xdr:cNvPr id="4053" name="AutoShape 4059" descr="C:\DOCUME~1\ADMINI~1\LOCALS~1\Temp\ksohtml\clip_image8342.png"/>
        <xdr:cNvSpPr>
          <a:spLocks noChangeAspect="1" noChangeArrowheads="1"/>
        </xdr:cNvSpPr>
      </xdr:nvSpPr>
      <xdr:spPr bwMode="auto">
        <a:xfrm>
          <a:off x="29727525" y="496538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219</xdr:col>
      <xdr:colOff>742950</xdr:colOff>
      <xdr:row>247</xdr:row>
      <xdr:rowOff>0</xdr:rowOff>
    </xdr:from>
    <xdr:to>
      <xdr:col>219</xdr:col>
      <xdr:colOff>1047750</xdr:colOff>
      <xdr:row>248</xdr:row>
      <xdr:rowOff>104775</xdr:rowOff>
    </xdr:to>
    <xdr:sp macro="" textlink="">
      <xdr:nvSpPr>
        <xdr:cNvPr id="4054" name="AutoShape 4060" descr="C:\DOCUME~1\ADMINI~1\LOCALS~1\Temp\ksohtml\clip_image8359.png"/>
        <xdr:cNvSpPr>
          <a:spLocks noChangeAspect="1" noChangeArrowheads="1"/>
        </xdr:cNvSpPr>
      </xdr:nvSpPr>
      <xdr:spPr bwMode="auto">
        <a:xfrm>
          <a:off x="30041850" y="496538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219</xdr:col>
      <xdr:colOff>1057275</xdr:colOff>
      <xdr:row>247</xdr:row>
      <xdr:rowOff>0</xdr:rowOff>
    </xdr:from>
    <xdr:to>
      <xdr:col>220</xdr:col>
      <xdr:colOff>285750</xdr:colOff>
      <xdr:row>248</xdr:row>
      <xdr:rowOff>104775</xdr:rowOff>
    </xdr:to>
    <xdr:sp macro="" textlink="">
      <xdr:nvSpPr>
        <xdr:cNvPr id="4055" name="AutoShape 4061" descr="C:\DOCUME~1\ADMINI~1\LOCALS~1\Temp\ksohtml\clip_image8378.png"/>
        <xdr:cNvSpPr>
          <a:spLocks noChangeAspect="1" noChangeArrowheads="1"/>
        </xdr:cNvSpPr>
      </xdr:nvSpPr>
      <xdr:spPr bwMode="auto">
        <a:xfrm>
          <a:off x="30356175" y="496538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220</xdr:col>
      <xdr:colOff>295275</xdr:colOff>
      <xdr:row>247</xdr:row>
      <xdr:rowOff>0</xdr:rowOff>
    </xdr:from>
    <xdr:to>
      <xdr:col>220</xdr:col>
      <xdr:colOff>600075</xdr:colOff>
      <xdr:row>248</xdr:row>
      <xdr:rowOff>104775</xdr:rowOff>
    </xdr:to>
    <xdr:sp macro="" textlink="">
      <xdr:nvSpPr>
        <xdr:cNvPr id="4056" name="AutoShape 4062" descr="C:\DOCUME~1\ADMINI~1\LOCALS~1\Temp\ksohtml\clip_image8395.png"/>
        <xdr:cNvSpPr>
          <a:spLocks noChangeAspect="1" noChangeArrowheads="1"/>
        </xdr:cNvSpPr>
      </xdr:nvSpPr>
      <xdr:spPr bwMode="auto">
        <a:xfrm>
          <a:off x="30670500" y="496538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221</xdr:col>
      <xdr:colOff>0</xdr:colOff>
      <xdr:row>247</xdr:row>
      <xdr:rowOff>0</xdr:rowOff>
    </xdr:from>
    <xdr:to>
      <xdr:col>221</xdr:col>
      <xdr:colOff>304800</xdr:colOff>
      <xdr:row>248</xdr:row>
      <xdr:rowOff>104775</xdr:rowOff>
    </xdr:to>
    <xdr:sp macro="" textlink="">
      <xdr:nvSpPr>
        <xdr:cNvPr id="4057" name="AutoShape 4063" descr="C:\DOCUME~1\ADMINI~1\LOCALS~1\Temp\ksohtml\clip_image8412.png"/>
        <xdr:cNvSpPr>
          <a:spLocks noChangeAspect="1" noChangeArrowheads="1"/>
        </xdr:cNvSpPr>
      </xdr:nvSpPr>
      <xdr:spPr bwMode="auto">
        <a:xfrm>
          <a:off x="31803975" y="496538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221</xdr:col>
      <xdr:colOff>314325</xdr:colOff>
      <xdr:row>247</xdr:row>
      <xdr:rowOff>0</xdr:rowOff>
    </xdr:from>
    <xdr:to>
      <xdr:col>221</xdr:col>
      <xdr:colOff>619125</xdr:colOff>
      <xdr:row>248</xdr:row>
      <xdr:rowOff>104775</xdr:rowOff>
    </xdr:to>
    <xdr:sp macro="" textlink="">
      <xdr:nvSpPr>
        <xdr:cNvPr id="4058" name="AutoShape 4064" descr="C:\DOCUME~1\ADMINI~1\LOCALS~1\Temp\ksohtml\clip_image8429.png"/>
        <xdr:cNvSpPr>
          <a:spLocks noChangeAspect="1" noChangeArrowheads="1"/>
        </xdr:cNvSpPr>
      </xdr:nvSpPr>
      <xdr:spPr bwMode="auto">
        <a:xfrm>
          <a:off x="32118300" y="496538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222</xdr:col>
      <xdr:colOff>19050</xdr:colOff>
      <xdr:row>247</xdr:row>
      <xdr:rowOff>0</xdr:rowOff>
    </xdr:from>
    <xdr:to>
      <xdr:col>222</xdr:col>
      <xdr:colOff>323850</xdr:colOff>
      <xdr:row>248</xdr:row>
      <xdr:rowOff>104775</xdr:rowOff>
    </xdr:to>
    <xdr:sp macro="" textlink="">
      <xdr:nvSpPr>
        <xdr:cNvPr id="4059" name="AutoShape 4065" descr="C:\DOCUME~1\ADMINI~1\LOCALS~1\Temp\ksohtml\clip_image8448.png"/>
        <xdr:cNvSpPr>
          <a:spLocks noChangeAspect="1" noChangeArrowheads="1"/>
        </xdr:cNvSpPr>
      </xdr:nvSpPr>
      <xdr:spPr bwMode="auto">
        <a:xfrm>
          <a:off x="34051875" y="496538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222</xdr:col>
      <xdr:colOff>333375</xdr:colOff>
      <xdr:row>247</xdr:row>
      <xdr:rowOff>0</xdr:rowOff>
    </xdr:from>
    <xdr:to>
      <xdr:col>223</xdr:col>
      <xdr:colOff>28575</xdr:colOff>
      <xdr:row>248</xdr:row>
      <xdr:rowOff>104775</xdr:rowOff>
    </xdr:to>
    <xdr:sp macro="" textlink="">
      <xdr:nvSpPr>
        <xdr:cNvPr id="4060" name="AutoShape 4066" descr="C:\DOCUME~1\ADMINI~1\LOCALS~1\Temp\ksohtml\clip_image8465.png"/>
        <xdr:cNvSpPr>
          <a:spLocks noChangeAspect="1" noChangeArrowheads="1"/>
        </xdr:cNvSpPr>
      </xdr:nvSpPr>
      <xdr:spPr bwMode="auto">
        <a:xfrm>
          <a:off x="34366200" y="496538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223</xdr:col>
      <xdr:colOff>38100</xdr:colOff>
      <xdr:row>247</xdr:row>
      <xdr:rowOff>0</xdr:rowOff>
    </xdr:from>
    <xdr:to>
      <xdr:col>223</xdr:col>
      <xdr:colOff>342900</xdr:colOff>
      <xdr:row>248</xdr:row>
      <xdr:rowOff>104775</xdr:rowOff>
    </xdr:to>
    <xdr:sp macro="" textlink="">
      <xdr:nvSpPr>
        <xdr:cNvPr id="4061" name="AutoShape 4067" descr="C:\DOCUME~1\ADMINI~1\LOCALS~1\Temp\ksohtml\clip_image8482.png"/>
        <xdr:cNvSpPr>
          <a:spLocks noChangeAspect="1" noChangeArrowheads="1"/>
        </xdr:cNvSpPr>
      </xdr:nvSpPr>
      <xdr:spPr bwMode="auto">
        <a:xfrm>
          <a:off x="34680525" y="496538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223</xdr:col>
      <xdr:colOff>352425</xdr:colOff>
      <xdr:row>247</xdr:row>
      <xdr:rowOff>0</xdr:rowOff>
    </xdr:from>
    <xdr:to>
      <xdr:col>224</xdr:col>
      <xdr:colOff>47625</xdr:colOff>
      <xdr:row>248</xdr:row>
      <xdr:rowOff>104775</xdr:rowOff>
    </xdr:to>
    <xdr:sp macro="" textlink="">
      <xdr:nvSpPr>
        <xdr:cNvPr id="4062" name="AutoShape 4068" descr="C:\DOCUME~1\ADMINI~1\LOCALS~1\Temp\ksohtml\clip_image8499.png"/>
        <xdr:cNvSpPr>
          <a:spLocks noChangeAspect="1" noChangeArrowheads="1"/>
        </xdr:cNvSpPr>
      </xdr:nvSpPr>
      <xdr:spPr bwMode="auto">
        <a:xfrm>
          <a:off x="34994850" y="496538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214</xdr:col>
      <xdr:colOff>0</xdr:colOff>
      <xdr:row>248</xdr:row>
      <xdr:rowOff>0</xdr:rowOff>
    </xdr:from>
    <xdr:to>
      <xdr:col>214</xdr:col>
      <xdr:colOff>304800</xdr:colOff>
      <xdr:row>249</xdr:row>
      <xdr:rowOff>104775</xdr:rowOff>
    </xdr:to>
    <xdr:sp macro="" textlink="">
      <xdr:nvSpPr>
        <xdr:cNvPr id="4063" name="AutoShape 4069" descr="C:\DOCUME~1\ADMINI~1\LOCALS~1\Temp\ksohtml\clip_image8239.png"/>
        <xdr:cNvSpPr>
          <a:spLocks noChangeAspect="1" noChangeArrowheads="1"/>
        </xdr:cNvSpPr>
      </xdr:nvSpPr>
      <xdr:spPr bwMode="auto">
        <a:xfrm>
          <a:off x="27841575" y="498538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214</xdr:col>
      <xdr:colOff>314325</xdr:colOff>
      <xdr:row>248</xdr:row>
      <xdr:rowOff>0</xdr:rowOff>
    </xdr:from>
    <xdr:to>
      <xdr:col>214</xdr:col>
      <xdr:colOff>619125</xdr:colOff>
      <xdr:row>249</xdr:row>
      <xdr:rowOff>104775</xdr:rowOff>
    </xdr:to>
    <xdr:sp macro="" textlink="">
      <xdr:nvSpPr>
        <xdr:cNvPr id="4064" name="AutoShape 4070" descr="C:\DOCUME~1\ADMINI~1\LOCALS~1\Temp\ksohtml\clip_image8256.png"/>
        <xdr:cNvSpPr>
          <a:spLocks noChangeAspect="1" noChangeArrowheads="1"/>
        </xdr:cNvSpPr>
      </xdr:nvSpPr>
      <xdr:spPr bwMode="auto">
        <a:xfrm>
          <a:off x="28155900" y="498538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214</xdr:col>
      <xdr:colOff>628650</xdr:colOff>
      <xdr:row>248</xdr:row>
      <xdr:rowOff>0</xdr:rowOff>
    </xdr:from>
    <xdr:to>
      <xdr:col>219</xdr:col>
      <xdr:colOff>266700</xdr:colOff>
      <xdr:row>249</xdr:row>
      <xdr:rowOff>104775</xdr:rowOff>
    </xdr:to>
    <xdr:sp macro="" textlink="">
      <xdr:nvSpPr>
        <xdr:cNvPr id="4065" name="AutoShape 4071" descr="C:\DOCUME~1\ADMINI~1\LOCALS~1\Temp\ksohtml\clip_image8273.png"/>
        <xdr:cNvSpPr>
          <a:spLocks noChangeAspect="1" noChangeArrowheads="1"/>
        </xdr:cNvSpPr>
      </xdr:nvSpPr>
      <xdr:spPr bwMode="auto">
        <a:xfrm>
          <a:off x="28470225" y="498538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218</xdr:col>
      <xdr:colOff>276225</xdr:colOff>
      <xdr:row>248</xdr:row>
      <xdr:rowOff>0</xdr:rowOff>
    </xdr:from>
    <xdr:to>
      <xdr:col>219</xdr:col>
      <xdr:colOff>304800</xdr:colOff>
      <xdr:row>249</xdr:row>
      <xdr:rowOff>104775</xdr:rowOff>
    </xdr:to>
    <xdr:sp macro="" textlink="">
      <xdr:nvSpPr>
        <xdr:cNvPr id="4066" name="AutoShape 4072" descr="C:\DOCUME~1\ADMINI~1\LOCALS~1\Temp\ksohtml\clip_image8290.png"/>
        <xdr:cNvSpPr>
          <a:spLocks noChangeAspect="1" noChangeArrowheads="1"/>
        </xdr:cNvSpPr>
      </xdr:nvSpPr>
      <xdr:spPr bwMode="auto">
        <a:xfrm>
          <a:off x="28784550" y="498538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218</xdr:col>
      <xdr:colOff>590550</xdr:colOff>
      <xdr:row>248</xdr:row>
      <xdr:rowOff>0</xdr:rowOff>
    </xdr:from>
    <xdr:to>
      <xdr:col>219</xdr:col>
      <xdr:colOff>304800</xdr:colOff>
      <xdr:row>249</xdr:row>
      <xdr:rowOff>104775</xdr:rowOff>
    </xdr:to>
    <xdr:sp macro="" textlink="">
      <xdr:nvSpPr>
        <xdr:cNvPr id="4067" name="AutoShape 4073" descr="C:\DOCUME~1\ADMINI~1\LOCALS~1\Temp\ksohtml\clip_image8309.png"/>
        <xdr:cNvSpPr>
          <a:spLocks noChangeAspect="1" noChangeArrowheads="1"/>
        </xdr:cNvSpPr>
      </xdr:nvSpPr>
      <xdr:spPr bwMode="auto">
        <a:xfrm>
          <a:off x="29098875" y="498538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219</xdr:col>
      <xdr:colOff>114300</xdr:colOff>
      <xdr:row>248</xdr:row>
      <xdr:rowOff>0</xdr:rowOff>
    </xdr:from>
    <xdr:to>
      <xdr:col>219</xdr:col>
      <xdr:colOff>419100</xdr:colOff>
      <xdr:row>249</xdr:row>
      <xdr:rowOff>104775</xdr:rowOff>
    </xdr:to>
    <xdr:sp macro="" textlink="">
      <xdr:nvSpPr>
        <xdr:cNvPr id="4068" name="AutoShape 4074" descr="C:\DOCUME~1\ADMINI~1\LOCALS~1\Temp\ksohtml\clip_image8326.png"/>
        <xdr:cNvSpPr>
          <a:spLocks noChangeAspect="1" noChangeArrowheads="1"/>
        </xdr:cNvSpPr>
      </xdr:nvSpPr>
      <xdr:spPr bwMode="auto">
        <a:xfrm>
          <a:off x="29413200" y="498538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219</xdr:col>
      <xdr:colOff>428625</xdr:colOff>
      <xdr:row>248</xdr:row>
      <xdr:rowOff>0</xdr:rowOff>
    </xdr:from>
    <xdr:to>
      <xdr:col>219</xdr:col>
      <xdr:colOff>733425</xdr:colOff>
      <xdr:row>249</xdr:row>
      <xdr:rowOff>104775</xdr:rowOff>
    </xdr:to>
    <xdr:sp macro="" textlink="">
      <xdr:nvSpPr>
        <xdr:cNvPr id="4069" name="AutoShape 4075" descr="C:\DOCUME~1\ADMINI~1\LOCALS~1\Temp\ksohtml\clip_image8343.png"/>
        <xdr:cNvSpPr>
          <a:spLocks noChangeAspect="1" noChangeArrowheads="1"/>
        </xdr:cNvSpPr>
      </xdr:nvSpPr>
      <xdr:spPr bwMode="auto">
        <a:xfrm>
          <a:off x="29727525" y="498538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219</xdr:col>
      <xdr:colOff>742950</xdr:colOff>
      <xdr:row>248</xdr:row>
      <xdr:rowOff>0</xdr:rowOff>
    </xdr:from>
    <xdr:to>
      <xdr:col>219</xdr:col>
      <xdr:colOff>1047750</xdr:colOff>
      <xdr:row>249</xdr:row>
      <xdr:rowOff>104775</xdr:rowOff>
    </xdr:to>
    <xdr:sp macro="" textlink="">
      <xdr:nvSpPr>
        <xdr:cNvPr id="4070" name="AutoShape 4076" descr="C:\DOCUME~1\ADMINI~1\LOCALS~1\Temp\ksohtml\clip_image8360.png"/>
        <xdr:cNvSpPr>
          <a:spLocks noChangeAspect="1" noChangeArrowheads="1"/>
        </xdr:cNvSpPr>
      </xdr:nvSpPr>
      <xdr:spPr bwMode="auto">
        <a:xfrm>
          <a:off x="30041850" y="498538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219</xdr:col>
      <xdr:colOff>1057275</xdr:colOff>
      <xdr:row>248</xdr:row>
      <xdr:rowOff>0</xdr:rowOff>
    </xdr:from>
    <xdr:to>
      <xdr:col>220</xdr:col>
      <xdr:colOff>285750</xdr:colOff>
      <xdr:row>249</xdr:row>
      <xdr:rowOff>104775</xdr:rowOff>
    </xdr:to>
    <xdr:sp macro="" textlink="">
      <xdr:nvSpPr>
        <xdr:cNvPr id="4071" name="AutoShape 4077" descr="C:\DOCUME~1\ADMINI~1\LOCALS~1\Temp\ksohtml\clip_image8379.png"/>
        <xdr:cNvSpPr>
          <a:spLocks noChangeAspect="1" noChangeArrowheads="1"/>
        </xdr:cNvSpPr>
      </xdr:nvSpPr>
      <xdr:spPr bwMode="auto">
        <a:xfrm>
          <a:off x="30356175" y="498538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220</xdr:col>
      <xdr:colOff>295275</xdr:colOff>
      <xdr:row>248</xdr:row>
      <xdr:rowOff>0</xdr:rowOff>
    </xdr:from>
    <xdr:to>
      <xdr:col>220</xdr:col>
      <xdr:colOff>600075</xdr:colOff>
      <xdr:row>249</xdr:row>
      <xdr:rowOff>104775</xdr:rowOff>
    </xdr:to>
    <xdr:sp macro="" textlink="">
      <xdr:nvSpPr>
        <xdr:cNvPr id="4072" name="AutoShape 4078" descr="C:\DOCUME~1\ADMINI~1\LOCALS~1\Temp\ksohtml\clip_image8396.png"/>
        <xdr:cNvSpPr>
          <a:spLocks noChangeAspect="1" noChangeArrowheads="1"/>
        </xdr:cNvSpPr>
      </xdr:nvSpPr>
      <xdr:spPr bwMode="auto">
        <a:xfrm>
          <a:off x="30670500" y="498538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221</xdr:col>
      <xdr:colOff>0</xdr:colOff>
      <xdr:row>248</xdr:row>
      <xdr:rowOff>0</xdr:rowOff>
    </xdr:from>
    <xdr:to>
      <xdr:col>221</xdr:col>
      <xdr:colOff>304800</xdr:colOff>
      <xdr:row>249</xdr:row>
      <xdr:rowOff>104775</xdr:rowOff>
    </xdr:to>
    <xdr:sp macro="" textlink="">
      <xdr:nvSpPr>
        <xdr:cNvPr id="4073" name="AutoShape 4079" descr="C:\DOCUME~1\ADMINI~1\LOCALS~1\Temp\ksohtml\clip_image8413.png"/>
        <xdr:cNvSpPr>
          <a:spLocks noChangeAspect="1" noChangeArrowheads="1"/>
        </xdr:cNvSpPr>
      </xdr:nvSpPr>
      <xdr:spPr bwMode="auto">
        <a:xfrm>
          <a:off x="31803975" y="498538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221</xdr:col>
      <xdr:colOff>314325</xdr:colOff>
      <xdr:row>248</xdr:row>
      <xdr:rowOff>0</xdr:rowOff>
    </xdr:from>
    <xdr:to>
      <xdr:col>221</xdr:col>
      <xdr:colOff>619125</xdr:colOff>
      <xdr:row>249</xdr:row>
      <xdr:rowOff>104775</xdr:rowOff>
    </xdr:to>
    <xdr:sp macro="" textlink="">
      <xdr:nvSpPr>
        <xdr:cNvPr id="4074" name="AutoShape 4080" descr="C:\DOCUME~1\ADMINI~1\LOCALS~1\Temp\ksohtml\clip_image8430.png"/>
        <xdr:cNvSpPr>
          <a:spLocks noChangeAspect="1" noChangeArrowheads="1"/>
        </xdr:cNvSpPr>
      </xdr:nvSpPr>
      <xdr:spPr bwMode="auto">
        <a:xfrm>
          <a:off x="32118300" y="498538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222</xdr:col>
      <xdr:colOff>19050</xdr:colOff>
      <xdr:row>248</xdr:row>
      <xdr:rowOff>0</xdr:rowOff>
    </xdr:from>
    <xdr:to>
      <xdr:col>222</xdr:col>
      <xdr:colOff>323850</xdr:colOff>
      <xdr:row>249</xdr:row>
      <xdr:rowOff>104775</xdr:rowOff>
    </xdr:to>
    <xdr:sp macro="" textlink="">
      <xdr:nvSpPr>
        <xdr:cNvPr id="4075" name="AutoShape 4081" descr="C:\DOCUME~1\ADMINI~1\LOCALS~1\Temp\ksohtml\clip_image8449.png"/>
        <xdr:cNvSpPr>
          <a:spLocks noChangeAspect="1" noChangeArrowheads="1"/>
        </xdr:cNvSpPr>
      </xdr:nvSpPr>
      <xdr:spPr bwMode="auto">
        <a:xfrm>
          <a:off x="34051875" y="498538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222</xdr:col>
      <xdr:colOff>333375</xdr:colOff>
      <xdr:row>248</xdr:row>
      <xdr:rowOff>0</xdr:rowOff>
    </xdr:from>
    <xdr:to>
      <xdr:col>223</xdr:col>
      <xdr:colOff>28575</xdr:colOff>
      <xdr:row>249</xdr:row>
      <xdr:rowOff>104775</xdr:rowOff>
    </xdr:to>
    <xdr:sp macro="" textlink="">
      <xdr:nvSpPr>
        <xdr:cNvPr id="4076" name="AutoShape 4082" descr="C:\DOCUME~1\ADMINI~1\LOCALS~1\Temp\ksohtml\clip_image8466.png"/>
        <xdr:cNvSpPr>
          <a:spLocks noChangeAspect="1" noChangeArrowheads="1"/>
        </xdr:cNvSpPr>
      </xdr:nvSpPr>
      <xdr:spPr bwMode="auto">
        <a:xfrm>
          <a:off x="34366200" y="498538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223</xdr:col>
      <xdr:colOff>38100</xdr:colOff>
      <xdr:row>248</xdr:row>
      <xdr:rowOff>0</xdr:rowOff>
    </xdr:from>
    <xdr:to>
      <xdr:col>223</xdr:col>
      <xdr:colOff>342900</xdr:colOff>
      <xdr:row>249</xdr:row>
      <xdr:rowOff>104775</xdr:rowOff>
    </xdr:to>
    <xdr:sp macro="" textlink="">
      <xdr:nvSpPr>
        <xdr:cNvPr id="4077" name="AutoShape 4083" descr="C:\DOCUME~1\ADMINI~1\LOCALS~1\Temp\ksohtml\clip_image8483.png"/>
        <xdr:cNvSpPr>
          <a:spLocks noChangeAspect="1" noChangeArrowheads="1"/>
        </xdr:cNvSpPr>
      </xdr:nvSpPr>
      <xdr:spPr bwMode="auto">
        <a:xfrm>
          <a:off x="34680525" y="498538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223</xdr:col>
      <xdr:colOff>352425</xdr:colOff>
      <xdr:row>248</xdr:row>
      <xdr:rowOff>0</xdr:rowOff>
    </xdr:from>
    <xdr:to>
      <xdr:col>224</xdr:col>
      <xdr:colOff>47625</xdr:colOff>
      <xdr:row>249</xdr:row>
      <xdr:rowOff>104775</xdr:rowOff>
    </xdr:to>
    <xdr:sp macro="" textlink="">
      <xdr:nvSpPr>
        <xdr:cNvPr id="4078" name="AutoShape 4084" descr="C:\DOCUME~1\ADMINI~1\LOCALS~1\Temp\ksohtml\clip_image8500.png"/>
        <xdr:cNvSpPr>
          <a:spLocks noChangeAspect="1" noChangeArrowheads="1"/>
        </xdr:cNvSpPr>
      </xdr:nvSpPr>
      <xdr:spPr bwMode="auto">
        <a:xfrm>
          <a:off x="34994850" y="498538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214</xdr:col>
      <xdr:colOff>0</xdr:colOff>
      <xdr:row>249</xdr:row>
      <xdr:rowOff>0</xdr:rowOff>
    </xdr:from>
    <xdr:to>
      <xdr:col>214</xdr:col>
      <xdr:colOff>304800</xdr:colOff>
      <xdr:row>250</xdr:row>
      <xdr:rowOff>104775</xdr:rowOff>
    </xdr:to>
    <xdr:sp macro="" textlink="">
      <xdr:nvSpPr>
        <xdr:cNvPr id="4079" name="AutoShape 4085" descr="C:\DOCUME~1\ADMINI~1\LOCALS~1\Temp\ksohtml\clip_image8240.png"/>
        <xdr:cNvSpPr>
          <a:spLocks noChangeAspect="1" noChangeArrowheads="1"/>
        </xdr:cNvSpPr>
      </xdr:nvSpPr>
      <xdr:spPr bwMode="auto">
        <a:xfrm>
          <a:off x="27841575" y="500538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214</xdr:col>
      <xdr:colOff>314325</xdr:colOff>
      <xdr:row>249</xdr:row>
      <xdr:rowOff>0</xdr:rowOff>
    </xdr:from>
    <xdr:to>
      <xdr:col>214</xdr:col>
      <xdr:colOff>619125</xdr:colOff>
      <xdr:row>250</xdr:row>
      <xdr:rowOff>104775</xdr:rowOff>
    </xdr:to>
    <xdr:sp macro="" textlink="">
      <xdr:nvSpPr>
        <xdr:cNvPr id="4080" name="AutoShape 4086" descr="C:\DOCUME~1\ADMINI~1\LOCALS~1\Temp\ksohtml\clip_image8257.png"/>
        <xdr:cNvSpPr>
          <a:spLocks noChangeAspect="1" noChangeArrowheads="1"/>
        </xdr:cNvSpPr>
      </xdr:nvSpPr>
      <xdr:spPr bwMode="auto">
        <a:xfrm>
          <a:off x="28155900" y="500538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214</xdr:col>
      <xdr:colOff>628650</xdr:colOff>
      <xdr:row>249</xdr:row>
      <xdr:rowOff>0</xdr:rowOff>
    </xdr:from>
    <xdr:to>
      <xdr:col>219</xdr:col>
      <xdr:colOff>266700</xdr:colOff>
      <xdr:row>250</xdr:row>
      <xdr:rowOff>104775</xdr:rowOff>
    </xdr:to>
    <xdr:sp macro="" textlink="">
      <xdr:nvSpPr>
        <xdr:cNvPr id="4081" name="AutoShape 4087" descr="C:\DOCUME~1\ADMINI~1\LOCALS~1\Temp\ksohtml\clip_image8274.png"/>
        <xdr:cNvSpPr>
          <a:spLocks noChangeAspect="1" noChangeArrowheads="1"/>
        </xdr:cNvSpPr>
      </xdr:nvSpPr>
      <xdr:spPr bwMode="auto">
        <a:xfrm>
          <a:off x="28470225" y="500538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218</xdr:col>
      <xdr:colOff>276225</xdr:colOff>
      <xdr:row>249</xdr:row>
      <xdr:rowOff>0</xdr:rowOff>
    </xdr:from>
    <xdr:to>
      <xdr:col>219</xdr:col>
      <xdr:colOff>304800</xdr:colOff>
      <xdr:row>250</xdr:row>
      <xdr:rowOff>104775</xdr:rowOff>
    </xdr:to>
    <xdr:sp macro="" textlink="">
      <xdr:nvSpPr>
        <xdr:cNvPr id="4082" name="AutoShape 4088" descr="C:\DOCUME~1\ADMINI~1\LOCALS~1\Temp\ksohtml\clip_image8291.png"/>
        <xdr:cNvSpPr>
          <a:spLocks noChangeAspect="1" noChangeArrowheads="1"/>
        </xdr:cNvSpPr>
      </xdr:nvSpPr>
      <xdr:spPr bwMode="auto">
        <a:xfrm>
          <a:off x="28784550" y="500538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218</xdr:col>
      <xdr:colOff>590550</xdr:colOff>
      <xdr:row>249</xdr:row>
      <xdr:rowOff>0</xdr:rowOff>
    </xdr:from>
    <xdr:to>
      <xdr:col>219</xdr:col>
      <xdr:colOff>304800</xdr:colOff>
      <xdr:row>250</xdr:row>
      <xdr:rowOff>104775</xdr:rowOff>
    </xdr:to>
    <xdr:sp macro="" textlink="">
      <xdr:nvSpPr>
        <xdr:cNvPr id="4083" name="AutoShape 4089" descr="C:\DOCUME~1\ADMINI~1\LOCALS~1\Temp\ksohtml\clip_image8310.png"/>
        <xdr:cNvSpPr>
          <a:spLocks noChangeAspect="1" noChangeArrowheads="1"/>
        </xdr:cNvSpPr>
      </xdr:nvSpPr>
      <xdr:spPr bwMode="auto">
        <a:xfrm>
          <a:off x="29098875" y="500538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219</xdr:col>
      <xdr:colOff>114300</xdr:colOff>
      <xdr:row>249</xdr:row>
      <xdr:rowOff>0</xdr:rowOff>
    </xdr:from>
    <xdr:to>
      <xdr:col>219</xdr:col>
      <xdr:colOff>419100</xdr:colOff>
      <xdr:row>250</xdr:row>
      <xdr:rowOff>104775</xdr:rowOff>
    </xdr:to>
    <xdr:sp macro="" textlink="">
      <xdr:nvSpPr>
        <xdr:cNvPr id="4084" name="AutoShape 4090" descr="C:\DOCUME~1\ADMINI~1\LOCALS~1\Temp\ksohtml\clip_image8327.png"/>
        <xdr:cNvSpPr>
          <a:spLocks noChangeAspect="1" noChangeArrowheads="1"/>
        </xdr:cNvSpPr>
      </xdr:nvSpPr>
      <xdr:spPr bwMode="auto">
        <a:xfrm>
          <a:off x="29413200" y="500538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219</xdr:col>
      <xdr:colOff>428625</xdr:colOff>
      <xdr:row>249</xdr:row>
      <xdr:rowOff>0</xdr:rowOff>
    </xdr:from>
    <xdr:to>
      <xdr:col>219</xdr:col>
      <xdr:colOff>733425</xdr:colOff>
      <xdr:row>250</xdr:row>
      <xdr:rowOff>104775</xdr:rowOff>
    </xdr:to>
    <xdr:sp macro="" textlink="">
      <xdr:nvSpPr>
        <xdr:cNvPr id="4085" name="AutoShape 4091" descr="C:\DOCUME~1\ADMINI~1\LOCALS~1\Temp\ksohtml\clip_image8344.png"/>
        <xdr:cNvSpPr>
          <a:spLocks noChangeAspect="1" noChangeArrowheads="1"/>
        </xdr:cNvSpPr>
      </xdr:nvSpPr>
      <xdr:spPr bwMode="auto">
        <a:xfrm>
          <a:off x="29727525" y="500538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219</xdr:col>
      <xdr:colOff>742950</xdr:colOff>
      <xdr:row>249</xdr:row>
      <xdr:rowOff>0</xdr:rowOff>
    </xdr:from>
    <xdr:to>
      <xdr:col>219</xdr:col>
      <xdr:colOff>1047750</xdr:colOff>
      <xdr:row>250</xdr:row>
      <xdr:rowOff>104775</xdr:rowOff>
    </xdr:to>
    <xdr:sp macro="" textlink="">
      <xdr:nvSpPr>
        <xdr:cNvPr id="4086" name="AutoShape 4092" descr="C:\DOCUME~1\ADMINI~1\LOCALS~1\Temp\ksohtml\clip_image8361.png"/>
        <xdr:cNvSpPr>
          <a:spLocks noChangeAspect="1" noChangeArrowheads="1"/>
        </xdr:cNvSpPr>
      </xdr:nvSpPr>
      <xdr:spPr bwMode="auto">
        <a:xfrm>
          <a:off x="30041850" y="500538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219</xdr:col>
      <xdr:colOff>1057275</xdr:colOff>
      <xdr:row>249</xdr:row>
      <xdr:rowOff>0</xdr:rowOff>
    </xdr:from>
    <xdr:to>
      <xdr:col>220</xdr:col>
      <xdr:colOff>285750</xdr:colOff>
      <xdr:row>250</xdr:row>
      <xdr:rowOff>104775</xdr:rowOff>
    </xdr:to>
    <xdr:sp macro="" textlink="">
      <xdr:nvSpPr>
        <xdr:cNvPr id="4087" name="AutoShape 4093" descr="C:\DOCUME~1\ADMINI~1\LOCALS~1\Temp\ksohtml\clip_image8380.png"/>
        <xdr:cNvSpPr>
          <a:spLocks noChangeAspect="1" noChangeArrowheads="1"/>
        </xdr:cNvSpPr>
      </xdr:nvSpPr>
      <xdr:spPr bwMode="auto">
        <a:xfrm>
          <a:off x="30356175" y="500538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220</xdr:col>
      <xdr:colOff>295275</xdr:colOff>
      <xdr:row>249</xdr:row>
      <xdr:rowOff>0</xdr:rowOff>
    </xdr:from>
    <xdr:to>
      <xdr:col>220</xdr:col>
      <xdr:colOff>600075</xdr:colOff>
      <xdr:row>250</xdr:row>
      <xdr:rowOff>104775</xdr:rowOff>
    </xdr:to>
    <xdr:sp macro="" textlink="">
      <xdr:nvSpPr>
        <xdr:cNvPr id="4088" name="AutoShape 4094" descr="C:\DOCUME~1\ADMINI~1\LOCALS~1\Temp\ksohtml\clip_image8397.png"/>
        <xdr:cNvSpPr>
          <a:spLocks noChangeAspect="1" noChangeArrowheads="1"/>
        </xdr:cNvSpPr>
      </xdr:nvSpPr>
      <xdr:spPr bwMode="auto">
        <a:xfrm>
          <a:off x="30670500" y="500538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221</xdr:col>
      <xdr:colOff>0</xdr:colOff>
      <xdr:row>249</xdr:row>
      <xdr:rowOff>0</xdr:rowOff>
    </xdr:from>
    <xdr:to>
      <xdr:col>221</xdr:col>
      <xdr:colOff>304800</xdr:colOff>
      <xdr:row>250</xdr:row>
      <xdr:rowOff>104775</xdr:rowOff>
    </xdr:to>
    <xdr:sp macro="" textlink="">
      <xdr:nvSpPr>
        <xdr:cNvPr id="4089" name="AutoShape 4095" descr="C:\DOCUME~1\ADMINI~1\LOCALS~1\Temp\ksohtml\clip_image8414.png"/>
        <xdr:cNvSpPr>
          <a:spLocks noChangeAspect="1" noChangeArrowheads="1"/>
        </xdr:cNvSpPr>
      </xdr:nvSpPr>
      <xdr:spPr bwMode="auto">
        <a:xfrm>
          <a:off x="31803975" y="500538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221</xdr:col>
      <xdr:colOff>314325</xdr:colOff>
      <xdr:row>249</xdr:row>
      <xdr:rowOff>0</xdr:rowOff>
    </xdr:from>
    <xdr:to>
      <xdr:col>221</xdr:col>
      <xdr:colOff>619125</xdr:colOff>
      <xdr:row>250</xdr:row>
      <xdr:rowOff>104775</xdr:rowOff>
    </xdr:to>
    <xdr:sp macro="" textlink="">
      <xdr:nvSpPr>
        <xdr:cNvPr id="4090" name="AutoShape 4096" descr="C:\DOCUME~1\ADMINI~1\LOCALS~1\Temp\ksohtml\clip_image8431.png"/>
        <xdr:cNvSpPr>
          <a:spLocks noChangeAspect="1" noChangeArrowheads="1"/>
        </xdr:cNvSpPr>
      </xdr:nvSpPr>
      <xdr:spPr bwMode="auto">
        <a:xfrm>
          <a:off x="32118300" y="500538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222</xdr:col>
      <xdr:colOff>19050</xdr:colOff>
      <xdr:row>249</xdr:row>
      <xdr:rowOff>0</xdr:rowOff>
    </xdr:from>
    <xdr:to>
      <xdr:col>222</xdr:col>
      <xdr:colOff>323850</xdr:colOff>
      <xdr:row>250</xdr:row>
      <xdr:rowOff>104775</xdr:rowOff>
    </xdr:to>
    <xdr:sp macro="" textlink="">
      <xdr:nvSpPr>
        <xdr:cNvPr id="4091" name="AutoShape 4097" descr="C:\DOCUME~1\ADMINI~1\LOCALS~1\Temp\ksohtml\clip_image8450.png"/>
        <xdr:cNvSpPr>
          <a:spLocks noChangeAspect="1" noChangeArrowheads="1"/>
        </xdr:cNvSpPr>
      </xdr:nvSpPr>
      <xdr:spPr bwMode="auto">
        <a:xfrm>
          <a:off x="34051875" y="500538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222</xdr:col>
      <xdr:colOff>333375</xdr:colOff>
      <xdr:row>249</xdr:row>
      <xdr:rowOff>0</xdr:rowOff>
    </xdr:from>
    <xdr:to>
      <xdr:col>223</xdr:col>
      <xdr:colOff>28575</xdr:colOff>
      <xdr:row>250</xdr:row>
      <xdr:rowOff>104775</xdr:rowOff>
    </xdr:to>
    <xdr:sp macro="" textlink="">
      <xdr:nvSpPr>
        <xdr:cNvPr id="4092" name="AutoShape 4098" descr="C:\DOCUME~1\ADMINI~1\LOCALS~1\Temp\ksohtml\clip_image8467.png"/>
        <xdr:cNvSpPr>
          <a:spLocks noChangeAspect="1" noChangeArrowheads="1"/>
        </xdr:cNvSpPr>
      </xdr:nvSpPr>
      <xdr:spPr bwMode="auto">
        <a:xfrm>
          <a:off x="34366200" y="500538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223</xdr:col>
      <xdr:colOff>38100</xdr:colOff>
      <xdr:row>249</xdr:row>
      <xdr:rowOff>0</xdr:rowOff>
    </xdr:from>
    <xdr:to>
      <xdr:col>223</xdr:col>
      <xdr:colOff>342900</xdr:colOff>
      <xdr:row>250</xdr:row>
      <xdr:rowOff>104775</xdr:rowOff>
    </xdr:to>
    <xdr:sp macro="" textlink="">
      <xdr:nvSpPr>
        <xdr:cNvPr id="4093" name="AutoShape 4099" descr="C:\DOCUME~1\ADMINI~1\LOCALS~1\Temp\ksohtml\clip_image8484.png"/>
        <xdr:cNvSpPr>
          <a:spLocks noChangeAspect="1" noChangeArrowheads="1"/>
        </xdr:cNvSpPr>
      </xdr:nvSpPr>
      <xdr:spPr bwMode="auto">
        <a:xfrm>
          <a:off x="34680525" y="500538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223</xdr:col>
      <xdr:colOff>352425</xdr:colOff>
      <xdr:row>249</xdr:row>
      <xdr:rowOff>0</xdr:rowOff>
    </xdr:from>
    <xdr:to>
      <xdr:col>224</xdr:col>
      <xdr:colOff>47625</xdr:colOff>
      <xdr:row>250</xdr:row>
      <xdr:rowOff>104775</xdr:rowOff>
    </xdr:to>
    <xdr:sp macro="" textlink="">
      <xdr:nvSpPr>
        <xdr:cNvPr id="4094" name="AutoShape 4100" descr="C:\DOCUME~1\ADMINI~1\LOCALS~1\Temp\ksohtml\clip_image8501.png"/>
        <xdr:cNvSpPr>
          <a:spLocks noChangeAspect="1" noChangeArrowheads="1"/>
        </xdr:cNvSpPr>
      </xdr:nvSpPr>
      <xdr:spPr bwMode="auto">
        <a:xfrm>
          <a:off x="34994850" y="500538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214</xdr:col>
      <xdr:colOff>0</xdr:colOff>
      <xdr:row>250</xdr:row>
      <xdr:rowOff>0</xdr:rowOff>
    </xdr:from>
    <xdr:to>
      <xdr:col>214</xdr:col>
      <xdr:colOff>304800</xdr:colOff>
      <xdr:row>251</xdr:row>
      <xdr:rowOff>104775</xdr:rowOff>
    </xdr:to>
    <xdr:sp macro="" textlink="">
      <xdr:nvSpPr>
        <xdr:cNvPr id="4095" name="AutoShape 4101" descr="C:\DOCUME~1\ADMINI~1\LOCALS~1\Temp\ksohtml\clip_image8241.png"/>
        <xdr:cNvSpPr>
          <a:spLocks noChangeAspect="1" noChangeArrowheads="1"/>
        </xdr:cNvSpPr>
      </xdr:nvSpPr>
      <xdr:spPr bwMode="auto">
        <a:xfrm>
          <a:off x="27841575" y="502539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214</xdr:col>
      <xdr:colOff>314325</xdr:colOff>
      <xdr:row>250</xdr:row>
      <xdr:rowOff>0</xdr:rowOff>
    </xdr:from>
    <xdr:to>
      <xdr:col>214</xdr:col>
      <xdr:colOff>619125</xdr:colOff>
      <xdr:row>251</xdr:row>
      <xdr:rowOff>104775</xdr:rowOff>
    </xdr:to>
    <xdr:sp macro="" textlink="">
      <xdr:nvSpPr>
        <xdr:cNvPr id="4096" name="AutoShape 4102" descr="C:\DOCUME~1\ADMINI~1\LOCALS~1\Temp\ksohtml\clip_image8258.png"/>
        <xdr:cNvSpPr>
          <a:spLocks noChangeAspect="1" noChangeArrowheads="1"/>
        </xdr:cNvSpPr>
      </xdr:nvSpPr>
      <xdr:spPr bwMode="auto">
        <a:xfrm>
          <a:off x="28155900" y="502539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214</xdr:col>
      <xdr:colOff>628650</xdr:colOff>
      <xdr:row>250</xdr:row>
      <xdr:rowOff>0</xdr:rowOff>
    </xdr:from>
    <xdr:to>
      <xdr:col>219</xdr:col>
      <xdr:colOff>266700</xdr:colOff>
      <xdr:row>251</xdr:row>
      <xdr:rowOff>104775</xdr:rowOff>
    </xdr:to>
    <xdr:sp macro="" textlink="">
      <xdr:nvSpPr>
        <xdr:cNvPr id="4097" name="AutoShape 4103" descr="C:\DOCUME~1\ADMINI~1\LOCALS~1\Temp\ksohtml\clip_image8275.png"/>
        <xdr:cNvSpPr>
          <a:spLocks noChangeAspect="1" noChangeArrowheads="1"/>
        </xdr:cNvSpPr>
      </xdr:nvSpPr>
      <xdr:spPr bwMode="auto">
        <a:xfrm>
          <a:off x="28470225" y="502539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218</xdr:col>
      <xdr:colOff>276225</xdr:colOff>
      <xdr:row>250</xdr:row>
      <xdr:rowOff>0</xdr:rowOff>
    </xdr:from>
    <xdr:to>
      <xdr:col>219</xdr:col>
      <xdr:colOff>304800</xdr:colOff>
      <xdr:row>251</xdr:row>
      <xdr:rowOff>104775</xdr:rowOff>
    </xdr:to>
    <xdr:sp macro="" textlink="">
      <xdr:nvSpPr>
        <xdr:cNvPr id="4098" name="AutoShape 4104" descr="C:\DOCUME~1\ADMINI~1\LOCALS~1\Temp\ksohtml\clip_image8292.png"/>
        <xdr:cNvSpPr>
          <a:spLocks noChangeAspect="1" noChangeArrowheads="1"/>
        </xdr:cNvSpPr>
      </xdr:nvSpPr>
      <xdr:spPr bwMode="auto">
        <a:xfrm>
          <a:off x="28784550" y="502539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218</xdr:col>
      <xdr:colOff>590550</xdr:colOff>
      <xdr:row>250</xdr:row>
      <xdr:rowOff>0</xdr:rowOff>
    </xdr:from>
    <xdr:to>
      <xdr:col>219</xdr:col>
      <xdr:colOff>304800</xdr:colOff>
      <xdr:row>251</xdr:row>
      <xdr:rowOff>104775</xdr:rowOff>
    </xdr:to>
    <xdr:sp macro="" textlink="">
      <xdr:nvSpPr>
        <xdr:cNvPr id="4099" name="AutoShape 4105" descr="C:\DOCUME~1\ADMINI~1\LOCALS~1\Temp\ksohtml\clip_image8311.png"/>
        <xdr:cNvSpPr>
          <a:spLocks noChangeAspect="1" noChangeArrowheads="1"/>
        </xdr:cNvSpPr>
      </xdr:nvSpPr>
      <xdr:spPr bwMode="auto">
        <a:xfrm>
          <a:off x="29098875" y="502539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219</xdr:col>
      <xdr:colOff>114300</xdr:colOff>
      <xdr:row>250</xdr:row>
      <xdr:rowOff>0</xdr:rowOff>
    </xdr:from>
    <xdr:to>
      <xdr:col>219</xdr:col>
      <xdr:colOff>419100</xdr:colOff>
      <xdr:row>251</xdr:row>
      <xdr:rowOff>104775</xdr:rowOff>
    </xdr:to>
    <xdr:sp macro="" textlink="">
      <xdr:nvSpPr>
        <xdr:cNvPr id="4100" name="AutoShape 4106" descr="C:\DOCUME~1\ADMINI~1\LOCALS~1\Temp\ksohtml\clip_image8328.png"/>
        <xdr:cNvSpPr>
          <a:spLocks noChangeAspect="1" noChangeArrowheads="1"/>
        </xdr:cNvSpPr>
      </xdr:nvSpPr>
      <xdr:spPr bwMode="auto">
        <a:xfrm>
          <a:off x="29413200" y="502539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219</xdr:col>
      <xdr:colOff>428625</xdr:colOff>
      <xdr:row>250</xdr:row>
      <xdr:rowOff>0</xdr:rowOff>
    </xdr:from>
    <xdr:to>
      <xdr:col>219</xdr:col>
      <xdr:colOff>733425</xdr:colOff>
      <xdr:row>251</xdr:row>
      <xdr:rowOff>104775</xdr:rowOff>
    </xdr:to>
    <xdr:sp macro="" textlink="">
      <xdr:nvSpPr>
        <xdr:cNvPr id="4101" name="AutoShape 4107" descr="C:\DOCUME~1\ADMINI~1\LOCALS~1\Temp\ksohtml\clip_image8345.png"/>
        <xdr:cNvSpPr>
          <a:spLocks noChangeAspect="1" noChangeArrowheads="1"/>
        </xdr:cNvSpPr>
      </xdr:nvSpPr>
      <xdr:spPr bwMode="auto">
        <a:xfrm>
          <a:off x="29727525" y="502539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219</xdr:col>
      <xdr:colOff>742950</xdr:colOff>
      <xdr:row>250</xdr:row>
      <xdr:rowOff>0</xdr:rowOff>
    </xdr:from>
    <xdr:to>
      <xdr:col>219</xdr:col>
      <xdr:colOff>1047750</xdr:colOff>
      <xdr:row>251</xdr:row>
      <xdr:rowOff>104775</xdr:rowOff>
    </xdr:to>
    <xdr:sp macro="" textlink="">
      <xdr:nvSpPr>
        <xdr:cNvPr id="4102" name="AutoShape 4108" descr="C:\DOCUME~1\ADMINI~1\LOCALS~1\Temp\ksohtml\clip_image8362.png"/>
        <xdr:cNvSpPr>
          <a:spLocks noChangeAspect="1" noChangeArrowheads="1"/>
        </xdr:cNvSpPr>
      </xdr:nvSpPr>
      <xdr:spPr bwMode="auto">
        <a:xfrm>
          <a:off x="30041850" y="502539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219</xdr:col>
      <xdr:colOff>1057275</xdr:colOff>
      <xdr:row>250</xdr:row>
      <xdr:rowOff>0</xdr:rowOff>
    </xdr:from>
    <xdr:to>
      <xdr:col>220</xdr:col>
      <xdr:colOff>285750</xdr:colOff>
      <xdr:row>251</xdr:row>
      <xdr:rowOff>104775</xdr:rowOff>
    </xdr:to>
    <xdr:sp macro="" textlink="">
      <xdr:nvSpPr>
        <xdr:cNvPr id="4103" name="AutoShape 4109" descr="C:\DOCUME~1\ADMINI~1\LOCALS~1\Temp\ksohtml\clip_image8381.png"/>
        <xdr:cNvSpPr>
          <a:spLocks noChangeAspect="1" noChangeArrowheads="1"/>
        </xdr:cNvSpPr>
      </xdr:nvSpPr>
      <xdr:spPr bwMode="auto">
        <a:xfrm>
          <a:off x="30356175" y="502539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220</xdr:col>
      <xdr:colOff>295275</xdr:colOff>
      <xdr:row>250</xdr:row>
      <xdr:rowOff>0</xdr:rowOff>
    </xdr:from>
    <xdr:to>
      <xdr:col>220</xdr:col>
      <xdr:colOff>600075</xdr:colOff>
      <xdr:row>251</xdr:row>
      <xdr:rowOff>104775</xdr:rowOff>
    </xdr:to>
    <xdr:sp macro="" textlink="">
      <xdr:nvSpPr>
        <xdr:cNvPr id="4104" name="AutoShape 4110" descr="C:\DOCUME~1\ADMINI~1\LOCALS~1\Temp\ksohtml\clip_image8398.png"/>
        <xdr:cNvSpPr>
          <a:spLocks noChangeAspect="1" noChangeArrowheads="1"/>
        </xdr:cNvSpPr>
      </xdr:nvSpPr>
      <xdr:spPr bwMode="auto">
        <a:xfrm>
          <a:off x="30670500" y="502539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221</xdr:col>
      <xdr:colOff>0</xdr:colOff>
      <xdr:row>250</xdr:row>
      <xdr:rowOff>0</xdr:rowOff>
    </xdr:from>
    <xdr:to>
      <xdr:col>221</xdr:col>
      <xdr:colOff>304800</xdr:colOff>
      <xdr:row>251</xdr:row>
      <xdr:rowOff>104775</xdr:rowOff>
    </xdr:to>
    <xdr:sp macro="" textlink="">
      <xdr:nvSpPr>
        <xdr:cNvPr id="4105" name="AutoShape 4111" descr="C:\DOCUME~1\ADMINI~1\LOCALS~1\Temp\ksohtml\clip_image8415.png"/>
        <xdr:cNvSpPr>
          <a:spLocks noChangeAspect="1" noChangeArrowheads="1"/>
        </xdr:cNvSpPr>
      </xdr:nvSpPr>
      <xdr:spPr bwMode="auto">
        <a:xfrm>
          <a:off x="31803975" y="502539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221</xdr:col>
      <xdr:colOff>314325</xdr:colOff>
      <xdr:row>250</xdr:row>
      <xdr:rowOff>0</xdr:rowOff>
    </xdr:from>
    <xdr:to>
      <xdr:col>221</xdr:col>
      <xdr:colOff>619125</xdr:colOff>
      <xdr:row>251</xdr:row>
      <xdr:rowOff>104775</xdr:rowOff>
    </xdr:to>
    <xdr:sp macro="" textlink="">
      <xdr:nvSpPr>
        <xdr:cNvPr id="4106" name="AutoShape 4112" descr="C:\DOCUME~1\ADMINI~1\LOCALS~1\Temp\ksohtml\clip_image8432.png"/>
        <xdr:cNvSpPr>
          <a:spLocks noChangeAspect="1" noChangeArrowheads="1"/>
        </xdr:cNvSpPr>
      </xdr:nvSpPr>
      <xdr:spPr bwMode="auto">
        <a:xfrm>
          <a:off x="32118300" y="502539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222</xdr:col>
      <xdr:colOff>19050</xdr:colOff>
      <xdr:row>250</xdr:row>
      <xdr:rowOff>0</xdr:rowOff>
    </xdr:from>
    <xdr:to>
      <xdr:col>222</xdr:col>
      <xdr:colOff>323850</xdr:colOff>
      <xdr:row>251</xdr:row>
      <xdr:rowOff>104775</xdr:rowOff>
    </xdr:to>
    <xdr:sp macro="" textlink="">
      <xdr:nvSpPr>
        <xdr:cNvPr id="4107" name="AutoShape 4113" descr="C:\DOCUME~1\ADMINI~1\LOCALS~1\Temp\ksohtml\clip_image8451.png"/>
        <xdr:cNvSpPr>
          <a:spLocks noChangeAspect="1" noChangeArrowheads="1"/>
        </xdr:cNvSpPr>
      </xdr:nvSpPr>
      <xdr:spPr bwMode="auto">
        <a:xfrm>
          <a:off x="34051875" y="502539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222</xdr:col>
      <xdr:colOff>333375</xdr:colOff>
      <xdr:row>250</xdr:row>
      <xdr:rowOff>0</xdr:rowOff>
    </xdr:from>
    <xdr:to>
      <xdr:col>223</xdr:col>
      <xdr:colOff>28575</xdr:colOff>
      <xdr:row>251</xdr:row>
      <xdr:rowOff>104775</xdr:rowOff>
    </xdr:to>
    <xdr:sp macro="" textlink="">
      <xdr:nvSpPr>
        <xdr:cNvPr id="4108" name="AutoShape 4114" descr="C:\DOCUME~1\ADMINI~1\LOCALS~1\Temp\ksohtml\clip_image8468.png"/>
        <xdr:cNvSpPr>
          <a:spLocks noChangeAspect="1" noChangeArrowheads="1"/>
        </xdr:cNvSpPr>
      </xdr:nvSpPr>
      <xdr:spPr bwMode="auto">
        <a:xfrm>
          <a:off x="34366200" y="502539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223</xdr:col>
      <xdr:colOff>38100</xdr:colOff>
      <xdr:row>250</xdr:row>
      <xdr:rowOff>0</xdr:rowOff>
    </xdr:from>
    <xdr:to>
      <xdr:col>223</xdr:col>
      <xdr:colOff>342900</xdr:colOff>
      <xdr:row>251</xdr:row>
      <xdr:rowOff>104775</xdr:rowOff>
    </xdr:to>
    <xdr:sp macro="" textlink="">
      <xdr:nvSpPr>
        <xdr:cNvPr id="4109" name="AutoShape 4115" descr="C:\DOCUME~1\ADMINI~1\LOCALS~1\Temp\ksohtml\clip_image8485.png"/>
        <xdr:cNvSpPr>
          <a:spLocks noChangeAspect="1" noChangeArrowheads="1"/>
        </xdr:cNvSpPr>
      </xdr:nvSpPr>
      <xdr:spPr bwMode="auto">
        <a:xfrm>
          <a:off x="34680525" y="502539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223</xdr:col>
      <xdr:colOff>352425</xdr:colOff>
      <xdr:row>250</xdr:row>
      <xdr:rowOff>0</xdr:rowOff>
    </xdr:from>
    <xdr:to>
      <xdr:col>224</xdr:col>
      <xdr:colOff>47625</xdr:colOff>
      <xdr:row>251</xdr:row>
      <xdr:rowOff>104775</xdr:rowOff>
    </xdr:to>
    <xdr:sp macro="" textlink="">
      <xdr:nvSpPr>
        <xdr:cNvPr id="4110" name="AutoShape 4116" descr="C:\DOCUME~1\ADMINI~1\LOCALS~1\Temp\ksohtml\clip_image8502.png"/>
        <xdr:cNvSpPr>
          <a:spLocks noChangeAspect="1" noChangeArrowheads="1"/>
        </xdr:cNvSpPr>
      </xdr:nvSpPr>
      <xdr:spPr bwMode="auto">
        <a:xfrm>
          <a:off x="34994850" y="502539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214</xdr:col>
      <xdr:colOff>0</xdr:colOff>
      <xdr:row>251</xdr:row>
      <xdr:rowOff>0</xdr:rowOff>
    </xdr:from>
    <xdr:to>
      <xdr:col>214</xdr:col>
      <xdr:colOff>304800</xdr:colOff>
      <xdr:row>252</xdr:row>
      <xdr:rowOff>104775</xdr:rowOff>
    </xdr:to>
    <xdr:sp macro="" textlink="">
      <xdr:nvSpPr>
        <xdr:cNvPr id="4111" name="AutoShape 4117" descr="C:\DOCUME~1\ADMINI~1\LOCALS~1\Temp\ksohtml\clip_image8242.png"/>
        <xdr:cNvSpPr>
          <a:spLocks noChangeAspect="1" noChangeArrowheads="1"/>
        </xdr:cNvSpPr>
      </xdr:nvSpPr>
      <xdr:spPr bwMode="auto">
        <a:xfrm>
          <a:off x="27841575" y="504539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214</xdr:col>
      <xdr:colOff>314325</xdr:colOff>
      <xdr:row>251</xdr:row>
      <xdr:rowOff>0</xdr:rowOff>
    </xdr:from>
    <xdr:to>
      <xdr:col>214</xdr:col>
      <xdr:colOff>619125</xdr:colOff>
      <xdr:row>252</xdr:row>
      <xdr:rowOff>104775</xdr:rowOff>
    </xdr:to>
    <xdr:sp macro="" textlink="">
      <xdr:nvSpPr>
        <xdr:cNvPr id="4112" name="AutoShape 4118" descr="C:\DOCUME~1\ADMINI~1\LOCALS~1\Temp\ksohtml\clip_image8259.png"/>
        <xdr:cNvSpPr>
          <a:spLocks noChangeAspect="1" noChangeArrowheads="1"/>
        </xdr:cNvSpPr>
      </xdr:nvSpPr>
      <xdr:spPr bwMode="auto">
        <a:xfrm>
          <a:off x="28155900" y="504539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214</xdr:col>
      <xdr:colOff>628650</xdr:colOff>
      <xdr:row>251</xdr:row>
      <xdr:rowOff>0</xdr:rowOff>
    </xdr:from>
    <xdr:to>
      <xdr:col>219</xdr:col>
      <xdr:colOff>266700</xdr:colOff>
      <xdr:row>252</xdr:row>
      <xdr:rowOff>104775</xdr:rowOff>
    </xdr:to>
    <xdr:sp macro="" textlink="">
      <xdr:nvSpPr>
        <xdr:cNvPr id="4113" name="AutoShape 4119" descr="C:\DOCUME~1\ADMINI~1\LOCALS~1\Temp\ksohtml\clip_image8276.png"/>
        <xdr:cNvSpPr>
          <a:spLocks noChangeAspect="1" noChangeArrowheads="1"/>
        </xdr:cNvSpPr>
      </xdr:nvSpPr>
      <xdr:spPr bwMode="auto">
        <a:xfrm>
          <a:off x="28470225" y="504539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218</xdr:col>
      <xdr:colOff>276225</xdr:colOff>
      <xdr:row>251</xdr:row>
      <xdr:rowOff>0</xdr:rowOff>
    </xdr:from>
    <xdr:to>
      <xdr:col>219</xdr:col>
      <xdr:colOff>304800</xdr:colOff>
      <xdr:row>252</xdr:row>
      <xdr:rowOff>104775</xdr:rowOff>
    </xdr:to>
    <xdr:sp macro="" textlink="">
      <xdr:nvSpPr>
        <xdr:cNvPr id="4114" name="AutoShape 4120" descr="C:\DOCUME~1\ADMINI~1\LOCALS~1\Temp\ksohtml\clip_image8293.png"/>
        <xdr:cNvSpPr>
          <a:spLocks noChangeAspect="1" noChangeArrowheads="1"/>
        </xdr:cNvSpPr>
      </xdr:nvSpPr>
      <xdr:spPr bwMode="auto">
        <a:xfrm>
          <a:off x="28784550" y="504539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218</xdr:col>
      <xdr:colOff>590550</xdr:colOff>
      <xdr:row>251</xdr:row>
      <xdr:rowOff>0</xdr:rowOff>
    </xdr:from>
    <xdr:to>
      <xdr:col>219</xdr:col>
      <xdr:colOff>304800</xdr:colOff>
      <xdr:row>252</xdr:row>
      <xdr:rowOff>104775</xdr:rowOff>
    </xdr:to>
    <xdr:sp macro="" textlink="">
      <xdr:nvSpPr>
        <xdr:cNvPr id="4115" name="AutoShape 4121" descr="C:\DOCUME~1\ADMINI~1\LOCALS~1\Temp\ksohtml\clip_image8312.png"/>
        <xdr:cNvSpPr>
          <a:spLocks noChangeAspect="1" noChangeArrowheads="1"/>
        </xdr:cNvSpPr>
      </xdr:nvSpPr>
      <xdr:spPr bwMode="auto">
        <a:xfrm>
          <a:off x="29098875" y="504539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219</xdr:col>
      <xdr:colOff>114300</xdr:colOff>
      <xdr:row>251</xdr:row>
      <xdr:rowOff>0</xdr:rowOff>
    </xdr:from>
    <xdr:to>
      <xdr:col>219</xdr:col>
      <xdr:colOff>419100</xdr:colOff>
      <xdr:row>252</xdr:row>
      <xdr:rowOff>104775</xdr:rowOff>
    </xdr:to>
    <xdr:sp macro="" textlink="">
      <xdr:nvSpPr>
        <xdr:cNvPr id="4116" name="AutoShape 4122" descr="C:\DOCUME~1\ADMINI~1\LOCALS~1\Temp\ksohtml\clip_image8329.png"/>
        <xdr:cNvSpPr>
          <a:spLocks noChangeAspect="1" noChangeArrowheads="1"/>
        </xdr:cNvSpPr>
      </xdr:nvSpPr>
      <xdr:spPr bwMode="auto">
        <a:xfrm>
          <a:off x="29413200" y="504539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219</xdr:col>
      <xdr:colOff>428625</xdr:colOff>
      <xdr:row>251</xdr:row>
      <xdr:rowOff>0</xdr:rowOff>
    </xdr:from>
    <xdr:to>
      <xdr:col>219</xdr:col>
      <xdr:colOff>733425</xdr:colOff>
      <xdr:row>252</xdr:row>
      <xdr:rowOff>104775</xdr:rowOff>
    </xdr:to>
    <xdr:sp macro="" textlink="">
      <xdr:nvSpPr>
        <xdr:cNvPr id="4117" name="AutoShape 4123" descr="C:\DOCUME~1\ADMINI~1\LOCALS~1\Temp\ksohtml\clip_image8346.png"/>
        <xdr:cNvSpPr>
          <a:spLocks noChangeAspect="1" noChangeArrowheads="1"/>
        </xdr:cNvSpPr>
      </xdr:nvSpPr>
      <xdr:spPr bwMode="auto">
        <a:xfrm>
          <a:off x="29727525" y="504539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219</xdr:col>
      <xdr:colOff>742950</xdr:colOff>
      <xdr:row>251</xdr:row>
      <xdr:rowOff>0</xdr:rowOff>
    </xdr:from>
    <xdr:to>
      <xdr:col>219</xdr:col>
      <xdr:colOff>1047750</xdr:colOff>
      <xdr:row>252</xdr:row>
      <xdr:rowOff>104775</xdr:rowOff>
    </xdr:to>
    <xdr:sp macro="" textlink="">
      <xdr:nvSpPr>
        <xdr:cNvPr id="4118" name="AutoShape 4124" descr="C:\DOCUME~1\ADMINI~1\LOCALS~1\Temp\ksohtml\clip_image8363.png"/>
        <xdr:cNvSpPr>
          <a:spLocks noChangeAspect="1" noChangeArrowheads="1"/>
        </xdr:cNvSpPr>
      </xdr:nvSpPr>
      <xdr:spPr bwMode="auto">
        <a:xfrm>
          <a:off x="30041850" y="504539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219</xdr:col>
      <xdr:colOff>1057275</xdr:colOff>
      <xdr:row>251</xdr:row>
      <xdr:rowOff>0</xdr:rowOff>
    </xdr:from>
    <xdr:to>
      <xdr:col>220</xdr:col>
      <xdr:colOff>285750</xdr:colOff>
      <xdr:row>252</xdr:row>
      <xdr:rowOff>104775</xdr:rowOff>
    </xdr:to>
    <xdr:sp macro="" textlink="">
      <xdr:nvSpPr>
        <xdr:cNvPr id="4119" name="AutoShape 4125" descr="C:\DOCUME~1\ADMINI~1\LOCALS~1\Temp\ksohtml\clip_image8382.png"/>
        <xdr:cNvSpPr>
          <a:spLocks noChangeAspect="1" noChangeArrowheads="1"/>
        </xdr:cNvSpPr>
      </xdr:nvSpPr>
      <xdr:spPr bwMode="auto">
        <a:xfrm>
          <a:off x="30356175" y="504539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220</xdr:col>
      <xdr:colOff>295275</xdr:colOff>
      <xdr:row>251</xdr:row>
      <xdr:rowOff>0</xdr:rowOff>
    </xdr:from>
    <xdr:to>
      <xdr:col>220</xdr:col>
      <xdr:colOff>600075</xdr:colOff>
      <xdr:row>252</xdr:row>
      <xdr:rowOff>104775</xdr:rowOff>
    </xdr:to>
    <xdr:sp macro="" textlink="">
      <xdr:nvSpPr>
        <xdr:cNvPr id="4120" name="AutoShape 4126" descr="C:\DOCUME~1\ADMINI~1\LOCALS~1\Temp\ksohtml\clip_image8399.png"/>
        <xdr:cNvSpPr>
          <a:spLocks noChangeAspect="1" noChangeArrowheads="1"/>
        </xdr:cNvSpPr>
      </xdr:nvSpPr>
      <xdr:spPr bwMode="auto">
        <a:xfrm>
          <a:off x="30670500" y="504539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221</xdr:col>
      <xdr:colOff>0</xdr:colOff>
      <xdr:row>251</xdr:row>
      <xdr:rowOff>0</xdr:rowOff>
    </xdr:from>
    <xdr:to>
      <xdr:col>221</xdr:col>
      <xdr:colOff>304800</xdr:colOff>
      <xdr:row>252</xdr:row>
      <xdr:rowOff>104775</xdr:rowOff>
    </xdr:to>
    <xdr:sp macro="" textlink="">
      <xdr:nvSpPr>
        <xdr:cNvPr id="4121" name="AutoShape 4127" descr="C:\DOCUME~1\ADMINI~1\LOCALS~1\Temp\ksohtml\clip_image8416.png"/>
        <xdr:cNvSpPr>
          <a:spLocks noChangeAspect="1" noChangeArrowheads="1"/>
        </xdr:cNvSpPr>
      </xdr:nvSpPr>
      <xdr:spPr bwMode="auto">
        <a:xfrm>
          <a:off x="31803975" y="504539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221</xdr:col>
      <xdr:colOff>314325</xdr:colOff>
      <xdr:row>251</xdr:row>
      <xdr:rowOff>0</xdr:rowOff>
    </xdr:from>
    <xdr:to>
      <xdr:col>221</xdr:col>
      <xdr:colOff>619125</xdr:colOff>
      <xdr:row>252</xdr:row>
      <xdr:rowOff>104775</xdr:rowOff>
    </xdr:to>
    <xdr:sp macro="" textlink="">
      <xdr:nvSpPr>
        <xdr:cNvPr id="4122" name="AutoShape 4128" descr="C:\DOCUME~1\ADMINI~1\LOCALS~1\Temp\ksohtml\clip_image8433.png"/>
        <xdr:cNvSpPr>
          <a:spLocks noChangeAspect="1" noChangeArrowheads="1"/>
        </xdr:cNvSpPr>
      </xdr:nvSpPr>
      <xdr:spPr bwMode="auto">
        <a:xfrm>
          <a:off x="32118300" y="504539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222</xdr:col>
      <xdr:colOff>19050</xdr:colOff>
      <xdr:row>251</xdr:row>
      <xdr:rowOff>0</xdr:rowOff>
    </xdr:from>
    <xdr:to>
      <xdr:col>222</xdr:col>
      <xdr:colOff>323850</xdr:colOff>
      <xdr:row>252</xdr:row>
      <xdr:rowOff>104775</xdr:rowOff>
    </xdr:to>
    <xdr:sp macro="" textlink="">
      <xdr:nvSpPr>
        <xdr:cNvPr id="4123" name="AutoShape 4129" descr="C:\DOCUME~1\ADMINI~1\LOCALS~1\Temp\ksohtml\clip_image8452.png"/>
        <xdr:cNvSpPr>
          <a:spLocks noChangeAspect="1" noChangeArrowheads="1"/>
        </xdr:cNvSpPr>
      </xdr:nvSpPr>
      <xdr:spPr bwMode="auto">
        <a:xfrm>
          <a:off x="34051875" y="504539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222</xdr:col>
      <xdr:colOff>333375</xdr:colOff>
      <xdr:row>251</xdr:row>
      <xdr:rowOff>0</xdr:rowOff>
    </xdr:from>
    <xdr:to>
      <xdr:col>223</xdr:col>
      <xdr:colOff>28575</xdr:colOff>
      <xdr:row>252</xdr:row>
      <xdr:rowOff>104775</xdr:rowOff>
    </xdr:to>
    <xdr:sp macro="" textlink="">
      <xdr:nvSpPr>
        <xdr:cNvPr id="4124" name="AutoShape 4130" descr="C:\DOCUME~1\ADMINI~1\LOCALS~1\Temp\ksohtml\clip_image8469.png"/>
        <xdr:cNvSpPr>
          <a:spLocks noChangeAspect="1" noChangeArrowheads="1"/>
        </xdr:cNvSpPr>
      </xdr:nvSpPr>
      <xdr:spPr bwMode="auto">
        <a:xfrm>
          <a:off x="34366200" y="504539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223</xdr:col>
      <xdr:colOff>38100</xdr:colOff>
      <xdr:row>251</xdr:row>
      <xdr:rowOff>0</xdr:rowOff>
    </xdr:from>
    <xdr:to>
      <xdr:col>223</xdr:col>
      <xdr:colOff>342900</xdr:colOff>
      <xdr:row>252</xdr:row>
      <xdr:rowOff>104775</xdr:rowOff>
    </xdr:to>
    <xdr:sp macro="" textlink="">
      <xdr:nvSpPr>
        <xdr:cNvPr id="4125" name="AutoShape 4131" descr="C:\DOCUME~1\ADMINI~1\LOCALS~1\Temp\ksohtml\clip_image8486.png"/>
        <xdr:cNvSpPr>
          <a:spLocks noChangeAspect="1" noChangeArrowheads="1"/>
        </xdr:cNvSpPr>
      </xdr:nvSpPr>
      <xdr:spPr bwMode="auto">
        <a:xfrm>
          <a:off x="34680525" y="504539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223</xdr:col>
      <xdr:colOff>352425</xdr:colOff>
      <xdr:row>251</xdr:row>
      <xdr:rowOff>0</xdr:rowOff>
    </xdr:from>
    <xdr:to>
      <xdr:col>224</xdr:col>
      <xdr:colOff>47625</xdr:colOff>
      <xdr:row>252</xdr:row>
      <xdr:rowOff>104775</xdr:rowOff>
    </xdr:to>
    <xdr:sp macro="" textlink="">
      <xdr:nvSpPr>
        <xdr:cNvPr id="4126" name="AutoShape 4132" descr="C:\DOCUME~1\ADMINI~1\LOCALS~1\Temp\ksohtml\clip_image8503.png"/>
        <xdr:cNvSpPr>
          <a:spLocks noChangeAspect="1" noChangeArrowheads="1"/>
        </xdr:cNvSpPr>
      </xdr:nvSpPr>
      <xdr:spPr bwMode="auto">
        <a:xfrm>
          <a:off x="34994850" y="5045392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214</xdr:col>
      <xdr:colOff>0</xdr:colOff>
      <xdr:row>252</xdr:row>
      <xdr:rowOff>0</xdr:rowOff>
    </xdr:from>
    <xdr:to>
      <xdr:col>214</xdr:col>
      <xdr:colOff>304800</xdr:colOff>
      <xdr:row>253</xdr:row>
      <xdr:rowOff>104775</xdr:rowOff>
    </xdr:to>
    <xdr:sp macro="" textlink="">
      <xdr:nvSpPr>
        <xdr:cNvPr id="4127" name="AutoShape 4133" descr="C:\DOCUME~1\ADMINI~1\LOCALS~1\Temp\ksohtml\clip_image8243.png"/>
        <xdr:cNvSpPr>
          <a:spLocks noChangeAspect="1" noChangeArrowheads="1"/>
        </xdr:cNvSpPr>
      </xdr:nvSpPr>
      <xdr:spPr bwMode="auto">
        <a:xfrm>
          <a:off x="27841575" y="506539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214</xdr:col>
      <xdr:colOff>314325</xdr:colOff>
      <xdr:row>252</xdr:row>
      <xdr:rowOff>0</xdr:rowOff>
    </xdr:from>
    <xdr:to>
      <xdr:col>214</xdr:col>
      <xdr:colOff>619125</xdr:colOff>
      <xdr:row>253</xdr:row>
      <xdr:rowOff>104775</xdr:rowOff>
    </xdr:to>
    <xdr:sp macro="" textlink="">
      <xdr:nvSpPr>
        <xdr:cNvPr id="4128" name="AutoShape 4134" descr="C:\DOCUME~1\ADMINI~1\LOCALS~1\Temp\ksohtml\clip_image8260.png"/>
        <xdr:cNvSpPr>
          <a:spLocks noChangeAspect="1" noChangeArrowheads="1"/>
        </xdr:cNvSpPr>
      </xdr:nvSpPr>
      <xdr:spPr bwMode="auto">
        <a:xfrm>
          <a:off x="28155900" y="506539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214</xdr:col>
      <xdr:colOff>628650</xdr:colOff>
      <xdr:row>252</xdr:row>
      <xdr:rowOff>0</xdr:rowOff>
    </xdr:from>
    <xdr:to>
      <xdr:col>219</xdr:col>
      <xdr:colOff>266700</xdr:colOff>
      <xdr:row>253</xdr:row>
      <xdr:rowOff>104775</xdr:rowOff>
    </xdr:to>
    <xdr:sp macro="" textlink="">
      <xdr:nvSpPr>
        <xdr:cNvPr id="4129" name="AutoShape 4135" descr="C:\DOCUME~1\ADMINI~1\LOCALS~1\Temp\ksohtml\clip_image8277.png"/>
        <xdr:cNvSpPr>
          <a:spLocks noChangeAspect="1" noChangeArrowheads="1"/>
        </xdr:cNvSpPr>
      </xdr:nvSpPr>
      <xdr:spPr bwMode="auto">
        <a:xfrm>
          <a:off x="28470225" y="506539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218</xdr:col>
      <xdr:colOff>276225</xdr:colOff>
      <xdr:row>252</xdr:row>
      <xdr:rowOff>0</xdr:rowOff>
    </xdr:from>
    <xdr:to>
      <xdr:col>219</xdr:col>
      <xdr:colOff>304800</xdr:colOff>
      <xdr:row>253</xdr:row>
      <xdr:rowOff>104775</xdr:rowOff>
    </xdr:to>
    <xdr:sp macro="" textlink="">
      <xdr:nvSpPr>
        <xdr:cNvPr id="4130" name="AutoShape 4136" descr="C:\DOCUME~1\ADMINI~1\LOCALS~1\Temp\ksohtml\clip_image8294.png"/>
        <xdr:cNvSpPr>
          <a:spLocks noChangeAspect="1" noChangeArrowheads="1"/>
        </xdr:cNvSpPr>
      </xdr:nvSpPr>
      <xdr:spPr bwMode="auto">
        <a:xfrm>
          <a:off x="28784550" y="506539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218</xdr:col>
      <xdr:colOff>590550</xdr:colOff>
      <xdr:row>252</xdr:row>
      <xdr:rowOff>0</xdr:rowOff>
    </xdr:from>
    <xdr:to>
      <xdr:col>219</xdr:col>
      <xdr:colOff>304800</xdr:colOff>
      <xdr:row>253</xdr:row>
      <xdr:rowOff>104775</xdr:rowOff>
    </xdr:to>
    <xdr:sp macro="" textlink="">
      <xdr:nvSpPr>
        <xdr:cNvPr id="4131" name="AutoShape 4137" descr="C:\DOCUME~1\ADMINI~1\LOCALS~1\Temp\ksohtml\clip_image8313.png"/>
        <xdr:cNvSpPr>
          <a:spLocks noChangeAspect="1" noChangeArrowheads="1"/>
        </xdr:cNvSpPr>
      </xdr:nvSpPr>
      <xdr:spPr bwMode="auto">
        <a:xfrm>
          <a:off x="29098875" y="506539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219</xdr:col>
      <xdr:colOff>114300</xdr:colOff>
      <xdr:row>252</xdr:row>
      <xdr:rowOff>0</xdr:rowOff>
    </xdr:from>
    <xdr:to>
      <xdr:col>219</xdr:col>
      <xdr:colOff>419100</xdr:colOff>
      <xdr:row>253</xdr:row>
      <xdr:rowOff>104775</xdr:rowOff>
    </xdr:to>
    <xdr:sp macro="" textlink="">
      <xdr:nvSpPr>
        <xdr:cNvPr id="4132" name="AutoShape 4138" descr="C:\DOCUME~1\ADMINI~1\LOCALS~1\Temp\ksohtml\clip_image8330.png"/>
        <xdr:cNvSpPr>
          <a:spLocks noChangeAspect="1" noChangeArrowheads="1"/>
        </xdr:cNvSpPr>
      </xdr:nvSpPr>
      <xdr:spPr bwMode="auto">
        <a:xfrm>
          <a:off x="29413200" y="506539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219</xdr:col>
      <xdr:colOff>428625</xdr:colOff>
      <xdr:row>252</xdr:row>
      <xdr:rowOff>0</xdr:rowOff>
    </xdr:from>
    <xdr:to>
      <xdr:col>219</xdr:col>
      <xdr:colOff>733425</xdr:colOff>
      <xdr:row>253</xdr:row>
      <xdr:rowOff>104775</xdr:rowOff>
    </xdr:to>
    <xdr:sp macro="" textlink="">
      <xdr:nvSpPr>
        <xdr:cNvPr id="4133" name="AutoShape 4139" descr="C:\DOCUME~1\ADMINI~1\LOCALS~1\Temp\ksohtml\clip_image8347.png"/>
        <xdr:cNvSpPr>
          <a:spLocks noChangeAspect="1" noChangeArrowheads="1"/>
        </xdr:cNvSpPr>
      </xdr:nvSpPr>
      <xdr:spPr bwMode="auto">
        <a:xfrm>
          <a:off x="29727525" y="506539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219</xdr:col>
      <xdr:colOff>742950</xdr:colOff>
      <xdr:row>252</xdr:row>
      <xdr:rowOff>0</xdr:rowOff>
    </xdr:from>
    <xdr:to>
      <xdr:col>219</xdr:col>
      <xdr:colOff>1047750</xdr:colOff>
      <xdr:row>253</xdr:row>
      <xdr:rowOff>104775</xdr:rowOff>
    </xdr:to>
    <xdr:sp macro="" textlink="">
      <xdr:nvSpPr>
        <xdr:cNvPr id="4134" name="AutoShape 4140" descr="C:\DOCUME~1\ADMINI~1\LOCALS~1\Temp\ksohtml\clip_image8364.png"/>
        <xdr:cNvSpPr>
          <a:spLocks noChangeAspect="1" noChangeArrowheads="1"/>
        </xdr:cNvSpPr>
      </xdr:nvSpPr>
      <xdr:spPr bwMode="auto">
        <a:xfrm>
          <a:off x="30041850" y="506539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219</xdr:col>
      <xdr:colOff>1057275</xdr:colOff>
      <xdr:row>252</xdr:row>
      <xdr:rowOff>0</xdr:rowOff>
    </xdr:from>
    <xdr:to>
      <xdr:col>220</xdr:col>
      <xdr:colOff>285750</xdr:colOff>
      <xdr:row>253</xdr:row>
      <xdr:rowOff>104775</xdr:rowOff>
    </xdr:to>
    <xdr:sp macro="" textlink="">
      <xdr:nvSpPr>
        <xdr:cNvPr id="4135" name="AutoShape 4141" descr="C:\DOCUME~1\ADMINI~1\LOCALS~1\Temp\ksohtml\clip_image8383.png"/>
        <xdr:cNvSpPr>
          <a:spLocks noChangeAspect="1" noChangeArrowheads="1"/>
        </xdr:cNvSpPr>
      </xdr:nvSpPr>
      <xdr:spPr bwMode="auto">
        <a:xfrm>
          <a:off x="30356175" y="506539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220</xdr:col>
      <xdr:colOff>295275</xdr:colOff>
      <xdr:row>252</xdr:row>
      <xdr:rowOff>0</xdr:rowOff>
    </xdr:from>
    <xdr:to>
      <xdr:col>220</xdr:col>
      <xdr:colOff>600075</xdr:colOff>
      <xdr:row>253</xdr:row>
      <xdr:rowOff>104775</xdr:rowOff>
    </xdr:to>
    <xdr:sp macro="" textlink="">
      <xdr:nvSpPr>
        <xdr:cNvPr id="4136" name="AutoShape 4142" descr="C:\DOCUME~1\ADMINI~1\LOCALS~1\Temp\ksohtml\clip_image8400.png"/>
        <xdr:cNvSpPr>
          <a:spLocks noChangeAspect="1" noChangeArrowheads="1"/>
        </xdr:cNvSpPr>
      </xdr:nvSpPr>
      <xdr:spPr bwMode="auto">
        <a:xfrm>
          <a:off x="30670500" y="506539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221</xdr:col>
      <xdr:colOff>0</xdr:colOff>
      <xdr:row>252</xdr:row>
      <xdr:rowOff>0</xdr:rowOff>
    </xdr:from>
    <xdr:to>
      <xdr:col>221</xdr:col>
      <xdr:colOff>304800</xdr:colOff>
      <xdr:row>253</xdr:row>
      <xdr:rowOff>104775</xdr:rowOff>
    </xdr:to>
    <xdr:sp macro="" textlink="">
      <xdr:nvSpPr>
        <xdr:cNvPr id="4137" name="AutoShape 4143" descr="C:\DOCUME~1\ADMINI~1\LOCALS~1\Temp\ksohtml\clip_image8417.png"/>
        <xdr:cNvSpPr>
          <a:spLocks noChangeAspect="1" noChangeArrowheads="1"/>
        </xdr:cNvSpPr>
      </xdr:nvSpPr>
      <xdr:spPr bwMode="auto">
        <a:xfrm>
          <a:off x="31803975" y="506539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221</xdr:col>
      <xdr:colOff>314325</xdr:colOff>
      <xdr:row>252</xdr:row>
      <xdr:rowOff>0</xdr:rowOff>
    </xdr:from>
    <xdr:to>
      <xdr:col>221</xdr:col>
      <xdr:colOff>619125</xdr:colOff>
      <xdr:row>253</xdr:row>
      <xdr:rowOff>104775</xdr:rowOff>
    </xdr:to>
    <xdr:sp macro="" textlink="">
      <xdr:nvSpPr>
        <xdr:cNvPr id="4138" name="AutoShape 4144" descr="C:\DOCUME~1\ADMINI~1\LOCALS~1\Temp\ksohtml\clip_image8434.png"/>
        <xdr:cNvSpPr>
          <a:spLocks noChangeAspect="1" noChangeArrowheads="1"/>
        </xdr:cNvSpPr>
      </xdr:nvSpPr>
      <xdr:spPr bwMode="auto">
        <a:xfrm>
          <a:off x="32118300" y="506539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222</xdr:col>
      <xdr:colOff>19050</xdr:colOff>
      <xdr:row>252</xdr:row>
      <xdr:rowOff>0</xdr:rowOff>
    </xdr:from>
    <xdr:to>
      <xdr:col>222</xdr:col>
      <xdr:colOff>323850</xdr:colOff>
      <xdr:row>253</xdr:row>
      <xdr:rowOff>104775</xdr:rowOff>
    </xdr:to>
    <xdr:sp macro="" textlink="">
      <xdr:nvSpPr>
        <xdr:cNvPr id="4139" name="AutoShape 4145" descr="C:\DOCUME~1\ADMINI~1\LOCALS~1\Temp\ksohtml\clip_image8453.png"/>
        <xdr:cNvSpPr>
          <a:spLocks noChangeAspect="1" noChangeArrowheads="1"/>
        </xdr:cNvSpPr>
      </xdr:nvSpPr>
      <xdr:spPr bwMode="auto">
        <a:xfrm>
          <a:off x="34051875" y="506539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222</xdr:col>
      <xdr:colOff>333375</xdr:colOff>
      <xdr:row>252</xdr:row>
      <xdr:rowOff>0</xdr:rowOff>
    </xdr:from>
    <xdr:to>
      <xdr:col>223</xdr:col>
      <xdr:colOff>28575</xdr:colOff>
      <xdr:row>253</xdr:row>
      <xdr:rowOff>104775</xdr:rowOff>
    </xdr:to>
    <xdr:sp macro="" textlink="">
      <xdr:nvSpPr>
        <xdr:cNvPr id="4140" name="AutoShape 4146" descr="C:\DOCUME~1\ADMINI~1\LOCALS~1\Temp\ksohtml\clip_image8470.png"/>
        <xdr:cNvSpPr>
          <a:spLocks noChangeAspect="1" noChangeArrowheads="1"/>
        </xdr:cNvSpPr>
      </xdr:nvSpPr>
      <xdr:spPr bwMode="auto">
        <a:xfrm>
          <a:off x="34366200" y="506539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223</xdr:col>
      <xdr:colOff>38100</xdr:colOff>
      <xdr:row>252</xdr:row>
      <xdr:rowOff>0</xdr:rowOff>
    </xdr:from>
    <xdr:to>
      <xdr:col>223</xdr:col>
      <xdr:colOff>342900</xdr:colOff>
      <xdr:row>253</xdr:row>
      <xdr:rowOff>104775</xdr:rowOff>
    </xdr:to>
    <xdr:sp macro="" textlink="">
      <xdr:nvSpPr>
        <xdr:cNvPr id="4141" name="AutoShape 4147" descr="C:\DOCUME~1\ADMINI~1\LOCALS~1\Temp\ksohtml\clip_image8487.png"/>
        <xdr:cNvSpPr>
          <a:spLocks noChangeAspect="1" noChangeArrowheads="1"/>
        </xdr:cNvSpPr>
      </xdr:nvSpPr>
      <xdr:spPr bwMode="auto">
        <a:xfrm>
          <a:off x="34680525" y="506539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223</xdr:col>
      <xdr:colOff>352425</xdr:colOff>
      <xdr:row>252</xdr:row>
      <xdr:rowOff>0</xdr:rowOff>
    </xdr:from>
    <xdr:to>
      <xdr:col>224</xdr:col>
      <xdr:colOff>47625</xdr:colOff>
      <xdr:row>253</xdr:row>
      <xdr:rowOff>104775</xdr:rowOff>
    </xdr:to>
    <xdr:sp macro="" textlink="">
      <xdr:nvSpPr>
        <xdr:cNvPr id="4142" name="AutoShape 4148" descr="C:\DOCUME~1\ADMINI~1\LOCALS~1\Temp\ksohtml\clip_image8504.png"/>
        <xdr:cNvSpPr>
          <a:spLocks noChangeAspect="1" noChangeArrowheads="1"/>
        </xdr:cNvSpPr>
      </xdr:nvSpPr>
      <xdr:spPr bwMode="auto">
        <a:xfrm>
          <a:off x="34994850" y="5065395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214</xdr:col>
      <xdr:colOff>0</xdr:colOff>
      <xdr:row>253</xdr:row>
      <xdr:rowOff>0</xdr:rowOff>
    </xdr:from>
    <xdr:to>
      <xdr:col>214</xdr:col>
      <xdr:colOff>304800</xdr:colOff>
      <xdr:row>254</xdr:row>
      <xdr:rowOff>104775</xdr:rowOff>
    </xdr:to>
    <xdr:sp macro="" textlink="">
      <xdr:nvSpPr>
        <xdr:cNvPr id="4143" name="AutoShape 4149" descr="C:\DOCUME~1\ADMINI~1\LOCALS~1\Temp\ksohtml\clip_image8244.png"/>
        <xdr:cNvSpPr>
          <a:spLocks noChangeAspect="1" noChangeArrowheads="1"/>
        </xdr:cNvSpPr>
      </xdr:nvSpPr>
      <xdr:spPr bwMode="auto">
        <a:xfrm>
          <a:off x="27841575" y="508539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214</xdr:col>
      <xdr:colOff>314325</xdr:colOff>
      <xdr:row>253</xdr:row>
      <xdr:rowOff>0</xdr:rowOff>
    </xdr:from>
    <xdr:to>
      <xdr:col>214</xdr:col>
      <xdr:colOff>619125</xdr:colOff>
      <xdr:row>254</xdr:row>
      <xdr:rowOff>104775</xdr:rowOff>
    </xdr:to>
    <xdr:sp macro="" textlink="">
      <xdr:nvSpPr>
        <xdr:cNvPr id="4144" name="AutoShape 4150" descr="C:\DOCUME~1\ADMINI~1\LOCALS~1\Temp\ksohtml\clip_image8261.png"/>
        <xdr:cNvSpPr>
          <a:spLocks noChangeAspect="1" noChangeArrowheads="1"/>
        </xdr:cNvSpPr>
      </xdr:nvSpPr>
      <xdr:spPr bwMode="auto">
        <a:xfrm>
          <a:off x="28155900" y="508539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214</xdr:col>
      <xdr:colOff>628650</xdr:colOff>
      <xdr:row>253</xdr:row>
      <xdr:rowOff>0</xdr:rowOff>
    </xdr:from>
    <xdr:to>
      <xdr:col>219</xdr:col>
      <xdr:colOff>266700</xdr:colOff>
      <xdr:row>254</xdr:row>
      <xdr:rowOff>104775</xdr:rowOff>
    </xdr:to>
    <xdr:sp macro="" textlink="">
      <xdr:nvSpPr>
        <xdr:cNvPr id="4145" name="AutoShape 4151" descr="C:\DOCUME~1\ADMINI~1\LOCALS~1\Temp\ksohtml\clip_image8278.png"/>
        <xdr:cNvSpPr>
          <a:spLocks noChangeAspect="1" noChangeArrowheads="1"/>
        </xdr:cNvSpPr>
      </xdr:nvSpPr>
      <xdr:spPr bwMode="auto">
        <a:xfrm>
          <a:off x="28470225" y="508539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218</xdr:col>
      <xdr:colOff>276225</xdr:colOff>
      <xdr:row>253</xdr:row>
      <xdr:rowOff>0</xdr:rowOff>
    </xdr:from>
    <xdr:to>
      <xdr:col>219</xdr:col>
      <xdr:colOff>304800</xdr:colOff>
      <xdr:row>254</xdr:row>
      <xdr:rowOff>104775</xdr:rowOff>
    </xdr:to>
    <xdr:sp macro="" textlink="">
      <xdr:nvSpPr>
        <xdr:cNvPr id="4146" name="AutoShape 4152" descr="C:\DOCUME~1\ADMINI~1\LOCALS~1\Temp\ksohtml\clip_image8295.png"/>
        <xdr:cNvSpPr>
          <a:spLocks noChangeAspect="1" noChangeArrowheads="1"/>
        </xdr:cNvSpPr>
      </xdr:nvSpPr>
      <xdr:spPr bwMode="auto">
        <a:xfrm>
          <a:off x="28784550" y="508539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218</xdr:col>
      <xdr:colOff>590550</xdr:colOff>
      <xdr:row>253</xdr:row>
      <xdr:rowOff>0</xdr:rowOff>
    </xdr:from>
    <xdr:to>
      <xdr:col>219</xdr:col>
      <xdr:colOff>304800</xdr:colOff>
      <xdr:row>254</xdr:row>
      <xdr:rowOff>104775</xdr:rowOff>
    </xdr:to>
    <xdr:sp macro="" textlink="">
      <xdr:nvSpPr>
        <xdr:cNvPr id="4147" name="AutoShape 4153" descr="C:\DOCUME~1\ADMINI~1\LOCALS~1\Temp\ksohtml\clip_image8314.png"/>
        <xdr:cNvSpPr>
          <a:spLocks noChangeAspect="1" noChangeArrowheads="1"/>
        </xdr:cNvSpPr>
      </xdr:nvSpPr>
      <xdr:spPr bwMode="auto">
        <a:xfrm>
          <a:off x="29098875" y="508539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219</xdr:col>
      <xdr:colOff>114300</xdr:colOff>
      <xdr:row>253</xdr:row>
      <xdr:rowOff>0</xdr:rowOff>
    </xdr:from>
    <xdr:to>
      <xdr:col>219</xdr:col>
      <xdr:colOff>419100</xdr:colOff>
      <xdr:row>254</xdr:row>
      <xdr:rowOff>104775</xdr:rowOff>
    </xdr:to>
    <xdr:sp macro="" textlink="">
      <xdr:nvSpPr>
        <xdr:cNvPr id="4148" name="AutoShape 4154" descr="C:\DOCUME~1\ADMINI~1\LOCALS~1\Temp\ksohtml\clip_image8331.png"/>
        <xdr:cNvSpPr>
          <a:spLocks noChangeAspect="1" noChangeArrowheads="1"/>
        </xdr:cNvSpPr>
      </xdr:nvSpPr>
      <xdr:spPr bwMode="auto">
        <a:xfrm>
          <a:off x="29413200" y="508539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219</xdr:col>
      <xdr:colOff>428625</xdr:colOff>
      <xdr:row>253</xdr:row>
      <xdr:rowOff>0</xdr:rowOff>
    </xdr:from>
    <xdr:to>
      <xdr:col>219</xdr:col>
      <xdr:colOff>733425</xdr:colOff>
      <xdr:row>254</xdr:row>
      <xdr:rowOff>104775</xdr:rowOff>
    </xdr:to>
    <xdr:sp macro="" textlink="">
      <xdr:nvSpPr>
        <xdr:cNvPr id="4149" name="AutoShape 4155" descr="C:\DOCUME~1\ADMINI~1\LOCALS~1\Temp\ksohtml\clip_image8348.png"/>
        <xdr:cNvSpPr>
          <a:spLocks noChangeAspect="1" noChangeArrowheads="1"/>
        </xdr:cNvSpPr>
      </xdr:nvSpPr>
      <xdr:spPr bwMode="auto">
        <a:xfrm>
          <a:off x="29727525" y="508539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219</xdr:col>
      <xdr:colOff>742950</xdr:colOff>
      <xdr:row>253</xdr:row>
      <xdr:rowOff>0</xdr:rowOff>
    </xdr:from>
    <xdr:to>
      <xdr:col>219</xdr:col>
      <xdr:colOff>1047750</xdr:colOff>
      <xdr:row>254</xdr:row>
      <xdr:rowOff>104775</xdr:rowOff>
    </xdr:to>
    <xdr:sp macro="" textlink="">
      <xdr:nvSpPr>
        <xdr:cNvPr id="4150" name="AutoShape 4156" descr="C:\DOCUME~1\ADMINI~1\LOCALS~1\Temp\ksohtml\clip_image8365.png"/>
        <xdr:cNvSpPr>
          <a:spLocks noChangeAspect="1" noChangeArrowheads="1"/>
        </xdr:cNvSpPr>
      </xdr:nvSpPr>
      <xdr:spPr bwMode="auto">
        <a:xfrm>
          <a:off x="30041850" y="508539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219</xdr:col>
      <xdr:colOff>1057275</xdr:colOff>
      <xdr:row>253</xdr:row>
      <xdr:rowOff>0</xdr:rowOff>
    </xdr:from>
    <xdr:to>
      <xdr:col>220</xdr:col>
      <xdr:colOff>285750</xdr:colOff>
      <xdr:row>254</xdr:row>
      <xdr:rowOff>104775</xdr:rowOff>
    </xdr:to>
    <xdr:sp macro="" textlink="">
      <xdr:nvSpPr>
        <xdr:cNvPr id="4151" name="AutoShape 4157" descr="C:\DOCUME~1\ADMINI~1\LOCALS~1\Temp\ksohtml\clip_image8384.png"/>
        <xdr:cNvSpPr>
          <a:spLocks noChangeAspect="1" noChangeArrowheads="1"/>
        </xdr:cNvSpPr>
      </xdr:nvSpPr>
      <xdr:spPr bwMode="auto">
        <a:xfrm>
          <a:off x="30356175" y="508539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220</xdr:col>
      <xdr:colOff>295275</xdr:colOff>
      <xdr:row>253</xdr:row>
      <xdr:rowOff>0</xdr:rowOff>
    </xdr:from>
    <xdr:to>
      <xdr:col>220</xdr:col>
      <xdr:colOff>600075</xdr:colOff>
      <xdr:row>254</xdr:row>
      <xdr:rowOff>104775</xdr:rowOff>
    </xdr:to>
    <xdr:sp macro="" textlink="">
      <xdr:nvSpPr>
        <xdr:cNvPr id="4152" name="AutoShape 4158" descr="C:\DOCUME~1\ADMINI~1\LOCALS~1\Temp\ksohtml\clip_image8401.png"/>
        <xdr:cNvSpPr>
          <a:spLocks noChangeAspect="1" noChangeArrowheads="1"/>
        </xdr:cNvSpPr>
      </xdr:nvSpPr>
      <xdr:spPr bwMode="auto">
        <a:xfrm>
          <a:off x="30670500" y="508539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221</xdr:col>
      <xdr:colOff>0</xdr:colOff>
      <xdr:row>253</xdr:row>
      <xdr:rowOff>0</xdr:rowOff>
    </xdr:from>
    <xdr:to>
      <xdr:col>221</xdr:col>
      <xdr:colOff>304800</xdr:colOff>
      <xdr:row>254</xdr:row>
      <xdr:rowOff>104775</xdr:rowOff>
    </xdr:to>
    <xdr:sp macro="" textlink="">
      <xdr:nvSpPr>
        <xdr:cNvPr id="4153" name="AutoShape 4159" descr="C:\DOCUME~1\ADMINI~1\LOCALS~1\Temp\ksohtml\clip_image8418.png"/>
        <xdr:cNvSpPr>
          <a:spLocks noChangeAspect="1" noChangeArrowheads="1"/>
        </xdr:cNvSpPr>
      </xdr:nvSpPr>
      <xdr:spPr bwMode="auto">
        <a:xfrm>
          <a:off x="31803975" y="508539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221</xdr:col>
      <xdr:colOff>314325</xdr:colOff>
      <xdr:row>253</xdr:row>
      <xdr:rowOff>0</xdr:rowOff>
    </xdr:from>
    <xdr:to>
      <xdr:col>221</xdr:col>
      <xdr:colOff>619125</xdr:colOff>
      <xdr:row>254</xdr:row>
      <xdr:rowOff>104775</xdr:rowOff>
    </xdr:to>
    <xdr:sp macro="" textlink="">
      <xdr:nvSpPr>
        <xdr:cNvPr id="4154" name="AutoShape 4160" descr="C:\DOCUME~1\ADMINI~1\LOCALS~1\Temp\ksohtml\clip_image8435.png"/>
        <xdr:cNvSpPr>
          <a:spLocks noChangeAspect="1" noChangeArrowheads="1"/>
        </xdr:cNvSpPr>
      </xdr:nvSpPr>
      <xdr:spPr bwMode="auto">
        <a:xfrm>
          <a:off x="32118300" y="508539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222</xdr:col>
      <xdr:colOff>19050</xdr:colOff>
      <xdr:row>253</xdr:row>
      <xdr:rowOff>0</xdr:rowOff>
    </xdr:from>
    <xdr:to>
      <xdr:col>222</xdr:col>
      <xdr:colOff>323850</xdr:colOff>
      <xdr:row>254</xdr:row>
      <xdr:rowOff>104775</xdr:rowOff>
    </xdr:to>
    <xdr:sp macro="" textlink="">
      <xdr:nvSpPr>
        <xdr:cNvPr id="4155" name="AutoShape 4161" descr="C:\DOCUME~1\ADMINI~1\LOCALS~1\Temp\ksohtml\clip_image8454.png"/>
        <xdr:cNvSpPr>
          <a:spLocks noChangeAspect="1" noChangeArrowheads="1"/>
        </xdr:cNvSpPr>
      </xdr:nvSpPr>
      <xdr:spPr bwMode="auto">
        <a:xfrm>
          <a:off x="34051875" y="508539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222</xdr:col>
      <xdr:colOff>333375</xdr:colOff>
      <xdr:row>253</xdr:row>
      <xdr:rowOff>0</xdr:rowOff>
    </xdr:from>
    <xdr:to>
      <xdr:col>223</xdr:col>
      <xdr:colOff>28575</xdr:colOff>
      <xdr:row>254</xdr:row>
      <xdr:rowOff>104775</xdr:rowOff>
    </xdr:to>
    <xdr:sp macro="" textlink="">
      <xdr:nvSpPr>
        <xdr:cNvPr id="4156" name="AutoShape 4162" descr="C:\DOCUME~1\ADMINI~1\LOCALS~1\Temp\ksohtml\clip_image8471.png"/>
        <xdr:cNvSpPr>
          <a:spLocks noChangeAspect="1" noChangeArrowheads="1"/>
        </xdr:cNvSpPr>
      </xdr:nvSpPr>
      <xdr:spPr bwMode="auto">
        <a:xfrm>
          <a:off x="34366200" y="508539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223</xdr:col>
      <xdr:colOff>38100</xdr:colOff>
      <xdr:row>253</xdr:row>
      <xdr:rowOff>0</xdr:rowOff>
    </xdr:from>
    <xdr:to>
      <xdr:col>223</xdr:col>
      <xdr:colOff>342900</xdr:colOff>
      <xdr:row>254</xdr:row>
      <xdr:rowOff>104775</xdr:rowOff>
    </xdr:to>
    <xdr:sp macro="" textlink="">
      <xdr:nvSpPr>
        <xdr:cNvPr id="4157" name="AutoShape 4163" descr="C:\DOCUME~1\ADMINI~1\LOCALS~1\Temp\ksohtml\clip_image8488.png"/>
        <xdr:cNvSpPr>
          <a:spLocks noChangeAspect="1" noChangeArrowheads="1"/>
        </xdr:cNvSpPr>
      </xdr:nvSpPr>
      <xdr:spPr bwMode="auto">
        <a:xfrm>
          <a:off x="34680525" y="508539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223</xdr:col>
      <xdr:colOff>352425</xdr:colOff>
      <xdr:row>253</xdr:row>
      <xdr:rowOff>0</xdr:rowOff>
    </xdr:from>
    <xdr:to>
      <xdr:col>224</xdr:col>
      <xdr:colOff>47625</xdr:colOff>
      <xdr:row>254</xdr:row>
      <xdr:rowOff>104775</xdr:rowOff>
    </xdr:to>
    <xdr:sp macro="" textlink="">
      <xdr:nvSpPr>
        <xdr:cNvPr id="4158" name="AutoShape 4164" descr="C:\DOCUME~1\ADMINI~1\LOCALS~1\Temp\ksohtml\clip_image8505.png"/>
        <xdr:cNvSpPr>
          <a:spLocks noChangeAspect="1" noChangeArrowheads="1"/>
        </xdr:cNvSpPr>
      </xdr:nvSpPr>
      <xdr:spPr bwMode="auto">
        <a:xfrm>
          <a:off x="34994850" y="50853975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214</xdr:col>
      <xdr:colOff>0</xdr:colOff>
      <xdr:row>254</xdr:row>
      <xdr:rowOff>0</xdr:rowOff>
    </xdr:from>
    <xdr:to>
      <xdr:col>214</xdr:col>
      <xdr:colOff>304800</xdr:colOff>
      <xdr:row>255</xdr:row>
      <xdr:rowOff>104775</xdr:rowOff>
    </xdr:to>
    <xdr:sp macro="" textlink="">
      <xdr:nvSpPr>
        <xdr:cNvPr id="4159" name="AutoShape 4165" descr="C:\DOCUME~1\ADMINI~1\LOCALS~1\Temp\ksohtml\clip_image8245.png"/>
        <xdr:cNvSpPr>
          <a:spLocks noChangeAspect="1" noChangeArrowheads="1"/>
        </xdr:cNvSpPr>
      </xdr:nvSpPr>
      <xdr:spPr bwMode="auto">
        <a:xfrm>
          <a:off x="27841575" y="510540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214</xdr:col>
      <xdr:colOff>314325</xdr:colOff>
      <xdr:row>254</xdr:row>
      <xdr:rowOff>0</xdr:rowOff>
    </xdr:from>
    <xdr:to>
      <xdr:col>214</xdr:col>
      <xdr:colOff>619125</xdr:colOff>
      <xdr:row>255</xdr:row>
      <xdr:rowOff>104775</xdr:rowOff>
    </xdr:to>
    <xdr:sp macro="" textlink="">
      <xdr:nvSpPr>
        <xdr:cNvPr id="4160" name="AutoShape 4166" descr="C:\DOCUME~1\ADMINI~1\LOCALS~1\Temp\ksohtml\clip_image8262.png"/>
        <xdr:cNvSpPr>
          <a:spLocks noChangeAspect="1" noChangeArrowheads="1"/>
        </xdr:cNvSpPr>
      </xdr:nvSpPr>
      <xdr:spPr bwMode="auto">
        <a:xfrm>
          <a:off x="28155900" y="510540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214</xdr:col>
      <xdr:colOff>628650</xdr:colOff>
      <xdr:row>254</xdr:row>
      <xdr:rowOff>0</xdr:rowOff>
    </xdr:from>
    <xdr:to>
      <xdr:col>219</xdr:col>
      <xdr:colOff>266700</xdr:colOff>
      <xdr:row>255</xdr:row>
      <xdr:rowOff>104775</xdr:rowOff>
    </xdr:to>
    <xdr:sp macro="" textlink="">
      <xdr:nvSpPr>
        <xdr:cNvPr id="4161" name="AutoShape 4167" descr="C:\DOCUME~1\ADMINI~1\LOCALS~1\Temp\ksohtml\clip_image8279.png"/>
        <xdr:cNvSpPr>
          <a:spLocks noChangeAspect="1" noChangeArrowheads="1"/>
        </xdr:cNvSpPr>
      </xdr:nvSpPr>
      <xdr:spPr bwMode="auto">
        <a:xfrm>
          <a:off x="28470225" y="510540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218</xdr:col>
      <xdr:colOff>276225</xdr:colOff>
      <xdr:row>254</xdr:row>
      <xdr:rowOff>0</xdr:rowOff>
    </xdr:from>
    <xdr:to>
      <xdr:col>219</xdr:col>
      <xdr:colOff>304800</xdr:colOff>
      <xdr:row>255</xdr:row>
      <xdr:rowOff>104775</xdr:rowOff>
    </xdr:to>
    <xdr:sp macro="" textlink="">
      <xdr:nvSpPr>
        <xdr:cNvPr id="4162" name="AutoShape 4168" descr="C:\DOCUME~1\ADMINI~1\LOCALS~1\Temp\ksohtml\clip_image8296.png"/>
        <xdr:cNvSpPr>
          <a:spLocks noChangeAspect="1" noChangeArrowheads="1"/>
        </xdr:cNvSpPr>
      </xdr:nvSpPr>
      <xdr:spPr bwMode="auto">
        <a:xfrm>
          <a:off x="28784550" y="510540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218</xdr:col>
      <xdr:colOff>590550</xdr:colOff>
      <xdr:row>254</xdr:row>
      <xdr:rowOff>0</xdr:rowOff>
    </xdr:from>
    <xdr:to>
      <xdr:col>219</xdr:col>
      <xdr:colOff>304800</xdr:colOff>
      <xdr:row>255</xdr:row>
      <xdr:rowOff>104775</xdr:rowOff>
    </xdr:to>
    <xdr:sp macro="" textlink="">
      <xdr:nvSpPr>
        <xdr:cNvPr id="4163" name="AutoShape 4169" descr="C:\DOCUME~1\ADMINI~1\LOCALS~1\Temp\ksohtml\clip_image8315.png"/>
        <xdr:cNvSpPr>
          <a:spLocks noChangeAspect="1" noChangeArrowheads="1"/>
        </xdr:cNvSpPr>
      </xdr:nvSpPr>
      <xdr:spPr bwMode="auto">
        <a:xfrm>
          <a:off x="29098875" y="510540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219</xdr:col>
      <xdr:colOff>114300</xdr:colOff>
      <xdr:row>254</xdr:row>
      <xdr:rowOff>0</xdr:rowOff>
    </xdr:from>
    <xdr:to>
      <xdr:col>219</xdr:col>
      <xdr:colOff>419100</xdr:colOff>
      <xdr:row>255</xdr:row>
      <xdr:rowOff>104775</xdr:rowOff>
    </xdr:to>
    <xdr:sp macro="" textlink="">
      <xdr:nvSpPr>
        <xdr:cNvPr id="4164" name="AutoShape 4170" descr="C:\DOCUME~1\ADMINI~1\LOCALS~1\Temp\ksohtml\clip_image8332.png"/>
        <xdr:cNvSpPr>
          <a:spLocks noChangeAspect="1" noChangeArrowheads="1"/>
        </xdr:cNvSpPr>
      </xdr:nvSpPr>
      <xdr:spPr bwMode="auto">
        <a:xfrm>
          <a:off x="29413200" y="510540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219</xdr:col>
      <xdr:colOff>428625</xdr:colOff>
      <xdr:row>254</xdr:row>
      <xdr:rowOff>0</xdr:rowOff>
    </xdr:from>
    <xdr:to>
      <xdr:col>219</xdr:col>
      <xdr:colOff>733425</xdr:colOff>
      <xdr:row>255</xdr:row>
      <xdr:rowOff>104775</xdr:rowOff>
    </xdr:to>
    <xdr:sp macro="" textlink="">
      <xdr:nvSpPr>
        <xdr:cNvPr id="4165" name="AutoShape 4171" descr="C:\DOCUME~1\ADMINI~1\LOCALS~1\Temp\ksohtml\clip_image8349.png"/>
        <xdr:cNvSpPr>
          <a:spLocks noChangeAspect="1" noChangeArrowheads="1"/>
        </xdr:cNvSpPr>
      </xdr:nvSpPr>
      <xdr:spPr bwMode="auto">
        <a:xfrm>
          <a:off x="29727525" y="510540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219</xdr:col>
      <xdr:colOff>742950</xdr:colOff>
      <xdr:row>254</xdr:row>
      <xdr:rowOff>0</xdr:rowOff>
    </xdr:from>
    <xdr:to>
      <xdr:col>219</xdr:col>
      <xdr:colOff>1047750</xdr:colOff>
      <xdr:row>255</xdr:row>
      <xdr:rowOff>104775</xdr:rowOff>
    </xdr:to>
    <xdr:sp macro="" textlink="">
      <xdr:nvSpPr>
        <xdr:cNvPr id="4166" name="AutoShape 4172" descr="C:\DOCUME~1\ADMINI~1\LOCALS~1\Temp\ksohtml\clip_image8366.png"/>
        <xdr:cNvSpPr>
          <a:spLocks noChangeAspect="1" noChangeArrowheads="1"/>
        </xdr:cNvSpPr>
      </xdr:nvSpPr>
      <xdr:spPr bwMode="auto">
        <a:xfrm>
          <a:off x="30041850" y="510540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219</xdr:col>
      <xdr:colOff>1057275</xdr:colOff>
      <xdr:row>254</xdr:row>
      <xdr:rowOff>0</xdr:rowOff>
    </xdr:from>
    <xdr:to>
      <xdr:col>220</xdr:col>
      <xdr:colOff>285750</xdr:colOff>
      <xdr:row>255</xdr:row>
      <xdr:rowOff>104775</xdr:rowOff>
    </xdr:to>
    <xdr:sp macro="" textlink="">
      <xdr:nvSpPr>
        <xdr:cNvPr id="4167" name="AutoShape 4173" descr="C:\DOCUME~1\ADMINI~1\LOCALS~1\Temp\ksohtml\clip_image8385.png"/>
        <xdr:cNvSpPr>
          <a:spLocks noChangeAspect="1" noChangeArrowheads="1"/>
        </xdr:cNvSpPr>
      </xdr:nvSpPr>
      <xdr:spPr bwMode="auto">
        <a:xfrm>
          <a:off x="30356175" y="510540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220</xdr:col>
      <xdr:colOff>295275</xdr:colOff>
      <xdr:row>254</xdr:row>
      <xdr:rowOff>0</xdr:rowOff>
    </xdr:from>
    <xdr:to>
      <xdr:col>220</xdr:col>
      <xdr:colOff>600075</xdr:colOff>
      <xdr:row>255</xdr:row>
      <xdr:rowOff>104775</xdr:rowOff>
    </xdr:to>
    <xdr:sp macro="" textlink="">
      <xdr:nvSpPr>
        <xdr:cNvPr id="4168" name="AutoShape 4174" descr="C:\DOCUME~1\ADMINI~1\LOCALS~1\Temp\ksohtml\clip_image8402.png"/>
        <xdr:cNvSpPr>
          <a:spLocks noChangeAspect="1" noChangeArrowheads="1"/>
        </xdr:cNvSpPr>
      </xdr:nvSpPr>
      <xdr:spPr bwMode="auto">
        <a:xfrm>
          <a:off x="30670500" y="510540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221</xdr:col>
      <xdr:colOff>0</xdr:colOff>
      <xdr:row>254</xdr:row>
      <xdr:rowOff>0</xdr:rowOff>
    </xdr:from>
    <xdr:to>
      <xdr:col>221</xdr:col>
      <xdr:colOff>304800</xdr:colOff>
      <xdr:row>255</xdr:row>
      <xdr:rowOff>104775</xdr:rowOff>
    </xdr:to>
    <xdr:sp macro="" textlink="">
      <xdr:nvSpPr>
        <xdr:cNvPr id="4169" name="AutoShape 4175" descr="C:\DOCUME~1\ADMINI~1\LOCALS~1\Temp\ksohtml\clip_image8419.png"/>
        <xdr:cNvSpPr>
          <a:spLocks noChangeAspect="1" noChangeArrowheads="1"/>
        </xdr:cNvSpPr>
      </xdr:nvSpPr>
      <xdr:spPr bwMode="auto">
        <a:xfrm>
          <a:off x="31803975" y="510540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221</xdr:col>
      <xdr:colOff>314325</xdr:colOff>
      <xdr:row>254</xdr:row>
      <xdr:rowOff>0</xdr:rowOff>
    </xdr:from>
    <xdr:to>
      <xdr:col>221</xdr:col>
      <xdr:colOff>619125</xdr:colOff>
      <xdr:row>255</xdr:row>
      <xdr:rowOff>104775</xdr:rowOff>
    </xdr:to>
    <xdr:sp macro="" textlink="">
      <xdr:nvSpPr>
        <xdr:cNvPr id="4170" name="AutoShape 4176" descr="C:\DOCUME~1\ADMINI~1\LOCALS~1\Temp\ksohtml\clip_image8436.png"/>
        <xdr:cNvSpPr>
          <a:spLocks noChangeAspect="1" noChangeArrowheads="1"/>
        </xdr:cNvSpPr>
      </xdr:nvSpPr>
      <xdr:spPr bwMode="auto">
        <a:xfrm>
          <a:off x="32118300" y="510540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222</xdr:col>
      <xdr:colOff>19050</xdr:colOff>
      <xdr:row>254</xdr:row>
      <xdr:rowOff>0</xdr:rowOff>
    </xdr:from>
    <xdr:to>
      <xdr:col>222</xdr:col>
      <xdr:colOff>323850</xdr:colOff>
      <xdr:row>255</xdr:row>
      <xdr:rowOff>104775</xdr:rowOff>
    </xdr:to>
    <xdr:sp macro="" textlink="">
      <xdr:nvSpPr>
        <xdr:cNvPr id="4171" name="AutoShape 4177" descr="C:\DOCUME~1\ADMINI~1\LOCALS~1\Temp\ksohtml\clip_image8455.png"/>
        <xdr:cNvSpPr>
          <a:spLocks noChangeAspect="1" noChangeArrowheads="1"/>
        </xdr:cNvSpPr>
      </xdr:nvSpPr>
      <xdr:spPr bwMode="auto">
        <a:xfrm>
          <a:off x="34051875" y="510540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222</xdr:col>
      <xdr:colOff>333375</xdr:colOff>
      <xdr:row>254</xdr:row>
      <xdr:rowOff>0</xdr:rowOff>
    </xdr:from>
    <xdr:to>
      <xdr:col>223</xdr:col>
      <xdr:colOff>28575</xdr:colOff>
      <xdr:row>255</xdr:row>
      <xdr:rowOff>104775</xdr:rowOff>
    </xdr:to>
    <xdr:sp macro="" textlink="">
      <xdr:nvSpPr>
        <xdr:cNvPr id="4172" name="AutoShape 4178" descr="C:\DOCUME~1\ADMINI~1\LOCALS~1\Temp\ksohtml\clip_image8472.png"/>
        <xdr:cNvSpPr>
          <a:spLocks noChangeAspect="1" noChangeArrowheads="1"/>
        </xdr:cNvSpPr>
      </xdr:nvSpPr>
      <xdr:spPr bwMode="auto">
        <a:xfrm>
          <a:off x="34366200" y="510540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223</xdr:col>
      <xdr:colOff>38100</xdr:colOff>
      <xdr:row>254</xdr:row>
      <xdr:rowOff>0</xdr:rowOff>
    </xdr:from>
    <xdr:to>
      <xdr:col>223</xdr:col>
      <xdr:colOff>342900</xdr:colOff>
      <xdr:row>255</xdr:row>
      <xdr:rowOff>104775</xdr:rowOff>
    </xdr:to>
    <xdr:sp macro="" textlink="">
      <xdr:nvSpPr>
        <xdr:cNvPr id="4173" name="AutoShape 4179" descr="C:\DOCUME~1\ADMINI~1\LOCALS~1\Temp\ksohtml\clip_image8489.png"/>
        <xdr:cNvSpPr>
          <a:spLocks noChangeAspect="1" noChangeArrowheads="1"/>
        </xdr:cNvSpPr>
      </xdr:nvSpPr>
      <xdr:spPr bwMode="auto">
        <a:xfrm>
          <a:off x="34680525" y="510540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223</xdr:col>
      <xdr:colOff>352425</xdr:colOff>
      <xdr:row>254</xdr:row>
      <xdr:rowOff>0</xdr:rowOff>
    </xdr:from>
    <xdr:to>
      <xdr:col>224</xdr:col>
      <xdr:colOff>47625</xdr:colOff>
      <xdr:row>255</xdr:row>
      <xdr:rowOff>104775</xdr:rowOff>
    </xdr:to>
    <xdr:sp macro="" textlink="">
      <xdr:nvSpPr>
        <xdr:cNvPr id="4174" name="AutoShape 4180" descr="C:\DOCUME~1\ADMINI~1\LOCALS~1\Temp\ksohtml\clip_image8506.png"/>
        <xdr:cNvSpPr>
          <a:spLocks noChangeAspect="1" noChangeArrowheads="1"/>
        </xdr:cNvSpPr>
      </xdr:nvSpPr>
      <xdr:spPr bwMode="auto">
        <a:xfrm>
          <a:off x="34994850" y="51054000"/>
          <a:ext cx="304800" cy="3048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sp>
    <xdr:clientData/>
  </xdr:twoCellAnchor>
  <xdr:twoCellAnchor editAs="oneCell">
    <xdr:from>
      <xdr:col>219</xdr:col>
      <xdr:colOff>1057275</xdr:colOff>
      <xdr:row>59</xdr:row>
      <xdr:rowOff>0</xdr:rowOff>
    </xdr:from>
    <xdr:to>
      <xdr:col>220</xdr:col>
      <xdr:colOff>76200</xdr:colOff>
      <xdr:row>59</xdr:row>
      <xdr:rowOff>47625</xdr:rowOff>
    </xdr:to>
    <xdr:pic>
      <xdr:nvPicPr>
        <xdr:cNvPr id="4175" name="图片 337" descr="C:\DOCUME~1\ADMINI~1\LOCALS~1\Temp\ksohtml\clip_image4678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356175" y="12049125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220</xdr:col>
      <xdr:colOff>85725</xdr:colOff>
      <xdr:row>59</xdr:row>
      <xdr:rowOff>0</xdr:rowOff>
    </xdr:from>
    <xdr:to>
      <xdr:col>220</xdr:col>
      <xdr:colOff>180975</xdr:colOff>
      <xdr:row>59</xdr:row>
      <xdr:rowOff>47625</xdr:rowOff>
    </xdr:to>
    <xdr:pic>
      <xdr:nvPicPr>
        <xdr:cNvPr id="4176" name="图片 338" descr="C:\DOCUME~1\ADMINI~1\LOCALS~1\Temp\ksohtml\clip_image4695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60950" y="12049125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220</xdr:col>
      <xdr:colOff>190500</xdr:colOff>
      <xdr:row>59</xdr:row>
      <xdr:rowOff>0</xdr:rowOff>
    </xdr:from>
    <xdr:to>
      <xdr:col>220</xdr:col>
      <xdr:colOff>285750</xdr:colOff>
      <xdr:row>59</xdr:row>
      <xdr:rowOff>47625</xdr:rowOff>
    </xdr:to>
    <xdr:pic>
      <xdr:nvPicPr>
        <xdr:cNvPr id="4177" name="图片 339" descr="C:\DOCUME~1\ADMINI~1\LOCALS~1\Temp\ksohtml\clip_image4714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565725" y="12049125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220</xdr:col>
      <xdr:colOff>295275</xdr:colOff>
      <xdr:row>59</xdr:row>
      <xdr:rowOff>0</xdr:rowOff>
    </xdr:from>
    <xdr:to>
      <xdr:col>220</xdr:col>
      <xdr:colOff>390525</xdr:colOff>
      <xdr:row>59</xdr:row>
      <xdr:rowOff>47625</xdr:rowOff>
    </xdr:to>
    <xdr:pic>
      <xdr:nvPicPr>
        <xdr:cNvPr id="4178" name="图片 340" descr="C:\DOCUME~1\ADMINI~1\LOCALS~1\Temp\ksohtml\clip_image4731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670500" y="12049125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220</xdr:col>
      <xdr:colOff>400050</xdr:colOff>
      <xdr:row>59</xdr:row>
      <xdr:rowOff>0</xdr:rowOff>
    </xdr:from>
    <xdr:to>
      <xdr:col>220</xdr:col>
      <xdr:colOff>495300</xdr:colOff>
      <xdr:row>59</xdr:row>
      <xdr:rowOff>47625</xdr:rowOff>
    </xdr:to>
    <xdr:pic>
      <xdr:nvPicPr>
        <xdr:cNvPr id="4179" name="图片 341" descr="C:\DOCUME~1\ADMINI~1\LOCALS~1\Temp\ksohtml\clip_image4748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75275" y="12049125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220</xdr:col>
      <xdr:colOff>504825</xdr:colOff>
      <xdr:row>59</xdr:row>
      <xdr:rowOff>0</xdr:rowOff>
    </xdr:from>
    <xdr:to>
      <xdr:col>220</xdr:col>
      <xdr:colOff>600075</xdr:colOff>
      <xdr:row>59</xdr:row>
      <xdr:rowOff>47625</xdr:rowOff>
    </xdr:to>
    <xdr:pic>
      <xdr:nvPicPr>
        <xdr:cNvPr id="4180" name="图片 342" descr="C:\DOCUME~1\ADMINI~1\LOCALS~1\Temp\ksohtml\clip_image4765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880050" y="12049125"/>
          <a:ext cx="95250" cy="476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 editAs="oneCell">
    <xdr:from>
      <xdr:col>220</xdr:col>
      <xdr:colOff>1400175</xdr:colOff>
      <xdr:row>62</xdr:row>
      <xdr:rowOff>76200</xdr:rowOff>
    </xdr:from>
    <xdr:to>
      <xdr:col>221</xdr:col>
      <xdr:colOff>2209800</xdr:colOff>
      <xdr:row>67</xdr:row>
      <xdr:rowOff>190500</xdr:rowOff>
    </xdr:to>
    <xdr:pic>
      <xdr:nvPicPr>
        <xdr:cNvPr id="4181" name="图片 765" descr="C:\DOCUME~1\ADMINI~1\LOCALS~1\Temp\ksohtml\clip_image4614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1775400" y="12725400"/>
          <a:ext cx="2238375" cy="111442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33"/>
  <sheetViews>
    <sheetView view="pageBreakPreview" zoomScale="85" zoomScaleSheetLayoutView="85" workbookViewId="0">
      <selection activeCell="A28" sqref="A28"/>
    </sheetView>
  </sheetViews>
  <sheetFormatPr defaultRowHeight="11.25"/>
  <cols>
    <col min="1" max="1" width="9.25" style="151" customWidth="1"/>
    <col min="2" max="2" width="13.125" style="151" customWidth="1"/>
    <col min="3" max="3" width="14.75" style="151" customWidth="1"/>
    <col min="4" max="4" width="8" style="165" customWidth="1"/>
    <col min="5" max="5" width="11.125" style="173" customWidth="1"/>
    <col min="6" max="6" width="9.625" style="151" customWidth="1"/>
    <col min="7" max="7" width="7.375" style="151" customWidth="1"/>
    <col min="8" max="8" width="8" style="151" customWidth="1"/>
    <col min="9" max="9" width="6.5" style="151" customWidth="1"/>
    <col min="10" max="10" width="6.5" style="174" customWidth="1"/>
    <col min="11" max="11" width="9.125" style="151" customWidth="1"/>
    <col min="12" max="12" width="7.375" style="151" customWidth="1"/>
    <col min="13" max="13" width="10.875" style="151" customWidth="1"/>
    <col min="14" max="14" width="13.125" style="151" customWidth="1"/>
    <col min="15" max="16384" width="9" style="151"/>
  </cols>
  <sheetData>
    <row r="1" spans="1:14" ht="24.75" customHeight="1">
      <c r="A1" s="457" t="s">
        <v>1213</v>
      </c>
      <c r="B1" s="457"/>
      <c r="C1" s="457"/>
      <c r="D1" s="457"/>
      <c r="E1" s="457"/>
      <c r="F1" s="457"/>
      <c r="G1" s="457"/>
      <c r="H1" s="457"/>
      <c r="I1" s="457"/>
      <c r="J1" s="457"/>
      <c r="K1" s="457"/>
      <c r="L1" s="457"/>
      <c r="M1" s="457"/>
      <c r="N1" s="457"/>
    </row>
    <row r="2" spans="1:14" s="160" customFormat="1" ht="20.25" customHeight="1">
      <c r="A2" s="152" t="s">
        <v>1214</v>
      </c>
      <c r="B2" s="153" t="s">
        <v>1215</v>
      </c>
      <c r="C2" s="153"/>
      <c r="D2" s="153" t="s">
        <v>1216</v>
      </c>
      <c r="E2" s="153" t="s">
        <v>1217</v>
      </c>
      <c r="F2" s="153"/>
      <c r="H2" s="152" t="s">
        <v>1218</v>
      </c>
      <c r="I2" s="152" t="s">
        <v>1219</v>
      </c>
      <c r="J2" s="153"/>
      <c r="K2" s="156"/>
      <c r="L2" s="152" t="s">
        <v>1220</v>
      </c>
      <c r="M2" s="152" t="s">
        <v>1221</v>
      </c>
    </row>
    <row r="3" spans="1:14" s="160" customFormat="1" ht="24.75" customHeight="1">
      <c r="A3" s="153" t="s">
        <v>1222</v>
      </c>
      <c r="B3" s="153"/>
      <c r="C3" s="153"/>
      <c r="D3" s="153" t="s">
        <v>1216</v>
      </c>
      <c r="E3" s="153"/>
      <c r="F3" s="153"/>
      <c r="H3" s="153" t="s">
        <v>1218</v>
      </c>
      <c r="I3" s="153"/>
      <c r="J3" s="153"/>
      <c r="K3" s="156"/>
      <c r="L3" s="153" t="s">
        <v>1220</v>
      </c>
      <c r="M3" s="153"/>
    </row>
    <row r="4" spans="1:14" s="160" customFormat="1" ht="18.75" customHeight="1">
      <c r="A4" s="152" t="s">
        <v>1223</v>
      </c>
      <c r="B4" s="153" t="s">
        <v>1224</v>
      </c>
      <c r="C4" s="153"/>
      <c r="D4" s="152" t="s">
        <v>1225</v>
      </c>
      <c r="E4" s="153" t="s">
        <v>1226</v>
      </c>
      <c r="F4" s="153"/>
      <c r="H4" s="153" t="s">
        <v>1227</v>
      </c>
      <c r="I4" s="153"/>
      <c r="J4" s="153"/>
      <c r="K4" s="156"/>
    </row>
    <row r="5" spans="1:14" s="161" customFormat="1" ht="30" customHeight="1">
      <c r="A5" s="458" t="s">
        <v>1228</v>
      </c>
      <c r="B5" s="458" t="s">
        <v>1229</v>
      </c>
      <c r="C5" s="458" t="s">
        <v>1230</v>
      </c>
      <c r="D5" s="460" t="s">
        <v>1231</v>
      </c>
      <c r="E5" s="458" t="s">
        <v>1232</v>
      </c>
      <c r="F5" s="462" t="s">
        <v>1233</v>
      </c>
      <c r="G5" s="458" t="s">
        <v>1234</v>
      </c>
      <c r="H5" s="458" t="s">
        <v>1235</v>
      </c>
      <c r="I5" s="458" t="s">
        <v>1236</v>
      </c>
      <c r="J5" s="464" t="s">
        <v>1237</v>
      </c>
      <c r="K5" s="458" t="s">
        <v>1238</v>
      </c>
      <c r="L5" s="462" t="s">
        <v>1239</v>
      </c>
      <c r="M5" s="458" t="s">
        <v>1240</v>
      </c>
      <c r="N5" s="466" t="s">
        <v>1241</v>
      </c>
    </row>
    <row r="6" spans="1:14" s="161" customFormat="1" ht="6" customHeight="1">
      <c r="A6" s="459"/>
      <c r="B6" s="459"/>
      <c r="C6" s="459"/>
      <c r="D6" s="461"/>
      <c r="E6" s="459"/>
      <c r="F6" s="463"/>
      <c r="G6" s="459"/>
      <c r="H6" s="459"/>
      <c r="I6" s="459"/>
      <c r="J6" s="465"/>
      <c r="K6" s="459"/>
      <c r="L6" s="463"/>
      <c r="M6" s="459"/>
      <c r="N6" s="467"/>
    </row>
    <row r="7" spans="1:14" ht="22.5" customHeight="1">
      <c r="A7" s="206" t="s">
        <v>2670</v>
      </c>
      <c r="B7" s="172" t="s">
        <v>0</v>
      </c>
      <c r="C7" s="172" t="s">
        <v>1</v>
      </c>
      <c r="D7" s="203" t="s">
        <v>1242</v>
      </c>
      <c r="E7" s="172" t="s">
        <v>2</v>
      </c>
      <c r="F7" s="162" t="s">
        <v>1243</v>
      </c>
      <c r="G7" s="162" t="s">
        <v>1243</v>
      </c>
      <c r="H7" s="401">
        <v>46</v>
      </c>
      <c r="I7" s="172" t="s">
        <v>3</v>
      </c>
      <c r="J7" s="210">
        <v>0.17</v>
      </c>
      <c r="K7" s="167">
        <v>10</v>
      </c>
      <c r="L7" s="162">
        <v>30</v>
      </c>
      <c r="M7" s="172" t="s">
        <v>4</v>
      </c>
      <c r="N7" s="211"/>
    </row>
    <row r="8" spans="1:14" ht="22.5" customHeight="1">
      <c r="A8" s="206" t="s">
        <v>2670</v>
      </c>
      <c r="B8" s="172" t="s">
        <v>5</v>
      </c>
      <c r="C8" s="172" t="s">
        <v>1</v>
      </c>
      <c r="D8" s="203" t="s">
        <v>1242</v>
      </c>
      <c r="E8" s="172" t="s">
        <v>6</v>
      </c>
      <c r="F8" s="162" t="s">
        <v>1243</v>
      </c>
      <c r="G8" s="162" t="s">
        <v>1243</v>
      </c>
      <c r="H8" s="401">
        <v>65</v>
      </c>
      <c r="I8" s="172" t="s">
        <v>3</v>
      </c>
      <c r="J8" s="210">
        <v>0.17</v>
      </c>
      <c r="K8" s="167">
        <v>10</v>
      </c>
      <c r="L8" s="162">
        <v>30</v>
      </c>
      <c r="M8" s="172" t="s">
        <v>7</v>
      </c>
      <c r="N8" s="211"/>
    </row>
    <row r="9" spans="1:14" ht="22.5" customHeight="1">
      <c r="A9" s="206" t="s">
        <v>2670</v>
      </c>
      <c r="B9" s="172" t="s">
        <v>8</v>
      </c>
      <c r="C9" s="172" t="s">
        <v>1</v>
      </c>
      <c r="D9" s="203" t="s">
        <v>1244</v>
      </c>
      <c r="E9" s="172" t="s">
        <v>9</v>
      </c>
      <c r="F9" s="162" t="s">
        <v>1243</v>
      </c>
      <c r="G9" s="162" t="s">
        <v>1243</v>
      </c>
      <c r="H9" s="401">
        <v>75</v>
      </c>
      <c r="I9" s="172" t="s">
        <v>3</v>
      </c>
      <c r="J9" s="210">
        <v>0.17</v>
      </c>
      <c r="K9" s="167">
        <v>10</v>
      </c>
      <c r="L9" s="162">
        <v>30</v>
      </c>
      <c r="M9" s="172" t="s">
        <v>10</v>
      </c>
      <c r="N9" s="211"/>
    </row>
    <row r="10" spans="1:14" ht="22.5" customHeight="1">
      <c r="A10" s="206" t="s">
        <v>2670</v>
      </c>
      <c r="B10" s="172" t="s">
        <v>11</v>
      </c>
      <c r="C10" s="172" t="s">
        <v>1</v>
      </c>
      <c r="D10" s="203" t="s">
        <v>1244</v>
      </c>
      <c r="E10" s="172" t="s">
        <v>9</v>
      </c>
      <c r="F10" s="162" t="s">
        <v>1243</v>
      </c>
      <c r="G10" s="162" t="s">
        <v>1243</v>
      </c>
      <c r="H10" s="401">
        <v>75</v>
      </c>
      <c r="I10" s="172" t="s">
        <v>3</v>
      </c>
      <c r="J10" s="210">
        <v>0.17</v>
      </c>
      <c r="K10" s="167">
        <v>10</v>
      </c>
      <c r="L10" s="162">
        <v>30</v>
      </c>
      <c r="M10" s="172" t="s">
        <v>10</v>
      </c>
      <c r="N10" s="211"/>
    </row>
    <row r="11" spans="1:14" ht="22.5" customHeight="1">
      <c r="A11" s="206" t="s">
        <v>2670</v>
      </c>
      <c r="B11" s="172" t="s">
        <v>12</v>
      </c>
      <c r="C11" s="172" t="s">
        <v>1</v>
      </c>
      <c r="D11" s="203" t="s">
        <v>1244</v>
      </c>
      <c r="E11" s="172" t="s">
        <v>1245</v>
      </c>
      <c r="F11" s="162" t="s">
        <v>1243</v>
      </c>
      <c r="G11" s="162" t="s">
        <v>1243</v>
      </c>
      <c r="H11" s="401">
        <v>65</v>
      </c>
      <c r="I11" s="172" t="s">
        <v>3</v>
      </c>
      <c r="J11" s="210">
        <v>0.17</v>
      </c>
      <c r="K11" s="167">
        <v>10</v>
      </c>
      <c r="L11" s="162">
        <v>30</v>
      </c>
      <c r="M11" s="172" t="s">
        <v>4</v>
      </c>
      <c r="N11" s="211"/>
    </row>
    <row r="12" spans="1:14" ht="22.5" customHeight="1">
      <c r="A12" s="206" t="s">
        <v>2670</v>
      </c>
      <c r="B12" s="172" t="s">
        <v>13</v>
      </c>
      <c r="C12" s="172" t="s">
        <v>1</v>
      </c>
      <c r="D12" s="203" t="s">
        <v>1244</v>
      </c>
      <c r="E12" s="172" t="s">
        <v>1246</v>
      </c>
      <c r="F12" s="162" t="s">
        <v>1243</v>
      </c>
      <c r="G12" s="162" t="s">
        <v>1243</v>
      </c>
      <c r="H12" s="401">
        <v>65</v>
      </c>
      <c r="I12" s="172" t="s">
        <v>3</v>
      </c>
      <c r="J12" s="210">
        <v>0.17</v>
      </c>
      <c r="K12" s="167">
        <v>10</v>
      </c>
      <c r="L12" s="162">
        <v>30</v>
      </c>
      <c r="M12" s="172" t="s">
        <v>4</v>
      </c>
      <c r="N12" s="211"/>
    </row>
    <row r="13" spans="1:14" ht="22.5" customHeight="1">
      <c r="A13" s="206" t="s">
        <v>2670</v>
      </c>
      <c r="B13" s="172" t="s">
        <v>14</v>
      </c>
      <c r="C13" s="172" t="s">
        <v>1</v>
      </c>
      <c r="D13" s="203" t="s">
        <v>1244</v>
      </c>
      <c r="E13" s="172" t="s">
        <v>1247</v>
      </c>
      <c r="F13" s="162" t="s">
        <v>1243</v>
      </c>
      <c r="G13" s="162" t="s">
        <v>1243</v>
      </c>
      <c r="H13" s="401">
        <v>53</v>
      </c>
      <c r="I13" s="172" t="s">
        <v>3</v>
      </c>
      <c r="J13" s="210">
        <v>0.17</v>
      </c>
      <c r="K13" s="167">
        <v>10</v>
      </c>
      <c r="L13" s="162">
        <v>30</v>
      </c>
      <c r="M13" s="172" t="s">
        <v>7</v>
      </c>
      <c r="N13" s="211"/>
    </row>
    <row r="14" spans="1:14" ht="22.5" customHeight="1">
      <c r="A14" s="206" t="s">
        <v>2670</v>
      </c>
      <c r="B14" s="172" t="s">
        <v>15</v>
      </c>
      <c r="C14" s="172" t="s">
        <v>1</v>
      </c>
      <c r="D14" s="203" t="s">
        <v>1244</v>
      </c>
      <c r="E14" s="172" t="s">
        <v>1248</v>
      </c>
      <c r="F14" s="162" t="s">
        <v>1243</v>
      </c>
      <c r="G14" s="162" t="s">
        <v>1243</v>
      </c>
      <c r="H14" s="401">
        <v>88</v>
      </c>
      <c r="I14" s="172" t="s">
        <v>3</v>
      </c>
      <c r="J14" s="210">
        <v>0.17</v>
      </c>
      <c r="K14" s="167">
        <v>10</v>
      </c>
      <c r="L14" s="162">
        <v>30</v>
      </c>
      <c r="M14" s="172" t="s">
        <v>16</v>
      </c>
      <c r="N14" s="211"/>
    </row>
    <row r="15" spans="1:14" ht="22.5" customHeight="1">
      <c r="A15" s="206" t="s">
        <v>2670</v>
      </c>
      <c r="B15" s="172" t="s">
        <v>17</v>
      </c>
      <c r="C15" s="172" t="s">
        <v>1</v>
      </c>
      <c r="D15" s="203" t="s">
        <v>1244</v>
      </c>
      <c r="E15" s="172" t="s">
        <v>1248</v>
      </c>
      <c r="F15" s="162" t="s">
        <v>1243</v>
      </c>
      <c r="G15" s="162" t="s">
        <v>1243</v>
      </c>
      <c r="H15" s="401">
        <v>70</v>
      </c>
      <c r="I15" s="172" t="s">
        <v>3</v>
      </c>
      <c r="J15" s="210">
        <v>0.17</v>
      </c>
      <c r="K15" s="167">
        <v>10</v>
      </c>
      <c r="L15" s="162">
        <v>30</v>
      </c>
      <c r="M15" s="172" t="s">
        <v>16</v>
      </c>
      <c r="N15" s="211"/>
    </row>
    <row r="16" spans="1:14" ht="22.5" customHeight="1">
      <c r="A16" s="206" t="s">
        <v>2670</v>
      </c>
      <c r="B16" s="172" t="s">
        <v>18</v>
      </c>
      <c r="C16" s="172" t="s">
        <v>1</v>
      </c>
      <c r="D16" s="203" t="s">
        <v>1244</v>
      </c>
      <c r="E16" s="172" t="s">
        <v>1249</v>
      </c>
      <c r="F16" s="162" t="s">
        <v>1243</v>
      </c>
      <c r="G16" s="162" t="s">
        <v>1243</v>
      </c>
      <c r="H16" s="401">
        <v>75</v>
      </c>
      <c r="I16" s="172" t="s">
        <v>3</v>
      </c>
      <c r="J16" s="210">
        <v>0.17</v>
      </c>
      <c r="K16" s="167">
        <v>10</v>
      </c>
      <c r="L16" s="162">
        <v>30</v>
      </c>
      <c r="M16" s="172" t="s">
        <v>7</v>
      </c>
      <c r="N16" s="211"/>
    </row>
    <row r="17" spans="1:14" ht="22.5" customHeight="1">
      <c r="A17" s="206" t="s">
        <v>2670</v>
      </c>
      <c r="B17" s="172" t="s">
        <v>19</v>
      </c>
      <c r="C17" s="172" t="s">
        <v>1</v>
      </c>
      <c r="D17" s="203" t="s">
        <v>1244</v>
      </c>
      <c r="E17" s="172" t="s">
        <v>1250</v>
      </c>
      <c r="F17" s="162" t="s">
        <v>1243</v>
      </c>
      <c r="G17" s="162" t="s">
        <v>1243</v>
      </c>
      <c r="H17" s="401">
        <v>60</v>
      </c>
      <c r="I17" s="172" t="s">
        <v>3</v>
      </c>
      <c r="J17" s="210">
        <v>0.17</v>
      </c>
      <c r="K17" s="167">
        <v>10</v>
      </c>
      <c r="L17" s="162">
        <v>30</v>
      </c>
      <c r="M17" s="172" t="s">
        <v>7</v>
      </c>
      <c r="N17" s="211"/>
    </row>
    <row r="18" spans="1:14" ht="22.5" customHeight="1">
      <c r="A18" s="206" t="s">
        <v>2670</v>
      </c>
      <c r="B18" s="172" t="s">
        <v>20</v>
      </c>
      <c r="C18" s="172" t="s">
        <v>1</v>
      </c>
      <c r="D18" s="203" t="s">
        <v>1244</v>
      </c>
      <c r="E18" s="172" t="s">
        <v>1251</v>
      </c>
      <c r="F18" s="162" t="s">
        <v>1243</v>
      </c>
      <c r="G18" s="162" t="s">
        <v>1243</v>
      </c>
      <c r="H18" s="401">
        <v>55</v>
      </c>
      <c r="I18" s="172" t="s">
        <v>3</v>
      </c>
      <c r="J18" s="210">
        <v>0.17</v>
      </c>
      <c r="K18" s="167">
        <v>10</v>
      </c>
      <c r="L18" s="162">
        <v>30</v>
      </c>
      <c r="M18" s="172" t="s">
        <v>7</v>
      </c>
      <c r="N18" s="211"/>
    </row>
    <row r="19" spans="1:14" ht="22.5" customHeight="1">
      <c r="A19" s="206" t="s">
        <v>2670</v>
      </c>
      <c r="B19" s="172" t="s">
        <v>21</v>
      </c>
      <c r="C19" s="172" t="s">
        <v>1</v>
      </c>
      <c r="D19" s="203" t="s">
        <v>1244</v>
      </c>
      <c r="E19" s="172" t="s">
        <v>1251</v>
      </c>
      <c r="F19" s="162" t="s">
        <v>1243</v>
      </c>
      <c r="G19" s="162" t="s">
        <v>1243</v>
      </c>
      <c r="H19" s="401">
        <v>120</v>
      </c>
      <c r="I19" s="172" t="s">
        <v>3</v>
      </c>
      <c r="J19" s="210">
        <v>0.17</v>
      </c>
      <c r="K19" s="167">
        <v>10</v>
      </c>
      <c r="L19" s="162">
        <v>30</v>
      </c>
      <c r="M19" s="172" t="s">
        <v>7</v>
      </c>
      <c r="N19" s="211"/>
    </row>
    <row r="20" spans="1:14" ht="22.5" customHeight="1">
      <c r="A20" s="206" t="s">
        <v>2670</v>
      </c>
      <c r="B20" s="172" t="s">
        <v>22</v>
      </c>
      <c r="C20" s="172" t="s">
        <v>1</v>
      </c>
      <c r="D20" s="203" t="s">
        <v>1244</v>
      </c>
      <c r="E20" s="172" t="s">
        <v>1250</v>
      </c>
      <c r="F20" s="162" t="s">
        <v>1243</v>
      </c>
      <c r="G20" s="162" t="s">
        <v>1243</v>
      </c>
      <c r="H20" s="401">
        <v>120</v>
      </c>
      <c r="I20" s="172" t="s">
        <v>3</v>
      </c>
      <c r="J20" s="210">
        <v>0.17</v>
      </c>
      <c r="K20" s="167">
        <v>10</v>
      </c>
      <c r="L20" s="162">
        <v>30</v>
      </c>
      <c r="M20" s="172" t="s">
        <v>7</v>
      </c>
      <c r="N20" s="211"/>
    </row>
    <row r="21" spans="1:14" ht="22.5" customHeight="1">
      <c r="A21" s="206" t="s">
        <v>2670</v>
      </c>
      <c r="B21" s="172" t="s">
        <v>23</v>
      </c>
      <c r="C21" s="172" t="s">
        <v>1</v>
      </c>
      <c r="D21" s="203" t="s">
        <v>1244</v>
      </c>
      <c r="E21" s="172" t="s">
        <v>1247</v>
      </c>
      <c r="F21" s="162" t="s">
        <v>1243</v>
      </c>
      <c r="G21" s="162" t="s">
        <v>1243</v>
      </c>
      <c r="H21" s="401">
        <v>155</v>
      </c>
      <c r="I21" s="172" t="s">
        <v>3</v>
      </c>
      <c r="J21" s="210">
        <v>0.17</v>
      </c>
      <c r="K21" s="167">
        <v>10</v>
      </c>
      <c r="L21" s="162">
        <v>30</v>
      </c>
      <c r="M21" s="172" t="s">
        <v>24</v>
      </c>
      <c r="N21" s="211"/>
    </row>
    <row r="22" spans="1:14" ht="22.5" customHeight="1">
      <c r="A22" s="206" t="s">
        <v>2670</v>
      </c>
      <c r="B22" s="172" t="s">
        <v>25</v>
      </c>
      <c r="C22" s="172" t="s">
        <v>1</v>
      </c>
      <c r="D22" s="203" t="s">
        <v>1244</v>
      </c>
      <c r="E22" s="172" t="s">
        <v>1250</v>
      </c>
      <c r="F22" s="162" t="s">
        <v>1243</v>
      </c>
      <c r="G22" s="162" t="s">
        <v>1243</v>
      </c>
      <c r="H22" s="401">
        <v>75</v>
      </c>
      <c r="I22" s="172" t="s">
        <v>3</v>
      </c>
      <c r="J22" s="210">
        <v>0.17</v>
      </c>
      <c r="K22" s="167">
        <v>10</v>
      </c>
      <c r="L22" s="162">
        <v>30</v>
      </c>
      <c r="M22" s="172" t="s">
        <v>24</v>
      </c>
      <c r="N22" s="211"/>
    </row>
    <row r="23" spans="1:14" ht="22.5" customHeight="1">
      <c r="A23" s="206" t="s">
        <v>2670</v>
      </c>
      <c r="B23" s="172" t="s">
        <v>26</v>
      </c>
      <c r="C23" s="172" t="s">
        <v>1</v>
      </c>
      <c r="D23" s="203" t="s">
        <v>1244</v>
      </c>
      <c r="E23" s="172" t="s">
        <v>1250</v>
      </c>
      <c r="F23" s="162" t="s">
        <v>1243</v>
      </c>
      <c r="G23" s="162" t="s">
        <v>1243</v>
      </c>
      <c r="H23" s="401">
        <v>83</v>
      </c>
      <c r="I23" s="172" t="s">
        <v>3</v>
      </c>
      <c r="J23" s="210">
        <v>0.17</v>
      </c>
      <c r="K23" s="167">
        <v>10</v>
      </c>
      <c r="L23" s="162">
        <v>30</v>
      </c>
      <c r="M23" s="172" t="s">
        <v>24</v>
      </c>
      <c r="N23" s="211"/>
    </row>
    <row r="24" spans="1:14" ht="24">
      <c r="A24" s="206" t="s">
        <v>2670</v>
      </c>
      <c r="B24" s="172" t="s">
        <v>27</v>
      </c>
      <c r="C24" s="172" t="s">
        <v>1</v>
      </c>
      <c r="D24" s="203" t="s">
        <v>1244</v>
      </c>
      <c r="E24" s="172" t="s">
        <v>1248</v>
      </c>
      <c r="F24" s="162" t="s">
        <v>1243</v>
      </c>
      <c r="G24" s="162" t="s">
        <v>1243</v>
      </c>
      <c r="H24" s="401">
        <v>75</v>
      </c>
      <c r="I24" s="172" t="s">
        <v>3</v>
      </c>
      <c r="J24" s="210">
        <v>0.17</v>
      </c>
      <c r="K24" s="167">
        <v>10</v>
      </c>
      <c r="L24" s="162">
        <v>30</v>
      </c>
      <c r="M24" s="172" t="s">
        <v>10</v>
      </c>
      <c r="N24" s="211"/>
    </row>
    <row r="25" spans="1:14" ht="14.25">
      <c r="A25" s="206" t="s">
        <v>2670</v>
      </c>
      <c r="B25" s="172" t="s">
        <v>28</v>
      </c>
      <c r="C25" s="172" t="s">
        <v>1</v>
      </c>
      <c r="D25" s="203" t="s">
        <v>1244</v>
      </c>
      <c r="E25" s="172" t="s">
        <v>1248</v>
      </c>
      <c r="F25" s="162" t="s">
        <v>1243</v>
      </c>
      <c r="G25" s="162" t="s">
        <v>1243</v>
      </c>
      <c r="H25" s="401">
        <v>86</v>
      </c>
      <c r="I25" s="172" t="s">
        <v>3</v>
      </c>
      <c r="J25" s="210">
        <v>0.17</v>
      </c>
      <c r="K25" s="167">
        <v>10</v>
      </c>
      <c r="L25" s="162">
        <v>30</v>
      </c>
      <c r="M25" s="172" t="s">
        <v>29</v>
      </c>
      <c r="N25" s="211"/>
    </row>
    <row r="26" spans="1:14" ht="14.25">
      <c r="A26" s="206" t="s">
        <v>2670</v>
      </c>
      <c r="B26" s="172" t="s">
        <v>30</v>
      </c>
      <c r="C26" s="172" t="s">
        <v>1</v>
      </c>
      <c r="D26" s="203" t="s">
        <v>1244</v>
      </c>
      <c r="E26" s="172" t="s">
        <v>1250</v>
      </c>
      <c r="F26" s="162" t="s">
        <v>1243</v>
      </c>
      <c r="G26" s="162" t="s">
        <v>1243</v>
      </c>
      <c r="H26" s="401">
        <v>100</v>
      </c>
      <c r="I26" s="172" t="s">
        <v>3</v>
      </c>
      <c r="J26" s="210">
        <v>0.17</v>
      </c>
      <c r="K26" s="167">
        <v>10</v>
      </c>
      <c r="L26" s="162">
        <v>30</v>
      </c>
      <c r="M26" s="172" t="s">
        <v>29</v>
      </c>
      <c r="N26" s="211"/>
    </row>
    <row r="27" spans="1:14" ht="14.25">
      <c r="A27" s="207" t="s">
        <v>42</v>
      </c>
      <c r="B27" s="172" t="s">
        <v>31</v>
      </c>
      <c r="C27" s="172" t="s">
        <v>1</v>
      </c>
      <c r="D27" s="203" t="s">
        <v>1244</v>
      </c>
      <c r="E27" s="172" t="s">
        <v>1248</v>
      </c>
      <c r="F27" s="162" t="s">
        <v>1243</v>
      </c>
      <c r="G27" s="162" t="s">
        <v>1243</v>
      </c>
      <c r="H27" s="401">
        <v>75</v>
      </c>
      <c r="I27" s="172" t="s">
        <v>3</v>
      </c>
      <c r="J27" s="210">
        <v>0.17</v>
      </c>
      <c r="K27" s="167">
        <v>10</v>
      </c>
      <c r="L27" s="162">
        <v>30</v>
      </c>
      <c r="M27" s="172" t="s">
        <v>29</v>
      </c>
      <c r="N27" s="211"/>
    </row>
    <row r="28" spans="1:14" ht="24">
      <c r="A28" s="207" t="s">
        <v>1252</v>
      </c>
      <c r="B28" s="172" t="s">
        <v>32</v>
      </c>
      <c r="C28" s="172" t="s">
        <v>33</v>
      </c>
      <c r="D28" s="203" t="s">
        <v>1253</v>
      </c>
      <c r="E28" s="172" t="s">
        <v>1254</v>
      </c>
      <c r="F28" s="162" t="s">
        <v>1243</v>
      </c>
      <c r="G28" s="162" t="s">
        <v>1243</v>
      </c>
      <c r="H28" s="401">
        <v>310</v>
      </c>
      <c r="I28" s="172" t="s">
        <v>3</v>
      </c>
      <c r="J28" s="210">
        <v>0.17</v>
      </c>
      <c r="K28" s="167">
        <v>10</v>
      </c>
      <c r="L28" s="162">
        <v>30</v>
      </c>
      <c r="M28" s="172" t="s">
        <v>34</v>
      </c>
      <c r="N28" s="211"/>
    </row>
    <row r="29" spans="1:14" ht="24">
      <c r="A29" s="207" t="s">
        <v>1252</v>
      </c>
      <c r="B29" s="172" t="s">
        <v>35</v>
      </c>
      <c r="C29" s="172" t="s">
        <v>33</v>
      </c>
      <c r="D29" s="203" t="s">
        <v>1253</v>
      </c>
      <c r="E29" s="172" t="s">
        <v>1255</v>
      </c>
      <c r="F29" s="162" t="s">
        <v>1243</v>
      </c>
      <c r="G29" s="162" t="s">
        <v>1243</v>
      </c>
      <c r="H29" s="401">
        <v>220</v>
      </c>
      <c r="I29" s="172" t="s">
        <v>3</v>
      </c>
      <c r="J29" s="210">
        <v>0.17</v>
      </c>
      <c r="K29" s="167">
        <v>10</v>
      </c>
      <c r="L29" s="162">
        <v>30</v>
      </c>
      <c r="M29" s="172" t="s">
        <v>36</v>
      </c>
      <c r="N29" s="211"/>
    </row>
    <row r="30" spans="1:14" ht="24">
      <c r="A30" s="207" t="s">
        <v>1252</v>
      </c>
      <c r="B30" s="172" t="s">
        <v>37</v>
      </c>
      <c r="C30" s="172" t="s">
        <v>33</v>
      </c>
      <c r="D30" s="203" t="s">
        <v>1256</v>
      </c>
      <c r="E30" s="172" t="s">
        <v>1255</v>
      </c>
      <c r="F30" s="162" t="s">
        <v>1243</v>
      </c>
      <c r="G30" s="162" t="s">
        <v>1243</v>
      </c>
      <c r="H30" s="401">
        <v>280</v>
      </c>
      <c r="I30" s="172" t="s">
        <v>3</v>
      </c>
      <c r="J30" s="210">
        <v>0.17</v>
      </c>
      <c r="K30" s="167">
        <v>10</v>
      </c>
      <c r="L30" s="162">
        <v>30</v>
      </c>
      <c r="M30" s="172" t="s">
        <v>36</v>
      </c>
      <c r="N30" s="211"/>
    </row>
    <row r="31" spans="1:14" ht="24">
      <c r="A31" s="207" t="s">
        <v>1252</v>
      </c>
      <c r="B31" s="172" t="s">
        <v>38</v>
      </c>
      <c r="C31" s="172" t="s">
        <v>33</v>
      </c>
      <c r="D31" s="203" t="s">
        <v>1256</v>
      </c>
      <c r="E31" s="172" t="s">
        <v>1257</v>
      </c>
      <c r="F31" s="162" t="s">
        <v>1243</v>
      </c>
      <c r="G31" s="162" t="s">
        <v>1243</v>
      </c>
      <c r="H31" s="401">
        <v>200</v>
      </c>
      <c r="I31" s="172" t="s">
        <v>3</v>
      </c>
      <c r="J31" s="210">
        <v>0.17</v>
      </c>
      <c r="K31" s="167">
        <v>10</v>
      </c>
      <c r="L31" s="162">
        <v>30</v>
      </c>
      <c r="M31" s="172" t="s">
        <v>39</v>
      </c>
      <c r="N31" s="211"/>
    </row>
    <row r="32" spans="1:14" ht="14.25">
      <c r="A32" s="206" t="s">
        <v>2671</v>
      </c>
      <c r="B32" s="172" t="s">
        <v>15</v>
      </c>
      <c r="C32" s="172" t="s">
        <v>1</v>
      </c>
      <c r="D32" s="203" t="s">
        <v>1244</v>
      </c>
      <c r="E32" s="172" t="s">
        <v>1248</v>
      </c>
      <c r="F32" s="162" t="s">
        <v>1243</v>
      </c>
      <c r="G32" s="162" t="s">
        <v>1243</v>
      </c>
      <c r="H32" s="401">
        <v>88</v>
      </c>
      <c r="I32" s="172" t="s">
        <v>3</v>
      </c>
      <c r="J32" s="210">
        <v>0.17</v>
      </c>
      <c r="K32" s="167">
        <v>10</v>
      </c>
      <c r="L32" s="162">
        <v>30</v>
      </c>
      <c r="M32" s="172" t="s">
        <v>40</v>
      </c>
      <c r="N32" s="211"/>
    </row>
    <row r="33" spans="1:14" ht="14.25">
      <c r="A33" s="206" t="s">
        <v>2670</v>
      </c>
      <c r="B33" s="172" t="s">
        <v>17</v>
      </c>
      <c r="C33" s="172" t="s">
        <v>1</v>
      </c>
      <c r="D33" s="203" t="s">
        <v>1244</v>
      </c>
      <c r="E33" s="172" t="s">
        <v>1248</v>
      </c>
      <c r="F33" s="162" t="s">
        <v>1243</v>
      </c>
      <c r="G33" s="162" t="s">
        <v>1243</v>
      </c>
      <c r="H33" s="401">
        <v>70</v>
      </c>
      <c r="I33" s="172" t="s">
        <v>3</v>
      </c>
      <c r="J33" s="210">
        <v>0.17</v>
      </c>
      <c r="K33" s="167">
        <v>10</v>
      </c>
      <c r="L33" s="162">
        <v>30</v>
      </c>
      <c r="M33" s="172" t="s">
        <v>40</v>
      </c>
      <c r="N33" s="211"/>
    </row>
  </sheetData>
  <mergeCells count="15">
    <mergeCell ref="A1:N1"/>
    <mergeCell ref="A5:A6"/>
    <mergeCell ref="B5:B6"/>
    <mergeCell ref="C5:C6"/>
    <mergeCell ref="D5:D6"/>
    <mergeCell ref="E5:E6"/>
    <mergeCell ref="F5:F6"/>
    <mergeCell ref="G5:G6"/>
    <mergeCell ref="H5:H6"/>
    <mergeCell ref="I5:I6"/>
    <mergeCell ref="J5:J6"/>
    <mergeCell ref="K5:K6"/>
    <mergeCell ref="L5:L6"/>
    <mergeCell ref="M5:M6"/>
    <mergeCell ref="N5:N6"/>
  </mergeCells>
  <phoneticPr fontId="1" type="noConversion"/>
  <pageMargins left="0.2" right="0.22" top="0.31" bottom="0.3" header="0.3" footer="0.3"/>
  <pageSetup paperSize="9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>
  <dimension ref="A1:N32"/>
  <sheetViews>
    <sheetView view="pageBreakPreview" zoomScale="90" zoomScaleNormal="100" zoomScaleSheetLayoutView="90" workbookViewId="0">
      <selection activeCell="H2" sqref="H1:H1048576"/>
    </sheetView>
  </sheetViews>
  <sheetFormatPr defaultRowHeight="11.25"/>
  <cols>
    <col min="1" max="1" width="9.25" style="3" customWidth="1"/>
    <col min="2" max="2" width="11.625" style="3" customWidth="1"/>
    <col min="3" max="3" width="14.75" style="3" customWidth="1"/>
    <col min="4" max="4" width="8" style="10" customWidth="1"/>
    <col min="5" max="5" width="11.125" style="11" customWidth="1"/>
    <col min="6" max="6" width="9.625" style="3" customWidth="1"/>
    <col min="7" max="7" width="7.375" style="3" customWidth="1"/>
    <col min="8" max="8" width="12.5" style="413" customWidth="1"/>
    <col min="9" max="9" width="4.625" style="3" customWidth="1"/>
    <col min="10" max="10" width="4.875" style="9" customWidth="1"/>
    <col min="11" max="11" width="7.875" style="3" customWidth="1"/>
    <col min="12" max="12" width="7.375" style="3" customWidth="1"/>
    <col min="13" max="13" width="10.875" style="3" customWidth="1"/>
    <col min="14" max="14" width="13.125" style="3" customWidth="1"/>
    <col min="15" max="16384" width="9" style="3"/>
  </cols>
  <sheetData>
    <row r="1" spans="1:14" ht="24.75" customHeight="1">
      <c r="A1" s="470" t="s">
        <v>43</v>
      </c>
      <c r="B1" s="470"/>
      <c r="C1" s="470"/>
      <c r="D1" s="470"/>
      <c r="E1" s="470"/>
      <c r="F1" s="470"/>
      <c r="G1" s="470"/>
      <c r="H1" s="470"/>
      <c r="I1" s="470"/>
      <c r="J1" s="470"/>
      <c r="K1" s="470"/>
      <c r="L1" s="470"/>
      <c r="M1" s="470"/>
      <c r="N1" s="470"/>
    </row>
    <row r="2" spans="1:14" s="85" customFormat="1" ht="20.25" customHeight="1">
      <c r="A2" s="84" t="s">
        <v>278</v>
      </c>
      <c r="B2" s="85" t="s">
        <v>372</v>
      </c>
      <c r="C2" s="86"/>
      <c r="D2" s="87" t="s">
        <v>280</v>
      </c>
      <c r="E2" s="88" t="s">
        <v>373</v>
      </c>
      <c r="F2" s="87"/>
      <c r="G2" s="89" t="s">
        <v>282</v>
      </c>
      <c r="H2" s="416" t="s">
        <v>374</v>
      </c>
      <c r="K2" s="90" t="s">
        <v>284</v>
      </c>
      <c r="L2" s="487" t="s">
        <v>375</v>
      </c>
      <c r="M2" s="487"/>
      <c r="N2" s="487"/>
    </row>
    <row r="3" spans="1:14" s="85" customFormat="1" ht="24.75" customHeight="1">
      <c r="A3" s="91" t="s">
        <v>286</v>
      </c>
      <c r="B3" s="92"/>
      <c r="C3" s="91"/>
      <c r="D3" s="87" t="s">
        <v>280</v>
      </c>
      <c r="E3" s="87"/>
      <c r="F3" s="87"/>
      <c r="G3" s="93" t="s">
        <v>282</v>
      </c>
      <c r="H3" s="417"/>
      <c r="K3" s="87" t="s">
        <v>284</v>
      </c>
      <c r="L3" s="95"/>
    </row>
    <row r="4" spans="1:14" s="85" customFormat="1" ht="18.75" customHeight="1">
      <c r="A4" s="90" t="s">
        <v>287</v>
      </c>
      <c r="B4" s="96">
        <v>41275</v>
      </c>
      <c r="C4" s="91"/>
      <c r="D4" s="90" t="s">
        <v>288</v>
      </c>
      <c r="E4" s="97">
        <v>41455</v>
      </c>
      <c r="F4" s="87"/>
      <c r="G4" s="93" t="s">
        <v>289</v>
      </c>
      <c r="H4" s="417"/>
    </row>
    <row r="5" spans="1:14" s="4" customFormat="1" ht="30" customHeight="1">
      <c r="A5" s="471" t="s">
        <v>44</v>
      </c>
      <c r="B5" s="471" t="s">
        <v>45</v>
      </c>
      <c r="C5" s="471" t="s">
        <v>46</v>
      </c>
      <c r="D5" s="473" t="s">
        <v>47</v>
      </c>
      <c r="E5" s="471" t="s">
        <v>48</v>
      </c>
      <c r="F5" s="475" t="s">
        <v>49</v>
      </c>
      <c r="G5" s="471" t="s">
        <v>50</v>
      </c>
      <c r="H5" s="479" t="s">
        <v>51</v>
      </c>
      <c r="I5" s="471" t="s">
        <v>52</v>
      </c>
      <c r="J5" s="477" t="s">
        <v>53</v>
      </c>
      <c r="K5" s="471" t="s">
        <v>54</v>
      </c>
      <c r="L5" s="475" t="s">
        <v>55</v>
      </c>
      <c r="M5" s="471" t="s">
        <v>56</v>
      </c>
      <c r="N5" s="468" t="s">
        <v>57</v>
      </c>
    </row>
    <row r="6" spans="1:14" s="4" customFormat="1" ht="6" customHeight="1">
      <c r="A6" s="472"/>
      <c r="B6" s="472"/>
      <c r="C6" s="472"/>
      <c r="D6" s="474"/>
      <c r="E6" s="472"/>
      <c r="F6" s="476"/>
      <c r="G6" s="472"/>
      <c r="H6" s="480"/>
      <c r="I6" s="472"/>
      <c r="J6" s="478"/>
      <c r="K6" s="472"/>
      <c r="L6" s="476"/>
      <c r="M6" s="472"/>
      <c r="N6" s="469"/>
    </row>
    <row r="7" spans="1:14" ht="22.5" customHeight="1">
      <c r="A7" s="5" t="s">
        <v>2657</v>
      </c>
      <c r="B7" s="98" t="s">
        <v>376</v>
      </c>
      <c r="C7" s="98" t="s">
        <v>377</v>
      </c>
      <c r="D7" s="10" t="s">
        <v>466</v>
      </c>
      <c r="E7" s="98" t="s">
        <v>378</v>
      </c>
      <c r="F7" s="98" t="s">
        <v>169</v>
      </c>
      <c r="G7" s="98" t="s">
        <v>169</v>
      </c>
      <c r="H7" s="418">
        <f>840*0.55</f>
        <v>462.00000000000006</v>
      </c>
      <c r="I7" s="3" t="s">
        <v>522</v>
      </c>
      <c r="J7" s="98">
        <v>0</v>
      </c>
      <c r="K7" s="98">
        <v>3</v>
      </c>
      <c r="L7" s="98">
        <v>35</v>
      </c>
      <c r="M7" s="98" t="s">
        <v>379</v>
      </c>
      <c r="N7" s="98"/>
    </row>
    <row r="8" spans="1:14" ht="22.5" customHeight="1">
      <c r="A8" s="14" t="s">
        <v>145</v>
      </c>
      <c r="B8" s="235" t="s">
        <v>380</v>
      </c>
      <c r="C8" s="98" t="s">
        <v>381</v>
      </c>
      <c r="D8" s="10" t="s">
        <v>467</v>
      </c>
      <c r="E8" s="98" t="s">
        <v>382</v>
      </c>
      <c r="F8" s="98" t="s">
        <v>169</v>
      </c>
      <c r="G8" s="98" t="s">
        <v>169</v>
      </c>
      <c r="H8" s="418">
        <f>1270*0.55</f>
        <v>698.5</v>
      </c>
      <c r="I8" s="3" t="s">
        <v>522</v>
      </c>
      <c r="J8" s="98">
        <v>0</v>
      </c>
      <c r="K8" s="98">
        <v>3</v>
      </c>
      <c r="L8" s="98">
        <v>35</v>
      </c>
      <c r="M8" s="98" t="s">
        <v>383</v>
      </c>
      <c r="N8" s="98"/>
    </row>
    <row r="9" spans="1:14" ht="22.5" customHeight="1">
      <c r="A9" s="5" t="s">
        <v>2657</v>
      </c>
      <c r="B9" s="98" t="s">
        <v>384</v>
      </c>
      <c r="C9" s="98" t="s">
        <v>385</v>
      </c>
      <c r="D9" s="10" t="s">
        <v>466</v>
      </c>
      <c r="E9" s="98" t="s">
        <v>386</v>
      </c>
      <c r="F9" s="98" t="s">
        <v>169</v>
      </c>
      <c r="G9" s="98" t="s">
        <v>169</v>
      </c>
      <c r="H9" s="418">
        <f>630*0.55</f>
        <v>346.5</v>
      </c>
      <c r="I9" s="3" t="s">
        <v>522</v>
      </c>
      <c r="J9" s="98">
        <v>0</v>
      </c>
      <c r="K9" s="98">
        <v>3</v>
      </c>
      <c r="L9" s="98">
        <v>35</v>
      </c>
      <c r="M9" s="98" t="s">
        <v>387</v>
      </c>
      <c r="N9" s="98"/>
    </row>
    <row r="10" spans="1:14" ht="22.5" customHeight="1">
      <c r="A10" s="5" t="s">
        <v>2657</v>
      </c>
      <c r="B10" s="98" t="s">
        <v>388</v>
      </c>
      <c r="C10" s="98" t="s">
        <v>389</v>
      </c>
      <c r="D10" s="10" t="s">
        <v>468</v>
      </c>
      <c r="E10" s="98" t="s">
        <v>390</v>
      </c>
      <c r="F10" s="98" t="s">
        <v>169</v>
      </c>
      <c r="G10" s="98" t="s">
        <v>169</v>
      </c>
      <c r="H10" s="418">
        <f>1360*0.55</f>
        <v>748.00000000000011</v>
      </c>
      <c r="I10" s="3" t="s">
        <v>522</v>
      </c>
      <c r="J10" s="98">
        <v>0</v>
      </c>
      <c r="K10" s="98">
        <v>3</v>
      </c>
      <c r="L10" s="98">
        <v>35</v>
      </c>
      <c r="M10" s="98" t="s">
        <v>391</v>
      </c>
      <c r="N10" s="98"/>
    </row>
    <row r="11" spans="1:14" ht="22.5" customHeight="1">
      <c r="A11" s="5" t="s">
        <v>2657</v>
      </c>
      <c r="B11" s="98" t="s">
        <v>392</v>
      </c>
      <c r="C11" s="98" t="s">
        <v>393</v>
      </c>
      <c r="D11" s="10" t="s">
        <v>468</v>
      </c>
      <c r="E11" s="98" t="s">
        <v>394</v>
      </c>
      <c r="F11" s="98" t="s">
        <v>169</v>
      </c>
      <c r="G11" s="98" t="s">
        <v>169</v>
      </c>
      <c r="H11" s="418">
        <f>1900*0.55</f>
        <v>1045</v>
      </c>
      <c r="I11" s="3" t="s">
        <v>522</v>
      </c>
      <c r="J11" s="98">
        <v>0</v>
      </c>
      <c r="K11" s="98">
        <v>3</v>
      </c>
      <c r="L11" s="98">
        <v>35</v>
      </c>
      <c r="M11" s="98" t="s">
        <v>387</v>
      </c>
      <c r="N11" s="98"/>
    </row>
    <row r="12" spans="1:14" ht="22.5" customHeight="1">
      <c r="A12" s="5" t="s">
        <v>2657</v>
      </c>
      <c r="B12" s="98" t="s">
        <v>395</v>
      </c>
      <c r="C12" s="98" t="s">
        <v>396</v>
      </c>
      <c r="D12" s="10" t="s">
        <v>467</v>
      </c>
      <c r="E12" s="98" t="s">
        <v>397</v>
      </c>
      <c r="F12" s="98" t="s">
        <v>169</v>
      </c>
      <c r="G12" s="98" t="s">
        <v>169</v>
      </c>
      <c r="H12" s="418">
        <f>950*0.55</f>
        <v>522.5</v>
      </c>
      <c r="I12" s="3" t="s">
        <v>522</v>
      </c>
      <c r="J12" s="98">
        <v>0</v>
      </c>
      <c r="K12" s="98">
        <v>3</v>
      </c>
      <c r="L12" s="98">
        <v>35</v>
      </c>
      <c r="M12" s="98" t="s">
        <v>398</v>
      </c>
      <c r="N12" s="98"/>
    </row>
    <row r="13" spans="1:14" ht="22.5" customHeight="1">
      <c r="A13" s="5" t="s">
        <v>2657</v>
      </c>
      <c r="B13" s="98" t="s">
        <v>399</v>
      </c>
      <c r="C13" s="98" t="s">
        <v>400</v>
      </c>
      <c r="D13" s="10" t="s">
        <v>469</v>
      </c>
      <c r="E13" s="98" t="s">
        <v>401</v>
      </c>
      <c r="F13" s="98" t="s">
        <v>169</v>
      </c>
      <c r="G13" s="98" t="s">
        <v>169</v>
      </c>
      <c r="H13" s="418">
        <f>600*0.55</f>
        <v>330</v>
      </c>
      <c r="I13" s="3" t="s">
        <v>523</v>
      </c>
      <c r="J13" s="98">
        <v>0</v>
      </c>
      <c r="K13" s="98">
        <v>3</v>
      </c>
      <c r="L13" s="98">
        <v>35</v>
      </c>
      <c r="M13" s="98" t="s">
        <v>402</v>
      </c>
      <c r="N13" s="98"/>
    </row>
    <row r="14" spans="1:14" ht="22.5" customHeight="1">
      <c r="A14" s="14" t="s">
        <v>145</v>
      </c>
      <c r="B14" s="235" t="s">
        <v>403</v>
      </c>
      <c r="C14" s="98" t="s">
        <v>404</v>
      </c>
      <c r="D14" s="10" t="s">
        <v>470</v>
      </c>
      <c r="E14" s="98" t="s">
        <v>405</v>
      </c>
      <c r="F14" s="98" t="s">
        <v>169</v>
      </c>
      <c r="G14" s="98" t="s">
        <v>169</v>
      </c>
      <c r="H14" s="418">
        <f>1430*0.55</f>
        <v>786.50000000000011</v>
      </c>
      <c r="I14" s="3" t="s">
        <v>523</v>
      </c>
      <c r="J14" s="98">
        <v>0</v>
      </c>
      <c r="K14" s="98">
        <v>3</v>
      </c>
      <c r="L14" s="98">
        <v>35</v>
      </c>
      <c r="M14" s="98" t="s">
        <v>387</v>
      </c>
      <c r="N14" s="98"/>
    </row>
    <row r="15" spans="1:14" ht="22.5" customHeight="1">
      <c r="A15" s="5" t="s">
        <v>2657</v>
      </c>
      <c r="B15" s="98" t="s">
        <v>406</v>
      </c>
      <c r="C15" s="98" t="s">
        <v>407</v>
      </c>
      <c r="D15" s="10" t="s">
        <v>470</v>
      </c>
      <c r="E15" s="98" t="s">
        <v>408</v>
      </c>
      <c r="F15" s="98" t="s">
        <v>169</v>
      </c>
      <c r="G15" s="98" t="s">
        <v>169</v>
      </c>
      <c r="H15" s="418">
        <f>760*0.55</f>
        <v>418.00000000000006</v>
      </c>
      <c r="I15" s="3" t="s">
        <v>523</v>
      </c>
      <c r="J15" s="98">
        <v>0</v>
      </c>
      <c r="K15" s="98">
        <v>3</v>
      </c>
      <c r="L15" s="98">
        <v>35</v>
      </c>
      <c r="M15" s="98" t="s">
        <v>387</v>
      </c>
      <c r="N15" s="98"/>
    </row>
    <row r="16" spans="1:14" ht="22.5" customHeight="1">
      <c r="A16" s="5" t="s">
        <v>2657</v>
      </c>
      <c r="B16" s="98" t="s">
        <v>409</v>
      </c>
      <c r="C16" s="98" t="s">
        <v>410</v>
      </c>
      <c r="D16" s="10" t="s">
        <v>470</v>
      </c>
      <c r="E16" s="98" t="s">
        <v>411</v>
      </c>
      <c r="F16" s="98" t="s">
        <v>169</v>
      </c>
      <c r="G16" s="98" t="s">
        <v>169</v>
      </c>
      <c r="H16" s="418">
        <f>480*0.55</f>
        <v>264</v>
      </c>
      <c r="I16" s="13" t="s">
        <v>523</v>
      </c>
      <c r="J16" s="98">
        <v>0</v>
      </c>
      <c r="K16" s="98">
        <v>3</v>
      </c>
      <c r="L16" s="98">
        <v>35</v>
      </c>
      <c r="M16" s="98" t="s">
        <v>402</v>
      </c>
      <c r="N16" s="98"/>
    </row>
    <row r="17" spans="1:14" ht="22.5" customHeight="1">
      <c r="A17" s="5" t="s">
        <v>2657</v>
      </c>
      <c r="B17" s="98" t="s">
        <v>412</v>
      </c>
      <c r="C17" s="98" t="s">
        <v>413</v>
      </c>
      <c r="D17" s="10" t="s">
        <v>470</v>
      </c>
      <c r="E17" s="98" t="s">
        <v>414</v>
      </c>
      <c r="F17" s="98" t="s">
        <v>169</v>
      </c>
      <c r="G17" s="98" t="s">
        <v>169</v>
      </c>
      <c r="H17" s="418">
        <f>520*0.55</f>
        <v>286</v>
      </c>
      <c r="I17" s="13" t="s">
        <v>523</v>
      </c>
      <c r="J17" s="98">
        <v>0</v>
      </c>
      <c r="K17" s="98">
        <v>3</v>
      </c>
      <c r="L17" s="98">
        <v>35</v>
      </c>
      <c r="M17" s="98" t="s">
        <v>402</v>
      </c>
      <c r="N17" s="98"/>
    </row>
    <row r="18" spans="1:14" ht="22.5" customHeight="1">
      <c r="A18" s="5" t="s">
        <v>2657</v>
      </c>
      <c r="B18" s="99" t="s">
        <v>415</v>
      </c>
      <c r="C18" s="99" t="s">
        <v>416</v>
      </c>
      <c r="D18" s="100" t="s">
        <v>471</v>
      </c>
      <c r="E18" s="99" t="s">
        <v>417</v>
      </c>
      <c r="F18" s="99" t="s">
        <v>169</v>
      </c>
      <c r="G18" s="99" t="s">
        <v>169</v>
      </c>
      <c r="H18" s="419">
        <f>490*0.55</f>
        <v>269.5</v>
      </c>
      <c r="I18" s="13" t="s">
        <v>523</v>
      </c>
      <c r="J18" s="99">
        <v>0</v>
      </c>
      <c r="K18" s="99">
        <v>3</v>
      </c>
      <c r="L18" s="99">
        <v>35</v>
      </c>
      <c r="M18" s="99" t="s">
        <v>387</v>
      </c>
      <c r="N18" s="99"/>
    </row>
    <row r="19" spans="1:14" ht="22.5" customHeight="1">
      <c r="A19" s="5" t="s">
        <v>2657</v>
      </c>
      <c r="B19" s="98" t="s">
        <v>418</v>
      </c>
      <c r="C19" s="98" t="s">
        <v>419</v>
      </c>
      <c r="D19" s="10" t="s">
        <v>472</v>
      </c>
      <c r="E19" s="98" t="s">
        <v>420</v>
      </c>
      <c r="F19" s="98" t="s">
        <v>169</v>
      </c>
      <c r="G19" s="98" t="s">
        <v>169</v>
      </c>
      <c r="H19" s="418">
        <f>900*0.55</f>
        <v>495.00000000000006</v>
      </c>
      <c r="I19" s="13" t="s">
        <v>523</v>
      </c>
      <c r="J19" s="98">
        <v>0</v>
      </c>
      <c r="K19" s="98">
        <v>3</v>
      </c>
      <c r="L19" s="98">
        <v>35</v>
      </c>
      <c r="M19" s="98" t="s">
        <v>402</v>
      </c>
      <c r="N19" s="98"/>
    </row>
    <row r="20" spans="1:14" ht="22.5" customHeight="1">
      <c r="A20" s="14" t="s">
        <v>145</v>
      </c>
      <c r="B20" s="235" t="s">
        <v>421</v>
      </c>
      <c r="C20" s="98" t="s">
        <v>422</v>
      </c>
      <c r="D20" s="10" t="s">
        <v>58</v>
      </c>
      <c r="E20" s="98" t="s">
        <v>423</v>
      </c>
      <c r="F20" s="98" t="s">
        <v>169</v>
      </c>
      <c r="G20" s="98" t="s">
        <v>169</v>
      </c>
      <c r="H20" s="418">
        <f>200*0.55</f>
        <v>110.00000000000001</v>
      </c>
      <c r="I20" s="13" t="s">
        <v>523</v>
      </c>
      <c r="J20" s="98">
        <v>0</v>
      </c>
      <c r="K20" s="98">
        <v>3</v>
      </c>
      <c r="L20" s="98">
        <v>35</v>
      </c>
      <c r="M20" s="98" t="s">
        <v>387</v>
      </c>
      <c r="N20" s="98"/>
    </row>
    <row r="21" spans="1:14" ht="22.5" customHeight="1">
      <c r="A21" s="5" t="s">
        <v>2663</v>
      </c>
      <c r="B21" s="98" t="s">
        <v>424</v>
      </c>
      <c r="C21" s="98" t="s">
        <v>425</v>
      </c>
      <c r="D21" s="10" t="s">
        <v>58</v>
      </c>
      <c r="E21" s="98" t="s">
        <v>426</v>
      </c>
      <c r="F21" s="98" t="s">
        <v>169</v>
      </c>
      <c r="G21" s="98" t="s">
        <v>169</v>
      </c>
      <c r="H21" s="418">
        <f>250*0.55</f>
        <v>137.5</v>
      </c>
      <c r="I21" s="13" t="s">
        <v>523</v>
      </c>
      <c r="J21" s="98">
        <v>0</v>
      </c>
      <c r="K21" s="98">
        <v>3</v>
      </c>
      <c r="L21" s="98">
        <v>35</v>
      </c>
      <c r="M21" s="98" t="s">
        <v>427</v>
      </c>
      <c r="N21" s="98"/>
    </row>
    <row r="22" spans="1:14" ht="22.5" customHeight="1">
      <c r="A22" s="5" t="s">
        <v>2663</v>
      </c>
      <c r="B22" s="98" t="s">
        <v>428</v>
      </c>
      <c r="C22" s="98" t="s">
        <v>429</v>
      </c>
      <c r="D22" s="10" t="s">
        <v>58</v>
      </c>
      <c r="E22" s="98" t="s">
        <v>426</v>
      </c>
      <c r="F22" s="98" t="s">
        <v>169</v>
      </c>
      <c r="G22" s="98" t="s">
        <v>169</v>
      </c>
      <c r="H22" s="418">
        <f>180*0.55</f>
        <v>99.000000000000014</v>
      </c>
      <c r="I22" s="13" t="s">
        <v>523</v>
      </c>
      <c r="J22" s="98">
        <v>0</v>
      </c>
      <c r="K22" s="98">
        <v>3</v>
      </c>
      <c r="L22" s="98">
        <v>35</v>
      </c>
      <c r="M22" s="98" t="s">
        <v>430</v>
      </c>
      <c r="N22" s="98"/>
    </row>
    <row r="23" spans="1:14" ht="22.5" customHeight="1">
      <c r="A23" s="5" t="s">
        <v>2663</v>
      </c>
      <c r="B23" s="98" t="s">
        <v>431</v>
      </c>
      <c r="C23" s="98" t="s">
        <v>432</v>
      </c>
      <c r="D23" s="10" t="s">
        <v>473</v>
      </c>
      <c r="E23" s="98" t="s">
        <v>451</v>
      </c>
      <c r="F23" s="98" t="s">
        <v>41</v>
      </c>
      <c r="G23" s="98" t="s">
        <v>41</v>
      </c>
      <c r="H23" s="418">
        <f>170*0.55</f>
        <v>93.500000000000014</v>
      </c>
      <c r="I23" s="13" t="s">
        <v>523</v>
      </c>
      <c r="J23" s="98">
        <v>0</v>
      </c>
      <c r="K23" s="98">
        <v>3</v>
      </c>
      <c r="L23" s="98">
        <v>35</v>
      </c>
      <c r="M23" s="98" t="s">
        <v>452</v>
      </c>
      <c r="N23" s="98"/>
    </row>
    <row r="24" spans="1:14" ht="22.5" customHeight="1">
      <c r="A24" s="5" t="s">
        <v>2663</v>
      </c>
      <c r="B24" s="98" t="s">
        <v>433</v>
      </c>
      <c r="C24" s="98" t="s">
        <v>434</v>
      </c>
      <c r="D24" s="10" t="s">
        <v>58</v>
      </c>
      <c r="E24" s="98" t="s">
        <v>453</v>
      </c>
      <c r="F24" s="98" t="s">
        <v>41</v>
      </c>
      <c r="G24" s="98" t="s">
        <v>41</v>
      </c>
      <c r="H24" s="418">
        <f>250*0.55</f>
        <v>137.5</v>
      </c>
      <c r="I24" s="13" t="s">
        <v>523</v>
      </c>
      <c r="J24" s="98">
        <v>0</v>
      </c>
      <c r="K24" s="98">
        <v>3</v>
      </c>
      <c r="L24" s="98">
        <v>35</v>
      </c>
      <c r="M24" s="98" t="s">
        <v>454</v>
      </c>
      <c r="N24" s="98"/>
    </row>
    <row r="25" spans="1:14" ht="22.5" customHeight="1">
      <c r="A25" s="5" t="s">
        <v>2663</v>
      </c>
      <c r="B25" s="98" t="s">
        <v>435</v>
      </c>
      <c r="C25" s="98" t="s">
        <v>436</v>
      </c>
      <c r="D25" s="10" t="s">
        <v>474</v>
      </c>
      <c r="E25" s="98" t="s">
        <v>455</v>
      </c>
      <c r="F25" s="98" t="s">
        <v>41</v>
      </c>
      <c r="G25" s="98" t="s">
        <v>41</v>
      </c>
      <c r="H25" s="418">
        <f>1044*0.55</f>
        <v>574.20000000000005</v>
      </c>
      <c r="I25" s="13" t="s">
        <v>523</v>
      </c>
      <c r="J25" s="98">
        <v>0</v>
      </c>
      <c r="K25" s="98">
        <v>3</v>
      </c>
      <c r="L25" s="98">
        <v>35</v>
      </c>
      <c r="M25" s="98"/>
      <c r="N25" s="98"/>
    </row>
    <row r="26" spans="1:14" ht="22.5" customHeight="1">
      <c r="A26" s="5" t="s">
        <v>2663</v>
      </c>
      <c r="B26" s="98" t="s">
        <v>437</v>
      </c>
      <c r="C26" s="98" t="s">
        <v>438</v>
      </c>
      <c r="D26" s="10" t="s">
        <v>474</v>
      </c>
      <c r="E26" s="98" t="s">
        <v>456</v>
      </c>
      <c r="F26" s="98" t="s">
        <v>41</v>
      </c>
      <c r="G26" s="98" t="s">
        <v>41</v>
      </c>
      <c r="H26" s="418">
        <f>1180*0.55</f>
        <v>649</v>
      </c>
      <c r="I26" s="13" t="s">
        <v>523</v>
      </c>
      <c r="J26" s="98">
        <v>0</v>
      </c>
      <c r="K26" s="98">
        <v>3</v>
      </c>
      <c r="L26" s="98">
        <v>35</v>
      </c>
      <c r="M26" s="98" t="s">
        <v>457</v>
      </c>
      <c r="N26" s="98"/>
    </row>
    <row r="27" spans="1:14" ht="22.5" customHeight="1">
      <c r="A27" s="5" t="s">
        <v>2663</v>
      </c>
      <c r="B27" s="98" t="s">
        <v>439</v>
      </c>
      <c r="C27" s="98" t="s">
        <v>440</v>
      </c>
      <c r="D27" s="10" t="s">
        <v>474</v>
      </c>
      <c r="E27" s="98" t="s">
        <v>458</v>
      </c>
      <c r="F27" s="98" t="s">
        <v>41</v>
      </c>
      <c r="G27" s="98" t="s">
        <v>41</v>
      </c>
      <c r="H27" s="418">
        <f>510*0.55</f>
        <v>280.5</v>
      </c>
      <c r="I27" s="13" t="s">
        <v>523</v>
      </c>
      <c r="J27" s="98">
        <v>0</v>
      </c>
      <c r="K27" s="98">
        <v>3</v>
      </c>
      <c r="L27" s="98">
        <v>35</v>
      </c>
      <c r="M27" s="98" t="s">
        <v>459</v>
      </c>
      <c r="N27" s="98"/>
    </row>
    <row r="28" spans="1:14" ht="22.5" customHeight="1">
      <c r="A28" s="5" t="s">
        <v>2663</v>
      </c>
      <c r="B28" s="98" t="s">
        <v>441</v>
      </c>
      <c r="C28" s="98" t="s">
        <v>442</v>
      </c>
      <c r="D28" s="10" t="s">
        <v>475</v>
      </c>
      <c r="E28" s="98" t="s">
        <v>460</v>
      </c>
      <c r="F28" s="98" t="s">
        <v>41</v>
      </c>
      <c r="G28" s="98" t="s">
        <v>41</v>
      </c>
      <c r="H28" s="418">
        <f>620*0.55</f>
        <v>341</v>
      </c>
      <c r="I28" s="13" t="s">
        <v>523</v>
      </c>
      <c r="J28" s="98">
        <v>0</v>
      </c>
      <c r="K28" s="98">
        <v>3</v>
      </c>
      <c r="L28" s="98">
        <v>35</v>
      </c>
      <c r="M28" s="98" t="s">
        <v>461</v>
      </c>
      <c r="N28" s="98"/>
    </row>
    <row r="29" spans="1:14" ht="22.5" customHeight="1">
      <c r="A29" s="5" t="s">
        <v>2663</v>
      </c>
      <c r="B29" s="98" t="s">
        <v>443</v>
      </c>
      <c r="C29" s="98" t="s">
        <v>444</v>
      </c>
      <c r="D29" s="10" t="s">
        <v>477</v>
      </c>
      <c r="E29" s="98" t="s">
        <v>462</v>
      </c>
      <c r="F29" s="98" t="s">
        <v>41</v>
      </c>
      <c r="G29" s="98" t="s">
        <v>41</v>
      </c>
      <c r="H29" s="418">
        <f>1140*0.55</f>
        <v>627</v>
      </c>
      <c r="I29" s="13" t="s">
        <v>523</v>
      </c>
      <c r="J29" s="98">
        <v>0</v>
      </c>
      <c r="K29" s="98">
        <v>3</v>
      </c>
      <c r="L29" s="98">
        <v>35</v>
      </c>
      <c r="M29" s="98" t="s">
        <v>461</v>
      </c>
      <c r="N29" s="98"/>
    </row>
    <row r="30" spans="1:14" ht="22.5" customHeight="1">
      <c r="A30" s="5" t="s">
        <v>2663</v>
      </c>
      <c r="B30" s="98" t="s">
        <v>445</v>
      </c>
      <c r="C30" s="98" t="s">
        <v>446</v>
      </c>
      <c r="D30" s="10" t="s">
        <v>477</v>
      </c>
      <c r="E30" s="98" t="s">
        <v>463</v>
      </c>
      <c r="F30" s="98" t="s">
        <v>41</v>
      </c>
      <c r="G30" s="98" t="s">
        <v>41</v>
      </c>
      <c r="H30" s="418">
        <f>1200*0.55</f>
        <v>660</v>
      </c>
      <c r="I30" s="13" t="s">
        <v>523</v>
      </c>
      <c r="J30" s="98">
        <v>0</v>
      </c>
      <c r="K30" s="98">
        <v>3</v>
      </c>
      <c r="L30" s="98">
        <v>35</v>
      </c>
      <c r="M30" s="98" t="s">
        <v>459</v>
      </c>
      <c r="N30" s="98"/>
    </row>
    <row r="31" spans="1:14" ht="22.5" customHeight="1">
      <c r="A31" s="5" t="s">
        <v>2663</v>
      </c>
      <c r="B31" s="98" t="s">
        <v>447</v>
      </c>
      <c r="C31" s="98" t="s">
        <v>448</v>
      </c>
      <c r="D31" s="10" t="s">
        <v>477</v>
      </c>
      <c r="E31" s="98" t="s">
        <v>464</v>
      </c>
      <c r="F31" s="98" t="s">
        <v>41</v>
      </c>
      <c r="G31" s="98" t="s">
        <v>41</v>
      </c>
      <c r="H31" s="418">
        <f>2670*0.55</f>
        <v>1468.5000000000002</v>
      </c>
      <c r="I31" s="13" t="s">
        <v>523</v>
      </c>
      <c r="J31" s="98">
        <v>0</v>
      </c>
      <c r="K31" s="98">
        <v>3</v>
      </c>
      <c r="L31" s="98">
        <v>35</v>
      </c>
      <c r="M31" s="98" t="s">
        <v>459</v>
      </c>
      <c r="N31" s="98"/>
    </row>
    <row r="32" spans="1:14" ht="22.5" customHeight="1">
      <c r="A32" s="14" t="s">
        <v>145</v>
      </c>
      <c r="B32" s="235" t="s">
        <v>449</v>
      </c>
      <c r="C32" s="98" t="s">
        <v>450</v>
      </c>
      <c r="D32" s="10" t="s">
        <v>478</v>
      </c>
      <c r="E32" s="98" t="s">
        <v>465</v>
      </c>
      <c r="F32" s="98" t="s">
        <v>41</v>
      </c>
      <c r="G32" s="98" t="s">
        <v>41</v>
      </c>
      <c r="H32" s="418">
        <f>1350*0.55</f>
        <v>742.50000000000011</v>
      </c>
      <c r="I32" s="13" t="s">
        <v>523</v>
      </c>
      <c r="J32" s="98">
        <v>0</v>
      </c>
      <c r="K32" s="98">
        <v>3</v>
      </c>
      <c r="L32" s="98">
        <v>35</v>
      </c>
      <c r="M32" s="98" t="s">
        <v>454</v>
      </c>
      <c r="N32" s="98"/>
    </row>
  </sheetData>
  <mergeCells count="16">
    <mergeCell ref="L2:N2"/>
    <mergeCell ref="A1:N1"/>
    <mergeCell ref="A5:A6"/>
    <mergeCell ref="B5:B6"/>
    <mergeCell ref="C5:C6"/>
    <mergeCell ref="D5:D6"/>
    <mergeCell ref="E5:E6"/>
    <mergeCell ref="F5:F6"/>
    <mergeCell ref="G5:G6"/>
    <mergeCell ref="H5:H6"/>
    <mergeCell ref="I5:I6"/>
    <mergeCell ref="J5:J6"/>
    <mergeCell ref="K5:K6"/>
    <mergeCell ref="L5:L6"/>
    <mergeCell ref="M5:M6"/>
    <mergeCell ref="N5:N6"/>
  </mergeCells>
  <phoneticPr fontId="1" type="noConversion"/>
  <pageMargins left="0.2" right="0.22" top="0.31" bottom="0.3" header="0.3" footer="0.3"/>
  <pageSetup paperSize="9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>
  <dimension ref="A1:N33"/>
  <sheetViews>
    <sheetView view="pageBreakPreview" zoomScale="80" zoomScaleNormal="100" zoomScaleSheetLayoutView="80" workbookViewId="0">
      <selection activeCell="B9" sqref="B9"/>
    </sheetView>
  </sheetViews>
  <sheetFormatPr defaultRowHeight="11.25"/>
  <cols>
    <col min="1" max="1" width="9.25" style="3" customWidth="1"/>
    <col min="2" max="2" width="9.5" style="3" customWidth="1"/>
    <col min="3" max="3" width="11.625" style="3" customWidth="1"/>
    <col min="4" max="4" width="8" style="10" customWidth="1"/>
    <col min="5" max="5" width="11.125" style="11" customWidth="1"/>
    <col min="6" max="6" width="9.625" style="3" customWidth="1"/>
    <col min="7" max="7" width="7.375" style="3" customWidth="1"/>
    <col min="8" max="8" width="9.875" style="413" customWidth="1"/>
    <col min="9" max="9" width="6.5" style="3" customWidth="1"/>
    <col min="10" max="10" width="6.5" style="9" customWidth="1"/>
    <col min="11" max="11" width="9.125" style="3" customWidth="1"/>
    <col min="12" max="12" width="7.375" style="3" customWidth="1"/>
    <col min="13" max="13" width="10.875" style="3" customWidth="1"/>
    <col min="14" max="14" width="10.625" style="3" customWidth="1"/>
    <col min="15" max="16384" width="9" style="3"/>
  </cols>
  <sheetData>
    <row r="1" spans="1:14" ht="24.75" customHeight="1">
      <c r="A1" s="470" t="s">
        <v>43</v>
      </c>
      <c r="B1" s="470"/>
      <c r="C1" s="470"/>
      <c r="D1" s="470"/>
      <c r="E1" s="470"/>
      <c r="F1" s="470"/>
      <c r="G1" s="470"/>
      <c r="H1" s="470"/>
      <c r="I1" s="470"/>
      <c r="J1" s="470"/>
      <c r="K1" s="470"/>
      <c r="L1" s="470"/>
      <c r="M1" s="470"/>
      <c r="N1" s="470"/>
    </row>
    <row r="2" spans="1:14" s="85" customFormat="1" ht="20.25" customHeight="1">
      <c r="A2" s="84" t="s">
        <v>278</v>
      </c>
      <c r="B2" s="101" t="s">
        <v>479</v>
      </c>
      <c r="C2" s="102"/>
      <c r="D2" s="87" t="s">
        <v>280</v>
      </c>
      <c r="E2" s="101" t="s">
        <v>480</v>
      </c>
      <c r="F2" s="87"/>
      <c r="H2" s="420" t="s">
        <v>282</v>
      </c>
      <c r="I2" s="85" t="s">
        <v>481</v>
      </c>
      <c r="J2" s="90" t="s">
        <v>284</v>
      </c>
      <c r="K2" s="101" t="s">
        <v>482</v>
      </c>
    </row>
    <row r="3" spans="1:14" s="85" customFormat="1" ht="24.75" customHeight="1">
      <c r="A3" s="91" t="s">
        <v>286</v>
      </c>
      <c r="B3" s="92"/>
      <c r="C3" s="87"/>
      <c r="D3" s="87" t="s">
        <v>280</v>
      </c>
      <c r="E3" s="87"/>
      <c r="F3" s="87"/>
      <c r="H3" s="421" t="s">
        <v>282</v>
      </c>
      <c r="I3" s="94"/>
      <c r="J3" s="87" t="s">
        <v>284</v>
      </c>
      <c r="L3" s="95"/>
    </row>
    <row r="4" spans="1:14" s="85" customFormat="1" ht="18.75" customHeight="1">
      <c r="A4" s="90" t="s">
        <v>287</v>
      </c>
      <c r="B4" s="96">
        <v>41153</v>
      </c>
      <c r="C4" s="87"/>
      <c r="D4" s="90" t="s">
        <v>288</v>
      </c>
      <c r="E4" s="97">
        <v>41394</v>
      </c>
      <c r="F4" s="87"/>
      <c r="H4" s="421" t="s">
        <v>289</v>
      </c>
      <c r="I4" s="94"/>
    </row>
    <row r="5" spans="1:14" s="4" customFormat="1" ht="30" customHeight="1">
      <c r="A5" s="471" t="s">
        <v>44</v>
      </c>
      <c r="B5" s="471" t="s">
        <v>45</v>
      </c>
      <c r="C5" s="471" t="s">
        <v>46</v>
      </c>
      <c r="D5" s="473" t="s">
        <v>47</v>
      </c>
      <c r="E5" s="471" t="s">
        <v>48</v>
      </c>
      <c r="F5" s="475" t="s">
        <v>49</v>
      </c>
      <c r="G5" s="471" t="s">
        <v>50</v>
      </c>
      <c r="H5" s="479" t="s">
        <v>51</v>
      </c>
      <c r="I5" s="471" t="s">
        <v>52</v>
      </c>
      <c r="J5" s="477" t="s">
        <v>53</v>
      </c>
      <c r="K5" s="471" t="s">
        <v>54</v>
      </c>
      <c r="L5" s="475" t="s">
        <v>55</v>
      </c>
      <c r="M5" s="471" t="s">
        <v>56</v>
      </c>
      <c r="N5" s="468" t="s">
        <v>57</v>
      </c>
    </row>
    <row r="6" spans="1:14" s="4" customFormat="1" ht="6" customHeight="1">
      <c r="A6" s="472"/>
      <c r="B6" s="472"/>
      <c r="C6" s="472"/>
      <c r="D6" s="474"/>
      <c r="E6" s="472"/>
      <c r="F6" s="476"/>
      <c r="G6" s="472"/>
      <c r="H6" s="480"/>
      <c r="I6" s="472"/>
      <c r="J6" s="478"/>
      <c r="K6" s="472"/>
      <c r="L6" s="476"/>
      <c r="M6" s="472"/>
      <c r="N6" s="469"/>
    </row>
    <row r="7" spans="1:14" ht="24.75" customHeight="1">
      <c r="A7" s="14" t="s">
        <v>4721</v>
      </c>
      <c r="B7" s="108" t="s">
        <v>487</v>
      </c>
      <c r="C7" s="103" t="s">
        <v>483</v>
      </c>
      <c r="D7" s="15" t="s">
        <v>525</v>
      </c>
      <c r="E7" s="104" t="s">
        <v>484</v>
      </c>
      <c r="F7" s="105" t="s">
        <v>485</v>
      </c>
      <c r="G7" s="105" t="s">
        <v>485</v>
      </c>
      <c r="H7" s="422">
        <v>3.96</v>
      </c>
      <c r="I7" s="111" t="s">
        <v>526</v>
      </c>
      <c r="J7" s="106">
        <v>0</v>
      </c>
      <c r="K7" s="105">
        <v>3000</v>
      </c>
      <c r="L7" s="105">
        <v>30</v>
      </c>
      <c r="M7" s="107" t="s">
        <v>486</v>
      </c>
      <c r="N7" s="108"/>
    </row>
    <row r="8" spans="1:14" ht="24.75" customHeight="1">
      <c r="A8" s="14" t="s">
        <v>4721</v>
      </c>
      <c r="B8" s="108" t="s">
        <v>489</v>
      </c>
      <c r="C8" s="103" t="s">
        <v>483</v>
      </c>
      <c r="D8" s="15" t="s">
        <v>525</v>
      </c>
      <c r="E8" s="104" t="s">
        <v>484</v>
      </c>
      <c r="F8" s="105" t="s">
        <v>485</v>
      </c>
      <c r="G8" s="105" t="s">
        <v>485</v>
      </c>
      <c r="H8" s="422">
        <v>3.61</v>
      </c>
      <c r="I8" s="111" t="s">
        <v>526</v>
      </c>
      <c r="J8" s="106">
        <v>0</v>
      </c>
      <c r="K8" s="105">
        <v>3000</v>
      </c>
      <c r="L8" s="105">
        <v>30</v>
      </c>
      <c r="M8" s="107" t="s">
        <v>488</v>
      </c>
      <c r="N8" s="108"/>
    </row>
    <row r="9" spans="1:14" ht="24.75" customHeight="1">
      <c r="A9" s="14" t="s">
        <v>4721</v>
      </c>
      <c r="B9" s="108" t="s">
        <v>491</v>
      </c>
      <c r="C9" s="103" t="s">
        <v>483</v>
      </c>
      <c r="D9" s="15" t="s">
        <v>524</v>
      </c>
      <c r="E9" s="104" t="s">
        <v>484</v>
      </c>
      <c r="F9" s="105" t="s">
        <v>485</v>
      </c>
      <c r="G9" s="105" t="s">
        <v>485</v>
      </c>
      <c r="H9" s="422">
        <v>2.91</v>
      </c>
      <c r="I9" s="111" t="s">
        <v>526</v>
      </c>
      <c r="J9" s="106">
        <v>0</v>
      </c>
      <c r="K9" s="105">
        <v>3000</v>
      </c>
      <c r="L9" s="105">
        <v>30</v>
      </c>
      <c r="M9" s="107" t="s">
        <v>490</v>
      </c>
      <c r="N9" s="108"/>
    </row>
    <row r="10" spans="1:14" ht="24.75" customHeight="1">
      <c r="A10" s="14" t="s">
        <v>4721</v>
      </c>
      <c r="B10" s="108" t="s">
        <v>492</v>
      </c>
      <c r="C10" s="103" t="s">
        <v>483</v>
      </c>
      <c r="D10" s="15" t="s">
        <v>524</v>
      </c>
      <c r="E10" s="104" t="s">
        <v>484</v>
      </c>
      <c r="F10" s="105" t="s">
        <v>485</v>
      </c>
      <c r="G10" s="105" t="s">
        <v>485</v>
      </c>
      <c r="H10" s="422">
        <v>2.11</v>
      </c>
      <c r="I10" s="111" t="s">
        <v>526</v>
      </c>
      <c r="J10" s="106">
        <v>0</v>
      </c>
      <c r="K10" s="105">
        <v>3000</v>
      </c>
      <c r="L10" s="105">
        <v>30</v>
      </c>
      <c r="M10" s="107" t="s">
        <v>490</v>
      </c>
      <c r="N10" s="108"/>
    </row>
    <row r="11" spans="1:14" ht="24.75" customHeight="1">
      <c r="A11" s="14" t="s">
        <v>4721</v>
      </c>
      <c r="B11" s="108" t="s">
        <v>493</v>
      </c>
      <c r="C11" s="103" t="s">
        <v>483</v>
      </c>
      <c r="D11" s="15" t="s">
        <v>524</v>
      </c>
      <c r="E11" s="104" t="s">
        <v>484</v>
      </c>
      <c r="F11" s="105" t="s">
        <v>485</v>
      </c>
      <c r="G11" s="105" t="s">
        <v>485</v>
      </c>
      <c r="H11" s="422">
        <v>3.31</v>
      </c>
      <c r="I11" s="111" t="s">
        <v>526</v>
      </c>
      <c r="J11" s="106">
        <v>0</v>
      </c>
      <c r="K11" s="105">
        <v>3000</v>
      </c>
      <c r="L11" s="105">
        <v>30</v>
      </c>
      <c r="M11" s="107" t="s">
        <v>488</v>
      </c>
      <c r="N11" s="108"/>
    </row>
    <row r="12" spans="1:14" ht="24.75" customHeight="1">
      <c r="A12" s="14" t="s">
        <v>4721</v>
      </c>
      <c r="B12" s="108" t="s">
        <v>494</v>
      </c>
      <c r="C12" s="103" t="s">
        <v>483</v>
      </c>
      <c r="D12" s="15" t="s">
        <v>524</v>
      </c>
      <c r="E12" s="104" t="s">
        <v>484</v>
      </c>
      <c r="F12" s="105" t="s">
        <v>485</v>
      </c>
      <c r="G12" s="105" t="s">
        <v>485</v>
      </c>
      <c r="H12" s="422">
        <v>3.41</v>
      </c>
      <c r="I12" s="111" t="s">
        <v>526</v>
      </c>
      <c r="J12" s="106">
        <v>0</v>
      </c>
      <c r="K12" s="105">
        <v>3000</v>
      </c>
      <c r="L12" s="105">
        <v>30</v>
      </c>
      <c r="M12" s="107" t="s">
        <v>488</v>
      </c>
      <c r="N12" s="108"/>
    </row>
    <row r="13" spans="1:14" ht="24.75" customHeight="1">
      <c r="A13" s="14" t="s">
        <v>4721</v>
      </c>
      <c r="B13" s="108" t="s">
        <v>495</v>
      </c>
      <c r="C13" s="103" t="s">
        <v>483</v>
      </c>
      <c r="D13" s="15" t="s">
        <v>524</v>
      </c>
      <c r="E13" s="104" t="s">
        <v>484</v>
      </c>
      <c r="F13" s="105" t="s">
        <v>485</v>
      </c>
      <c r="G13" s="105" t="s">
        <v>485</v>
      </c>
      <c r="H13" s="422">
        <v>2.0099999999999998</v>
      </c>
      <c r="I13" s="111" t="s">
        <v>526</v>
      </c>
      <c r="J13" s="106">
        <v>0</v>
      </c>
      <c r="K13" s="105">
        <v>3000</v>
      </c>
      <c r="L13" s="105">
        <v>30</v>
      </c>
      <c r="M13" s="107" t="s">
        <v>490</v>
      </c>
      <c r="N13" s="108"/>
    </row>
    <row r="14" spans="1:14" ht="24.75" customHeight="1">
      <c r="A14" s="14" t="s">
        <v>4721</v>
      </c>
      <c r="B14" s="108" t="s">
        <v>496</v>
      </c>
      <c r="C14" s="103" t="s">
        <v>483</v>
      </c>
      <c r="D14" s="15" t="s">
        <v>524</v>
      </c>
      <c r="E14" s="104" t="s">
        <v>484</v>
      </c>
      <c r="F14" s="105" t="s">
        <v>485</v>
      </c>
      <c r="G14" s="105" t="s">
        <v>485</v>
      </c>
      <c r="H14" s="422">
        <v>2.16</v>
      </c>
      <c r="I14" s="111" t="s">
        <v>526</v>
      </c>
      <c r="J14" s="106">
        <v>0</v>
      </c>
      <c r="K14" s="105">
        <v>3000</v>
      </c>
      <c r="L14" s="105">
        <v>30</v>
      </c>
      <c r="M14" s="107" t="s">
        <v>490</v>
      </c>
      <c r="N14" s="108"/>
    </row>
    <row r="15" spans="1:14" ht="24.75" customHeight="1">
      <c r="A15" s="14" t="s">
        <v>4721</v>
      </c>
      <c r="B15" s="108" t="s">
        <v>497</v>
      </c>
      <c r="C15" s="103" t="s">
        <v>483</v>
      </c>
      <c r="D15" s="15" t="s">
        <v>524</v>
      </c>
      <c r="E15" s="104" t="s">
        <v>484</v>
      </c>
      <c r="F15" s="105" t="s">
        <v>485</v>
      </c>
      <c r="G15" s="105" t="s">
        <v>485</v>
      </c>
      <c r="H15" s="422">
        <v>2.06</v>
      </c>
      <c r="I15" s="111" t="s">
        <v>526</v>
      </c>
      <c r="J15" s="106">
        <v>0</v>
      </c>
      <c r="K15" s="105">
        <v>3000</v>
      </c>
      <c r="L15" s="105">
        <v>30</v>
      </c>
      <c r="M15" s="107" t="s">
        <v>490</v>
      </c>
      <c r="N15" s="108"/>
    </row>
    <row r="16" spans="1:14" ht="24.75" customHeight="1">
      <c r="A16" s="14" t="s">
        <v>4721</v>
      </c>
      <c r="B16" s="108" t="s">
        <v>499</v>
      </c>
      <c r="C16" s="103" t="s">
        <v>483</v>
      </c>
      <c r="D16" s="15" t="s">
        <v>524</v>
      </c>
      <c r="E16" s="104" t="s">
        <v>484</v>
      </c>
      <c r="F16" s="105" t="s">
        <v>485</v>
      </c>
      <c r="G16" s="105" t="s">
        <v>485</v>
      </c>
      <c r="H16" s="422">
        <v>3.21</v>
      </c>
      <c r="I16" s="111" t="s">
        <v>526</v>
      </c>
      <c r="J16" s="106">
        <v>0</v>
      </c>
      <c r="K16" s="105">
        <v>3000</v>
      </c>
      <c r="L16" s="105">
        <v>30</v>
      </c>
      <c r="M16" s="107" t="s">
        <v>498</v>
      </c>
      <c r="N16" s="108"/>
    </row>
    <row r="17" spans="1:14" ht="24.75" customHeight="1">
      <c r="A17" s="14" t="s">
        <v>4721</v>
      </c>
      <c r="B17" s="108" t="s">
        <v>501</v>
      </c>
      <c r="C17" s="103" t="s">
        <v>483</v>
      </c>
      <c r="D17" s="15" t="s">
        <v>524</v>
      </c>
      <c r="E17" s="104" t="s">
        <v>484</v>
      </c>
      <c r="F17" s="105" t="s">
        <v>485</v>
      </c>
      <c r="G17" s="105" t="s">
        <v>485</v>
      </c>
      <c r="H17" s="422">
        <v>2.5099999999999998</v>
      </c>
      <c r="I17" s="111" t="s">
        <v>526</v>
      </c>
      <c r="J17" s="106">
        <v>0</v>
      </c>
      <c r="K17" s="105">
        <v>3000</v>
      </c>
      <c r="L17" s="105">
        <v>30</v>
      </c>
      <c r="M17" s="107" t="s">
        <v>500</v>
      </c>
      <c r="N17" s="108"/>
    </row>
    <row r="18" spans="1:14" ht="24.75" customHeight="1">
      <c r="A18" s="14" t="s">
        <v>4721</v>
      </c>
      <c r="B18" s="108" t="s">
        <v>502</v>
      </c>
      <c r="C18" s="103" t="s">
        <v>483</v>
      </c>
      <c r="D18" s="15" t="s">
        <v>524</v>
      </c>
      <c r="E18" s="104" t="s">
        <v>484</v>
      </c>
      <c r="F18" s="105" t="s">
        <v>485</v>
      </c>
      <c r="G18" s="105" t="s">
        <v>485</v>
      </c>
      <c r="H18" s="422">
        <v>3.41</v>
      </c>
      <c r="I18" s="111" t="s">
        <v>526</v>
      </c>
      <c r="J18" s="106">
        <v>0</v>
      </c>
      <c r="K18" s="105">
        <v>3000</v>
      </c>
      <c r="L18" s="105">
        <v>30</v>
      </c>
      <c r="M18" s="107" t="s">
        <v>498</v>
      </c>
      <c r="N18" s="108"/>
    </row>
    <row r="19" spans="1:14" ht="24.75" customHeight="1">
      <c r="A19" s="14" t="s">
        <v>4721</v>
      </c>
      <c r="B19" s="108" t="s">
        <v>503</v>
      </c>
      <c r="C19" s="103" t="s">
        <v>483</v>
      </c>
      <c r="D19" s="15" t="s">
        <v>524</v>
      </c>
      <c r="E19" s="104" t="s">
        <v>484</v>
      </c>
      <c r="F19" s="105" t="s">
        <v>485</v>
      </c>
      <c r="G19" s="105" t="s">
        <v>485</v>
      </c>
      <c r="H19" s="422">
        <v>3.11</v>
      </c>
      <c r="I19" s="111" t="s">
        <v>526</v>
      </c>
      <c r="J19" s="106">
        <v>0</v>
      </c>
      <c r="K19" s="105">
        <v>3000</v>
      </c>
      <c r="L19" s="105">
        <v>30</v>
      </c>
      <c r="M19" s="107" t="s">
        <v>490</v>
      </c>
      <c r="N19" s="108"/>
    </row>
    <row r="20" spans="1:14" ht="24.75" customHeight="1">
      <c r="A20" s="14" t="s">
        <v>4721</v>
      </c>
      <c r="B20" s="108" t="s">
        <v>504</v>
      </c>
      <c r="C20" s="103" t="s">
        <v>483</v>
      </c>
      <c r="D20" s="15" t="s">
        <v>524</v>
      </c>
      <c r="E20" s="104" t="s">
        <v>484</v>
      </c>
      <c r="F20" s="105" t="s">
        <v>485</v>
      </c>
      <c r="G20" s="105" t="s">
        <v>485</v>
      </c>
      <c r="H20" s="422">
        <v>2.11</v>
      </c>
      <c r="I20" s="111" t="s">
        <v>526</v>
      </c>
      <c r="J20" s="106">
        <v>0</v>
      </c>
      <c r="K20" s="105">
        <v>3000</v>
      </c>
      <c r="L20" s="105">
        <v>30</v>
      </c>
      <c r="M20" s="107" t="s">
        <v>490</v>
      </c>
      <c r="N20" s="108"/>
    </row>
    <row r="21" spans="1:14" ht="24.75" customHeight="1">
      <c r="A21" s="14" t="s">
        <v>4721</v>
      </c>
      <c r="B21" s="109" t="s">
        <v>4724</v>
      </c>
      <c r="C21" s="103" t="s">
        <v>483</v>
      </c>
      <c r="D21" s="15" t="s">
        <v>524</v>
      </c>
      <c r="E21" s="110" t="s">
        <v>505</v>
      </c>
      <c r="F21" s="105" t="s">
        <v>485</v>
      </c>
      <c r="G21" s="105" t="s">
        <v>485</v>
      </c>
      <c r="H21" s="423">
        <v>3.74</v>
      </c>
      <c r="I21" s="111" t="s">
        <v>526</v>
      </c>
      <c r="J21" s="106">
        <v>0</v>
      </c>
      <c r="K21" s="105">
        <v>3000</v>
      </c>
      <c r="L21" s="105">
        <v>30</v>
      </c>
      <c r="M21" s="109" t="s">
        <v>506</v>
      </c>
      <c r="N21" s="98"/>
    </row>
    <row r="22" spans="1:14" ht="24.75" customHeight="1">
      <c r="A22" s="14" t="s">
        <v>4721</v>
      </c>
      <c r="B22" s="109" t="s">
        <v>4725</v>
      </c>
      <c r="C22" s="103" t="s">
        <v>483</v>
      </c>
      <c r="D22" s="15" t="s">
        <v>524</v>
      </c>
      <c r="E22" s="110" t="s">
        <v>507</v>
      </c>
      <c r="F22" s="105" t="s">
        <v>485</v>
      </c>
      <c r="G22" s="105" t="s">
        <v>485</v>
      </c>
      <c r="H22" s="423">
        <v>3.63</v>
      </c>
      <c r="I22" s="111" t="s">
        <v>526</v>
      </c>
      <c r="J22" s="106">
        <v>0</v>
      </c>
      <c r="K22" s="105">
        <v>3000</v>
      </c>
      <c r="L22" s="105">
        <v>30</v>
      </c>
      <c r="M22" s="109" t="s">
        <v>508</v>
      </c>
      <c r="N22" s="98"/>
    </row>
    <row r="23" spans="1:14" ht="24.75" customHeight="1">
      <c r="A23" s="14" t="s">
        <v>4721</v>
      </c>
      <c r="B23" s="109" t="s">
        <v>4726</v>
      </c>
      <c r="C23" s="103" t="s">
        <v>483</v>
      </c>
      <c r="D23" s="15" t="s">
        <v>524</v>
      </c>
      <c r="E23" s="110" t="s">
        <v>507</v>
      </c>
      <c r="F23" s="105" t="s">
        <v>485</v>
      </c>
      <c r="G23" s="105" t="s">
        <v>485</v>
      </c>
      <c r="H23" s="423">
        <v>3.63</v>
      </c>
      <c r="I23" s="111" t="s">
        <v>526</v>
      </c>
      <c r="J23" s="106">
        <v>0</v>
      </c>
      <c r="K23" s="105">
        <v>3000</v>
      </c>
      <c r="L23" s="105">
        <v>30</v>
      </c>
      <c r="M23" s="109" t="s">
        <v>508</v>
      </c>
      <c r="N23" s="98"/>
    </row>
    <row r="24" spans="1:14" ht="24.75" customHeight="1">
      <c r="A24" s="14" t="s">
        <v>4721</v>
      </c>
      <c r="B24" s="109" t="s">
        <v>4727</v>
      </c>
      <c r="C24" s="103" t="s">
        <v>483</v>
      </c>
      <c r="D24" s="15" t="s">
        <v>524</v>
      </c>
      <c r="E24" s="110" t="s">
        <v>509</v>
      </c>
      <c r="F24" s="105" t="s">
        <v>485</v>
      </c>
      <c r="G24" s="105" t="s">
        <v>485</v>
      </c>
      <c r="H24" s="423">
        <v>3.63</v>
      </c>
      <c r="I24" s="111" t="s">
        <v>526</v>
      </c>
      <c r="J24" s="106">
        <v>0</v>
      </c>
      <c r="K24" s="105">
        <v>3000</v>
      </c>
      <c r="L24" s="105">
        <v>30</v>
      </c>
      <c r="M24" s="109" t="s">
        <v>510</v>
      </c>
      <c r="N24" s="98"/>
    </row>
    <row r="25" spans="1:14" ht="24.75" customHeight="1">
      <c r="A25" s="14" t="s">
        <v>4721</v>
      </c>
      <c r="B25" s="109" t="s">
        <v>4728</v>
      </c>
      <c r="C25" s="103" t="s">
        <v>483</v>
      </c>
      <c r="D25" s="15" t="s">
        <v>524</v>
      </c>
      <c r="E25" s="110" t="s">
        <v>507</v>
      </c>
      <c r="F25" s="105" t="s">
        <v>485</v>
      </c>
      <c r="G25" s="105" t="s">
        <v>485</v>
      </c>
      <c r="H25" s="423">
        <v>3.63</v>
      </c>
      <c r="I25" s="111" t="s">
        <v>526</v>
      </c>
      <c r="J25" s="106">
        <v>0</v>
      </c>
      <c r="K25" s="105">
        <v>3000</v>
      </c>
      <c r="L25" s="105">
        <v>30</v>
      </c>
      <c r="M25" s="109" t="s">
        <v>508</v>
      </c>
      <c r="N25" s="98"/>
    </row>
    <row r="26" spans="1:14" ht="24.75" customHeight="1">
      <c r="A26" s="14" t="s">
        <v>4721</v>
      </c>
      <c r="B26" s="109" t="s">
        <v>4729</v>
      </c>
      <c r="C26" s="103" t="s">
        <v>483</v>
      </c>
      <c r="D26" s="15" t="s">
        <v>524</v>
      </c>
      <c r="E26" s="110" t="s">
        <v>511</v>
      </c>
      <c r="F26" s="105" t="s">
        <v>485</v>
      </c>
      <c r="G26" s="105" t="s">
        <v>485</v>
      </c>
      <c r="H26" s="423">
        <v>3.63</v>
      </c>
      <c r="I26" s="111" t="s">
        <v>526</v>
      </c>
      <c r="J26" s="106">
        <v>0</v>
      </c>
      <c r="K26" s="105">
        <v>3000</v>
      </c>
      <c r="L26" s="105">
        <v>30</v>
      </c>
      <c r="M26" s="109" t="s">
        <v>508</v>
      </c>
      <c r="N26" s="98"/>
    </row>
    <row r="27" spans="1:14" ht="24.75" customHeight="1">
      <c r="A27" s="14" t="s">
        <v>4721</v>
      </c>
      <c r="B27" s="109" t="s">
        <v>4730</v>
      </c>
      <c r="C27" s="103" t="s">
        <v>483</v>
      </c>
      <c r="D27" s="15" t="s">
        <v>524</v>
      </c>
      <c r="E27" s="110" t="s">
        <v>507</v>
      </c>
      <c r="F27" s="105" t="s">
        <v>485</v>
      </c>
      <c r="G27" s="105" t="s">
        <v>485</v>
      </c>
      <c r="H27" s="423">
        <v>3.63</v>
      </c>
      <c r="I27" s="111" t="s">
        <v>526</v>
      </c>
      <c r="J27" s="106">
        <v>0</v>
      </c>
      <c r="K27" s="105">
        <v>3000</v>
      </c>
      <c r="L27" s="105">
        <v>30</v>
      </c>
      <c r="M27" s="109" t="s">
        <v>508</v>
      </c>
      <c r="N27" s="98"/>
    </row>
    <row r="28" spans="1:14" ht="24.75" customHeight="1">
      <c r="A28" s="14" t="s">
        <v>4721</v>
      </c>
      <c r="B28" s="109" t="s">
        <v>4731</v>
      </c>
      <c r="C28" s="103" t="s">
        <v>483</v>
      </c>
      <c r="D28" s="15" t="s">
        <v>524</v>
      </c>
      <c r="E28" s="110" t="s">
        <v>509</v>
      </c>
      <c r="F28" s="105" t="s">
        <v>485</v>
      </c>
      <c r="G28" s="105" t="s">
        <v>485</v>
      </c>
      <c r="H28" s="423">
        <v>3.5750000000000002</v>
      </c>
      <c r="I28" s="111" t="s">
        <v>526</v>
      </c>
      <c r="J28" s="106">
        <v>0</v>
      </c>
      <c r="K28" s="105">
        <v>3000</v>
      </c>
      <c r="L28" s="105">
        <v>30</v>
      </c>
      <c r="M28" s="109" t="s">
        <v>512</v>
      </c>
      <c r="N28" s="98"/>
    </row>
    <row r="29" spans="1:14" ht="24.75" customHeight="1">
      <c r="A29" s="14" t="s">
        <v>4721</v>
      </c>
      <c r="B29" s="109" t="s">
        <v>4732</v>
      </c>
      <c r="C29" s="103" t="s">
        <v>483</v>
      </c>
      <c r="D29" s="15" t="s">
        <v>524</v>
      </c>
      <c r="E29" s="110" t="s">
        <v>505</v>
      </c>
      <c r="F29" s="105" t="s">
        <v>485</v>
      </c>
      <c r="G29" s="105" t="s">
        <v>485</v>
      </c>
      <c r="H29" s="423">
        <v>3.7070000000000003</v>
      </c>
      <c r="I29" s="111" t="s">
        <v>526</v>
      </c>
      <c r="J29" s="106">
        <v>0</v>
      </c>
      <c r="K29" s="105">
        <v>3000</v>
      </c>
      <c r="L29" s="105">
        <v>30</v>
      </c>
      <c r="M29" s="109" t="s">
        <v>512</v>
      </c>
      <c r="N29" s="98"/>
    </row>
    <row r="30" spans="1:14" ht="24.75" customHeight="1">
      <c r="A30" s="14" t="s">
        <v>4721</v>
      </c>
      <c r="B30" s="109" t="s">
        <v>4733</v>
      </c>
      <c r="C30" s="103" t="s">
        <v>483</v>
      </c>
      <c r="D30" s="15" t="s">
        <v>524</v>
      </c>
      <c r="E30" s="110" t="s">
        <v>513</v>
      </c>
      <c r="F30" s="105" t="s">
        <v>485</v>
      </c>
      <c r="G30" s="105" t="s">
        <v>485</v>
      </c>
      <c r="H30" s="423">
        <v>6.8200000000000012</v>
      </c>
      <c r="I30" s="111" t="s">
        <v>526</v>
      </c>
      <c r="J30" s="106">
        <v>0</v>
      </c>
      <c r="K30" s="105">
        <v>3000</v>
      </c>
      <c r="L30" s="105">
        <v>30</v>
      </c>
      <c r="M30" s="109" t="s">
        <v>514</v>
      </c>
      <c r="N30" s="98"/>
    </row>
    <row r="31" spans="1:14" ht="24.75" customHeight="1">
      <c r="A31" s="14" t="s">
        <v>4721</v>
      </c>
      <c r="B31" s="109" t="s">
        <v>4734</v>
      </c>
      <c r="C31" s="103" t="s">
        <v>483</v>
      </c>
      <c r="D31" s="15" t="s">
        <v>524</v>
      </c>
      <c r="E31" s="110" t="s">
        <v>515</v>
      </c>
      <c r="F31" s="105" t="s">
        <v>485</v>
      </c>
      <c r="G31" s="105" t="s">
        <v>485</v>
      </c>
      <c r="H31" s="423">
        <v>6.6000000000000005</v>
      </c>
      <c r="I31" s="111" t="s">
        <v>526</v>
      </c>
      <c r="J31" s="106">
        <v>0</v>
      </c>
      <c r="K31" s="105">
        <v>3000</v>
      </c>
      <c r="L31" s="105">
        <v>30</v>
      </c>
      <c r="M31" s="109" t="s">
        <v>516</v>
      </c>
      <c r="N31" s="98"/>
    </row>
    <row r="32" spans="1:14" ht="24.75" customHeight="1">
      <c r="A32" s="14" t="s">
        <v>4721</v>
      </c>
      <c r="B32" s="109" t="s">
        <v>4735</v>
      </c>
      <c r="C32" s="103" t="s">
        <v>483</v>
      </c>
      <c r="D32" s="15" t="s">
        <v>524</v>
      </c>
      <c r="E32" s="110" t="s">
        <v>517</v>
      </c>
      <c r="F32" s="105" t="s">
        <v>485</v>
      </c>
      <c r="G32" s="105" t="s">
        <v>485</v>
      </c>
      <c r="H32" s="423">
        <v>6.38</v>
      </c>
      <c r="I32" s="111" t="s">
        <v>526</v>
      </c>
      <c r="J32" s="106">
        <v>0</v>
      </c>
      <c r="K32" s="105">
        <v>3000</v>
      </c>
      <c r="L32" s="105">
        <v>30</v>
      </c>
      <c r="M32" s="109" t="s">
        <v>518</v>
      </c>
      <c r="N32" s="98"/>
    </row>
    <row r="33" spans="1:14" ht="24.75" customHeight="1">
      <c r="A33" s="14" t="s">
        <v>4721</v>
      </c>
      <c r="B33" s="109" t="s">
        <v>4736</v>
      </c>
      <c r="C33" s="103" t="s">
        <v>483</v>
      </c>
      <c r="D33" s="15" t="s">
        <v>524</v>
      </c>
      <c r="E33" s="110" t="s">
        <v>519</v>
      </c>
      <c r="F33" s="105" t="s">
        <v>485</v>
      </c>
      <c r="G33" s="105" t="s">
        <v>485</v>
      </c>
      <c r="H33" s="423">
        <v>6.8200000000000012</v>
      </c>
      <c r="I33" s="111" t="s">
        <v>526</v>
      </c>
      <c r="J33" s="106">
        <v>0</v>
      </c>
      <c r="K33" s="105">
        <v>3000</v>
      </c>
      <c r="L33" s="105">
        <v>30</v>
      </c>
      <c r="M33" s="109" t="s">
        <v>508</v>
      </c>
      <c r="N33" s="98"/>
    </row>
  </sheetData>
  <mergeCells count="15">
    <mergeCell ref="A1:N1"/>
    <mergeCell ref="A5:A6"/>
    <mergeCell ref="B5:B6"/>
    <mergeCell ref="C5:C6"/>
    <mergeCell ref="D5:D6"/>
    <mergeCell ref="E5:E6"/>
    <mergeCell ref="F5:F6"/>
    <mergeCell ref="G5:G6"/>
    <mergeCell ref="H5:H6"/>
    <mergeCell ref="I5:I6"/>
    <mergeCell ref="J5:J6"/>
    <mergeCell ref="K5:K6"/>
    <mergeCell ref="L5:L6"/>
    <mergeCell ref="M5:M6"/>
    <mergeCell ref="N5:N6"/>
  </mergeCells>
  <phoneticPr fontId="7" type="noConversion"/>
  <pageMargins left="0.2" right="0.22" top="0.31" bottom="0.3" header="0.3" footer="0.3"/>
  <pageSetup paperSize="9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>
  <dimension ref="A1:N46"/>
  <sheetViews>
    <sheetView view="pageBreakPreview" zoomScale="80" zoomScaleNormal="100" zoomScaleSheetLayoutView="80" workbookViewId="0">
      <selection activeCell="H2" sqref="H1:H1048576"/>
    </sheetView>
  </sheetViews>
  <sheetFormatPr defaultRowHeight="11.25"/>
  <cols>
    <col min="1" max="1" width="8" style="3" customWidth="1"/>
    <col min="2" max="2" width="11" style="3" customWidth="1"/>
    <col min="3" max="3" width="14.75" style="3" customWidth="1"/>
    <col min="4" max="4" width="8" style="10" customWidth="1"/>
    <col min="5" max="5" width="11.125" style="11" customWidth="1"/>
    <col min="6" max="6" width="9.625" style="3" customWidth="1"/>
    <col min="7" max="7" width="7.375" style="3" customWidth="1"/>
    <col min="8" max="8" width="11.875" style="413" customWidth="1"/>
    <col min="9" max="9" width="6.5" style="3" customWidth="1"/>
    <col min="10" max="10" width="6.5" style="9" customWidth="1"/>
    <col min="11" max="11" width="9.125" style="3" customWidth="1"/>
    <col min="12" max="12" width="7.375" style="3" customWidth="1"/>
    <col min="13" max="13" width="10.875" style="3" customWidth="1"/>
    <col min="14" max="14" width="11.375" style="3" customWidth="1"/>
    <col min="15" max="16384" width="9" style="3"/>
  </cols>
  <sheetData>
    <row r="1" spans="1:14" ht="24.75" customHeight="1">
      <c r="A1" s="470" t="s">
        <v>43</v>
      </c>
      <c r="B1" s="470"/>
      <c r="C1" s="470"/>
      <c r="D1" s="470"/>
      <c r="E1" s="470"/>
      <c r="F1" s="470"/>
      <c r="G1" s="470"/>
      <c r="H1" s="470"/>
      <c r="I1" s="470"/>
      <c r="J1" s="470"/>
      <c r="K1" s="470"/>
      <c r="L1" s="470"/>
      <c r="M1" s="470"/>
      <c r="N1" s="470"/>
    </row>
    <row r="2" spans="1:14" s="121" customFormat="1" ht="35.25" customHeight="1">
      <c r="A2" s="120" t="s">
        <v>278</v>
      </c>
      <c r="B2" s="121" t="s">
        <v>630</v>
      </c>
      <c r="C2" s="122"/>
      <c r="D2" s="123" t="s">
        <v>280</v>
      </c>
      <c r="E2" s="124" t="s">
        <v>631</v>
      </c>
      <c r="F2" s="123"/>
      <c r="G2" s="125" t="s">
        <v>282</v>
      </c>
      <c r="H2" s="424" t="s">
        <v>632</v>
      </c>
      <c r="J2" s="126" t="s">
        <v>284</v>
      </c>
      <c r="K2" s="127" t="s">
        <v>633</v>
      </c>
    </row>
    <row r="3" spans="1:14" s="121" customFormat="1" ht="24.75" customHeight="1">
      <c r="A3" s="128" t="s">
        <v>286</v>
      </c>
      <c r="B3" s="129"/>
      <c r="C3" s="128"/>
      <c r="D3" s="123" t="s">
        <v>280</v>
      </c>
      <c r="E3" s="123"/>
      <c r="F3" s="123"/>
      <c r="G3" s="130" t="s">
        <v>282</v>
      </c>
      <c r="H3" s="425"/>
      <c r="J3" s="123" t="s">
        <v>284</v>
      </c>
      <c r="K3" s="131"/>
    </row>
    <row r="4" spans="1:14" s="121" customFormat="1" ht="18.75" customHeight="1">
      <c r="A4" s="126" t="s">
        <v>287</v>
      </c>
      <c r="B4" s="132">
        <v>41275</v>
      </c>
      <c r="C4" s="128"/>
      <c r="D4" s="126" t="s">
        <v>288</v>
      </c>
      <c r="E4" s="133">
        <v>41455</v>
      </c>
      <c r="F4" s="123"/>
      <c r="G4" s="130" t="s">
        <v>289</v>
      </c>
      <c r="H4" s="425"/>
    </row>
    <row r="5" spans="1:14" s="4" customFormat="1" ht="30" customHeight="1">
      <c r="A5" s="471" t="s">
        <v>44</v>
      </c>
      <c r="B5" s="471" t="s">
        <v>45</v>
      </c>
      <c r="C5" s="471" t="s">
        <v>46</v>
      </c>
      <c r="D5" s="473" t="s">
        <v>47</v>
      </c>
      <c r="E5" s="471" t="s">
        <v>48</v>
      </c>
      <c r="F5" s="475" t="s">
        <v>49</v>
      </c>
      <c r="G5" s="471" t="s">
        <v>50</v>
      </c>
      <c r="H5" s="479" t="s">
        <v>51</v>
      </c>
      <c r="I5" s="471" t="s">
        <v>52</v>
      </c>
      <c r="J5" s="477" t="s">
        <v>53</v>
      </c>
      <c r="K5" s="471" t="s">
        <v>54</v>
      </c>
      <c r="L5" s="475" t="s">
        <v>55</v>
      </c>
      <c r="M5" s="471" t="s">
        <v>56</v>
      </c>
      <c r="N5" s="468" t="s">
        <v>57</v>
      </c>
    </row>
    <row r="6" spans="1:14" s="4" customFormat="1" ht="6" customHeight="1">
      <c r="A6" s="472"/>
      <c r="B6" s="472"/>
      <c r="C6" s="472"/>
      <c r="D6" s="474"/>
      <c r="E6" s="472"/>
      <c r="F6" s="476"/>
      <c r="G6" s="472"/>
      <c r="H6" s="480"/>
      <c r="I6" s="472"/>
      <c r="J6" s="478"/>
      <c r="K6" s="472"/>
      <c r="L6" s="476"/>
      <c r="M6" s="472"/>
      <c r="N6" s="469"/>
    </row>
    <row r="7" spans="1:14" ht="22.5" customHeight="1">
      <c r="A7" s="305" t="s">
        <v>2658</v>
      </c>
      <c r="B7" s="112" t="s">
        <v>527</v>
      </c>
      <c r="C7" s="113" t="s">
        <v>634</v>
      </c>
      <c r="D7" s="10" t="s">
        <v>636</v>
      </c>
      <c r="E7" s="113" t="s">
        <v>528</v>
      </c>
      <c r="F7" s="134" t="s">
        <v>635</v>
      </c>
      <c r="G7" s="135" t="s">
        <v>169</v>
      </c>
      <c r="H7" s="426">
        <v>133</v>
      </c>
      <c r="I7" s="8" t="s">
        <v>2655</v>
      </c>
      <c r="J7" s="114">
        <v>0</v>
      </c>
      <c r="K7" s="115">
        <v>3</v>
      </c>
      <c r="L7" s="115">
        <v>35</v>
      </c>
      <c r="M7" s="116" t="s">
        <v>529</v>
      </c>
      <c r="N7" s="117" t="s">
        <v>530</v>
      </c>
    </row>
    <row r="8" spans="1:14" ht="22.5" customHeight="1">
      <c r="A8" s="305" t="s">
        <v>2658</v>
      </c>
      <c r="B8" s="112" t="s">
        <v>531</v>
      </c>
      <c r="C8" s="113" t="s">
        <v>532</v>
      </c>
      <c r="D8" s="10" t="s">
        <v>637</v>
      </c>
      <c r="E8" s="113" t="s">
        <v>533</v>
      </c>
      <c r="F8" s="134" t="s">
        <v>635</v>
      </c>
      <c r="G8" s="135" t="s">
        <v>169</v>
      </c>
      <c r="H8" s="426">
        <v>171</v>
      </c>
      <c r="I8" s="8" t="s">
        <v>2655</v>
      </c>
      <c r="J8" s="114">
        <v>0</v>
      </c>
      <c r="K8" s="115">
        <v>3</v>
      </c>
      <c r="L8" s="115">
        <v>35</v>
      </c>
      <c r="M8" s="116" t="s">
        <v>529</v>
      </c>
      <c r="N8" s="117" t="s">
        <v>530</v>
      </c>
    </row>
    <row r="9" spans="1:14" ht="22.5" customHeight="1">
      <c r="A9" s="305" t="s">
        <v>2658</v>
      </c>
      <c r="B9" s="112" t="s">
        <v>534</v>
      </c>
      <c r="C9" s="113" t="s">
        <v>535</v>
      </c>
      <c r="D9" s="10" t="s">
        <v>159</v>
      </c>
      <c r="E9" s="113" t="s">
        <v>536</v>
      </c>
      <c r="F9" s="134" t="s">
        <v>635</v>
      </c>
      <c r="G9" s="135" t="s">
        <v>169</v>
      </c>
      <c r="H9" s="426">
        <v>159.6</v>
      </c>
      <c r="I9" s="8" t="s">
        <v>2655</v>
      </c>
      <c r="J9" s="114">
        <v>0</v>
      </c>
      <c r="K9" s="115">
        <v>3</v>
      </c>
      <c r="L9" s="115">
        <v>35</v>
      </c>
      <c r="M9" s="116" t="s">
        <v>529</v>
      </c>
      <c r="N9" s="117" t="s">
        <v>530</v>
      </c>
    </row>
    <row r="10" spans="1:14" ht="22.5" customHeight="1">
      <c r="A10" s="305" t="s">
        <v>2658</v>
      </c>
      <c r="B10" s="112" t="s">
        <v>537</v>
      </c>
      <c r="C10" s="113" t="s">
        <v>538</v>
      </c>
      <c r="D10" s="10" t="s">
        <v>159</v>
      </c>
      <c r="E10" s="113" t="s">
        <v>539</v>
      </c>
      <c r="F10" s="134" t="s">
        <v>635</v>
      </c>
      <c r="G10" s="135" t="s">
        <v>169</v>
      </c>
      <c r="H10" s="426">
        <v>235.6</v>
      </c>
      <c r="I10" s="8" t="s">
        <v>2655</v>
      </c>
      <c r="J10" s="114">
        <v>0</v>
      </c>
      <c r="K10" s="115">
        <v>3</v>
      </c>
      <c r="L10" s="115">
        <v>35</v>
      </c>
      <c r="M10" s="116" t="s">
        <v>540</v>
      </c>
      <c r="N10" s="117" t="s">
        <v>530</v>
      </c>
    </row>
    <row r="11" spans="1:14" ht="22.5" customHeight="1">
      <c r="A11" s="305" t="s">
        <v>2658</v>
      </c>
      <c r="B11" s="112" t="s">
        <v>541</v>
      </c>
      <c r="C11" s="118" t="s">
        <v>542</v>
      </c>
      <c r="D11" s="10" t="s">
        <v>159</v>
      </c>
      <c r="E11" s="113" t="s">
        <v>543</v>
      </c>
      <c r="F11" s="134" t="s">
        <v>635</v>
      </c>
      <c r="G11" s="135" t="s">
        <v>169</v>
      </c>
      <c r="H11" s="426">
        <v>353.4</v>
      </c>
      <c r="I11" s="8" t="s">
        <v>2655</v>
      </c>
      <c r="J11" s="114">
        <v>0</v>
      </c>
      <c r="K11" s="115">
        <v>3</v>
      </c>
      <c r="L11" s="115">
        <v>35</v>
      </c>
      <c r="M11" s="116" t="s">
        <v>540</v>
      </c>
      <c r="N11" s="117" t="s">
        <v>530</v>
      </c>
    </row>
    <row r="12" spans="1:14" ht="22.5" customHeight="1">
      <c r="A12" s="305" t="s">
        <v>2658</v>
      </c>
      <c r="B12" s="112" t="s">
        <v>544</v>
      </c>
      <c r="C12" s="118" t="s">
        <v>545</v>
      </c>
      <c r="D12" s="10" t="s">
        <v>159</v>
      </c>
      <c r="E12" s="113" t="s">
        <v>546</v>
      </c>
      <c r="F12" s="134" t="s">
        <v>635</v>
      </c>
      <c r="G12" s="135" t="s">
        <v>169</v>
      </c>
      <c r="H12" s="426">
        <v>296.39999999999998</v>
      </c>
      <c r="I12" s="8" t="s">
        <v>2655</v>
      </c>
      <c r="J12" s="114">
        <v>0</v>
      </c>
      <c r="K12" s="115">
        <v>3</v>
      </c>
      <c r="L12" s="115">
        <v>35</v>
      </c>
      <c r="M12" s="119" t="s">
        <v>387</v>
      </c>
      <c r="N12" s="117" t="s">
        <v>530</v>
      </c>
    </row>
    <row r="13" spans="1:14" ht="22.5" customHeight="1">
      <c r="A13" s="305" t="s">
        <v>2658</v>
      </c>
      <c r="B13" s="112" t="s">
        <v>547</v>
      </c>
      <c r="C13" s="118" t="s">
        <v>548</v>
      </c>
      <c r="D13" s="10" t="s">
        <v>159</v>
      </c>
      <c r="E13" s="113" t="s">
        <v>549</v>
      </c>
      <c r="F13" s="134" t="s">
        <v>635</v>
      </c>
      <c r="G13" s="135" t="s">
        <v>169</v>
      </c>
      <c r="H13" s="426">
        <v>380</v>
      </c>
      <c r="I13" s="8" t="s">
        <v>2655</v>
      </c>
      <c r="J13" s="114">
        <v>0</v>
      </c>
      <c r="K13" s="115">
        <v>3</v>
      </c>
      <c r="L13" s="115">
        <v>35</v>
      </c>
      <c r="M13" s="119" t="s">
        <v>387</v>
      </c>
      <c r="N13" s="117" t="s">
        <v>530</v>
      </c>
    </row>
    <row r="14" spans="1:14" ht="22.5" customHeight="1">
      <c r="A14" s="305" t="s">
        <v>2658</v>
      </c>
      <c r="B14" s="112" t="s">
        <v>550</v>
      </c>
      <c r="C14" s="118" t="s">
        <v>542</v>
      </c>
      <c r="D14" s="10" t="s">
        <v>159</v>
      </c>
      <c r="E14" s="113" t="s">
        <v>551</v>
      </c>
      <c r="F14" s="134" t="s">
        <v>635</v>
      </c>
      <c r="G14" s="135" t="s">
        <v>169</v>
      </c>
      <c r="H14" s="426">
        <v>212.8</v>
      </c>
      <c r="I14" s="8" t="s">
        <v>2655</v>
      </c>
      <c r="J14" s="114">
        <v>0</v>
      </c>
      <c r="K14" s="115">
        <v>3</v>
      </c>
      <c r="L14" s="115">
        <v>35</v>
      </c>
      <c r="M14" s="119" t="s">
        <v>540</v>
      </c>
      <c r="N14" s="117" t="s">
        <v>530</v>
      </c>
    </row>
    <row r="15" spans="1:14" ht="22.5" customHeight="1">
      <c r="A15" s="305" t="s">
        <v>2658</v>
      </c>
      <c r="B15" s="112" t="s">
        <v>552</v>
      </c>
      <c r="C15" s="118" t="s">
        <v>553</v>
      </c>
      <c r="D15" s="10" t="s">
        <v>159</v>
      </c>
      <c r="E15" s="113" t="s">
        <v>554</v>
      </c>
      <c r="F15" s="134" t="s">
        <v>635</v>
      </c>
      <c r="G15" s="135" t="s">
        <v>169</v>
      </c>
      <c r="H15" s="426">
        <v>334.4</v>
      </c>
      <c r="I15" s="8" t="s">
        <v>2655</v>
      </c>
      <c r="J15" s="114">
        <v>0</v>
      </c>
      <c r="K15" s="115">
        <v>3</v>
      </c>
      <c r="L15" s="115">
        <v>35</v>
      </c>
      <c r="M15" s="116" t="s">
        <v>555</v>
      </c>
      <c r="N15" s="117" t="s">
        <v>530</v>
      </c>
    </row>
    <row r="16" spans="1:14" ht="22.5" customHeight="1">
      <c r="A16" s="305" t="s">
        <v>2658</v>
      </c>
      <c r="B16" s="112" t="s">
        <v>556</v>
      </c>
      <c r="C16" s="118" t="s">
        <v>407</v>
      </c>
      <c r="D16" s="10" t="s">
        <v>159</v>
      </c>
      <c r="E16" s="113" t="s">
        <v>557</v>
      </c>
      <c r="F16" s="134" t="s">
        <v>635</v>
      </c>
      <c r="G16" s="135" t="s">
        <v>169</v>
      </c>
      <c r="H16" s="426">
        <v>364.8</v>
      </c>
      <c r="I16" s="8" t="s">
        <v>2655</v>
      </c>
      <c r="J16" s="114">
        <v>0</v>
      </c>
      <c r="K16" s="115">
        <v>3</v>
      </c>
      <c r="L16" s="115">
        <v>35</v>
      </c>
      <c r="M16" s="116" t="s">
        <v>387</v>
      </c>
      <c r="N16" s="117" t="s">
        <v>530</v>
      </c>
    </row>
    <row r="17" spans="1:14" ht="22.5" customHeight="1">
      <c r="A17" s="305" t="s">
        <v>2658</v>
      </c>
      <c r="B17" s="112" t="s">
        <v>558</v>
      </c>
      <c r="C17" s="118" t="s">
        <v>407</v>
      </c>
      <c r="D17" s="10" t="s">
        <v>159</v>
      </c>
      <c r="E17" s="113" t="s">
        <v>539</v>
      </c>
      <c r="F17" s="134" t="s">
        <v>635</v>
      </c>
      <c r="G17" s="135" t="s">
        <v>169</v>
      </c>
      <c r="H17" s="426">
        <v>254.6</v>
      </c>
      <c r="I17" s="8" t="s">
        <v>2655</v>
      </c>
      <c r="J17" s="114">
        <v>0</v>
      </c>
      <c r="K17" s="115">
        <v>3</v>
      </c>
      <c r="L17" s="115">
        <v>35</v>
      </c>
      <c r="M17" s="116" t="s">
        <v>540</v>
      </c>
      <c r="N17" s="117" t="s">
        <v>530</v>
      </c>
    </row>
    <row r="18" spans="1:14" ht="22.5" customHeight="1">
      <c r="A18" s="305" t="s">
        <v>2658</v>
      </c>
      <c r="B18" s="112" t="s">
        <v>559</v>
      </c>
      <c r="C18" s="113" t="s">
        <v>560</v>
      </c>
      <c r="D18" s="10" t="s">
        <v>159</v>
      </c>
      <c r="E18" s="113" t="s">
        <v>561</v>
      </c>
      <c r="F18" s="134" t="s">
        <v>635</v>
      </c>
      <c r="G18" s="135" t="s">
        <v>169</v>
      </c>
      <c r="H18" s="426">
        <v>516.79999999999995</v>
      </c>
      <c r="I18" s="8" t="s">
        <v>2655</v>
      </c>
      <c r="J18" s="114">
        <v>0</v>
      </c>
      <c r="K18" s="115">
        <v>3</v>
      </c>
      <c r="L18" s="115">
        <v>35</v>
      </c>
      <c r="M18" s="116" t="s">
        <v>562</v>
      </c>
      <c r="N18" s="117" t="s">
        <v>530</v>
      </c>
    </row>
    <row r="19" spans="1:14" ht="22.5" customHeight="1">
      <c r="A19" s="305" t="s">
        <v>2658</v>
      </c>
      <c r="B19" s="112" t="s">
        <v>563</v>
      </c>
      <c r="C19" s="118" t="s">
        <v>407</v>
      </c>
      <c r="D19" s="10" t="s">
        <v>159</v>
      </c>
      <c r="E19" s="113" t="s">
        <v>564</v>
      </c>
      <c r="F19" s="134" t="s">
        <v>635</v>
      </c>
      <c r="G19" s="135" t="s">
        <v>169</v>
      </c>
      <c r="H19" s="426">
        <v>516.79999999999995</v>
      </c>
      <c r="I19" s="8" t="s">
        <v>2655</v>
      </c>
      <c r="J19" s="114">
        <v>0</v>
      </c>
      <c r="K19" s="115">
        <v>3</v>
      </c>
      <c r="L19" s="115">
        <v>35</v>
      </c>
      <c r="M19" s="116" t="s">
        <v>562</v>
      </c>
      <c r="N19" s="117" t="s">
        <v>530</v>
      </c>
    </row>
    <row r="20" spans="1:14" ht="22.5" customHeight="1">
      <c r="A20" s="305" t="s">
        <v>2658</v>
      </c>
      <c r="B20" s="112" t="s">
        <v>565</v>
      </c>
      <c r="C20" s="118" t="s">
        <v>404</v>
      </c>
      <c r="D20" s="10" t="s">
        <v>159</v>
      </c>
      <c r="E20" s="113" t="s">
        <v>566</v>
      </c>
      <c r="F20" s="134" t="s">
        <v>635</v>
      </c>
      <c r="G20" s="135" t="s">
        <v>169</v>
      </c>
      <c r="H20" s="426">
        <v>646</v>
      </c>
      <c r="I20" s="8" t="s">
        <v>2655</v>
      </c>
      <c r="J20" s="114">
        <v>0</v>
      </c>
      <c r="K20" s="115">
        <v>3</v>
      </c>
      <c r="L20" s="115">
        <v>35</v>
      </c>
      <c r="M20" s="119" t="s">
        <v>387</v>
      </c>
      <c r="N20" s="117" t="s">
        <v>530</v>
      </c>
    </row>
    <row r="21" spans="1:14" ht="22.5" customHeight="1">
      <c r="A21" s="305" t="s">
        <v>2658</v>
      </c>
      <c r="B21" s="112" t="s">
        <v>567</v>
      </c>
      <c r="C21" s="118" t="s">
        <v>404</v>
      </c>
      <c r="D21" s="10" t="s">
        <v>159</v>
      </c>
      <c r="E21" s="113" t="s">
        <v>568</v>
      </c>
      <c r="F21" s="134" t="s">
        <v>635</v>
      </c>
      <c r="G21" s="135" t="s">
        <v>169</v>
      </c>
      <c r="H21" s="426">
        <v>847.4</v>
      </c>
      <c r="I21" s="8" t="s">
        <v>2655</v>
      </c>
      <c r="J21" s="114">
        <v>0</v>
      </c>
      <c r="K21" s="115">
        <v>3</v>
      </c>
      <c r="L21" s="115">
        <v>35</v>
      </c>
      <c r="M21" s="116" t="s">
        <v>562</v>
      </c>
      <c r="N21" s="117" t="s">
        <v>530</v>
      </c>
    </row>
    <row r="22" spans="1:14" ht="22.5" customHeight="1">
      <c r="A22" s="305" t="s">
        <v>2658</v>
      </c>
      <c r="B22" s="112" t="s">
        <v>569</v>
      </c>
      <c r="C22" s="118" t="s">
        <v>570</v>
      </c>
      <c r="D22" s="10" t="s">
        <v>639</v>
      </c>
      <c r="E22" s="113" t="s">
        <v>571</v>
      </c>
      <c r="F22" s="134" t="s">
        <v>635</v>
      </c>
      <c r="G22" s="135" t="s">
        <v>169</v>
      </c>
      <c r="H22" s="426">
        <v>547.20000000000005</v>
      </c>
      <c r="I22" s="8" t="s">
        <v>2655</v>
      </c>
      <c r="J22" s="114">
        <v>0</v>
      </c>
      <c r="K22" s="115">
        <v>3</v>
      </c>
      <c r="L22" s="115">
        <v>35</v>
      </c>
      <c r="M22" s="116" t="s">
        <v>540</v>
      </c>
      <c r="N22" s="117" t="s">
        <v>530</v>
      </c>
    </row>
    <row r="23" spans="1:14" ht="28.5">
      <c r="A23" s="305" t="s">
        <v>2658</v>
      </c>
      <c r="B23" s="112" t="s">
        <v>572</v>
      </c>
      <c r="C23" s="113" t="s">
        <v>573</v>
      </c>
      <c r="D23" s="10" t="s">
        <v>639</v>
      </c>
      <c r="E23" s="113" t="s">
        <v>574</v>
      </c>
      <c r="F23" s="134" t="s">
        <v>635</v>
      </c>
      <c r="G23" s="135" t="s">
        <v>169</v>
      </c>
      <c r="H23" s="426">
        <v>136.80000000000001</v>
      </c>
      <c r="I23" s="8" t="s">
        <v>2655</v>
      </c>
      <c r="J23" s="114">
        <v>0</v>
      </c>
      <c r="K23" s="115">
        <v>3</v>
      </c>
      <c r="L23" s="115">
        <v>35</v>
      </c>
      <c r="M23" s="116" t="s">
        <v>387</v>
      </c>
      <c r="N23" s="117" t="s">
        <v>530</v>
      </c>
    </row>
    <row r="24" spans="1:14" ht="28.5">
      <c r="A24" s="305" t="s">
        <v>2658</v>
      </c>
      <c r="B24" s="112" t="s">
        <v>575</v>
      </c>
      <c r="C24" s="113" t="s">
        <v>573</v>
      </c>
      <c r="D24" s="10" t="s">
        <v>639</v>
      </c>
      <c r="E24" s="113" t="s">
        <v>576</v>
      </c>
      <c r="F24" s="134" t="s">
        <v>635</v>
      </c>
      <c r="G24" s="135" t="s">
        <v>169</v>
      </c>
      <c r="H24" s="426">
        <v>163.4</v>
      </c>
      <c r="I24" s="8" t="s">
        <v>2655</v>
      </c>
      <c r="J24" s="114">
        <v>0</v>
      </c>
      <c r="K24" s="115">
        <v>3</v>
      </c>
      <c r="L24" s="115">
        <v>35</v>
      </c>
      <c r="M24" s="119" t="s">
        <v>402</v>
      </c>
      <c r="N24" s="117" t="s">
        <v>530</v>
      </c>
    </row>
    <row r="25" spans="1:14" ht="28.5">
      <c r="A25" s="305" t="s">
        <v>2658</v>
      </c>
      <c r="B25" s="112" t="s">
        <v>577</v>
      </c>
      <c r="C25" s="113" t="s">
        <v>573</v>
      </c>
      <c r="D25" s="10" t="s">
        <v>638</v>
      </c>
      <c r="E25" s="113" t="s">
        <v>578</v>
      </c>
      <c r="F25" s="134" t="s">
        <v>635</v>
      </c>
      <c r="G25" s="135" t="s">
        <v>169</v>
      </c>
      <c r="H25" s="426">
        <v>190</v>
      </c>
      <c r="I25" s="8" t="s">
        <v>2655</v>
      </c>
      <c r="J25" s="114">
        <v>0</v>
      </c>
      <c r="K25" s="115">
        <v>3</v>
      </c>
      <c r="L25" s="115">
        <v>35</v>
      </c>
      <c r="M25" s="116" t="s">
        <v>402</v>
      </c>
      <c r="N25" s="117" t="s">
        <v>530</v>
      </c>
    </row>
    <row r="26" spans="1:14" ht="28.5">
      <c r="A26" s="305" t="s">
        <v>2658</v>
      </c>
      <c r="B26" s="112" t="s">
        <v>579</v>
      </c>
      <c r="C26" s="118" t="s">
        <v>580</v>
      </c>
      <c r="D26" s="10" t="s">
        <v>637</v>
      </c>
      <c r="E26" s="118" t="s">
        <v>581</v>
      </c>
      <c r="F26" s="134" t="s">
        <v>635</v>
      </c>
      <c r="G26" s="135" t="s">
        <v>169</v>
      </c>
      <c r="H26" s="426">
        <v>228</v>
      </c>
      <c r="I26" s="8" t="s">
        <v>2655</v>
      </c>
      <c r="J26" s="114">
        <v>0</v>
      </c>
      <c r="K26" s="115">
        <v>3</v>
      </c>
      <c r="L26" s="115">
        <v>35</v>
      </c>
      <c r="M26" s="116" t="s">
        <v>540</v>
      </c>
      <c r="N26" s="117" t="s">
        <v>530</v>
      </c>
    </row>
    <row r="27" spans="1:14" ht="28.5">
      <c r="A27" s="305" t="s">
        <v>2658</v>
      </c>
      <c r="B27" s="112" t="s">
        <v>582</v>
      </c>
      <c r="C27" s="118" t="s">
        <v>545</v>
      </c>
      <c r="D27" s="10" t="s">
        <v>637</v>
      </c>
      <c r="E27" s="118" t="s">
        <v>583</v>
      </c>
      <c r="F27" s="134" t="s">
        <v>635</v>
      </c>
      <c r="G27" s="135" t="s">
        <v>169</v>
      </c>
      <c r="H27" s="426">
        <v>296.39999999999998</v>
      </c>
      <c r="I27" s="8" t="s">
        <v>2655</v>
      </c>
      <c r="J27" s="114">
        <v>0</v>
      </c>
      <c r="K27" s="115">
        <v>3</v>
      </c>
      <c r="L27" s="115">
        <v>35</v>
      </c>
      <c r="M27" s="118" t="s">
        <v>7</v>
      </c>
      <c r="N27" s="117" t="s">
        <v>530</v>
      </c>
    </row>
    <row r="28" spans="1:14" ht="28.5">
      <c r="A28" s="305" t="s">
        <v>2658</v>
      </c>
      <c r="B28" s="112" t="s">
        <v>584</v>
      </c>
      <c r="C28" s="118" t="s">
        <v>545</v>
      </c>
      <c r="D28" s="10" t="s">
        <v>159</v>
      </c>
      <c r="E28" s="118" t="s">
        <v>585</v>
      </c>
      <c r="F28" s="134" t="s">
        <v>635</v>
      </c>
      <c r="G28" s="135" t="s">
        <v>169</v>
      </c>
      <c r="H28" s="426">
        <v>258.39999999999998</v>
      </c>
      <c r="I28" s="8" t="s">
        <v>2655</v>
      </c>
      <c r="J28" s="114">
        <v>0</v>
      </c>
      <c r="K28" s="115">
        <v>3</v>
      </c>
      <c r="L28" s="115">
        <v>35</v>
      </c>
      <c r="M28" s="118" t="s">
        <v>7</v>
      </c>
      <c r="N28" s="117" t="s">
        <v>530</v>
      </c>
    </row>
    <row r="29" spans="1:14" ht="28.5">
      <c r="A29" s="305" t="s">
        <v>2658</v>
      </c>
      <c r="B29" s="112" t="s">
        <v>586</v>
      </c>
      <c r="C29" s="118" t="s">
        <v>545</v>
      </c>
      <c r="D29" s="10" t="s">
        <v>159</v>
      </c>
      <c r="E29" s="118" t="s">
        <v>585</v>
      </c>
      <c r="F29" s="134" t="s">
        <v>635</v>
      </c>
      <c r="G29" s="135" t="s">
        <v>169</v>
      </c>
      <c r="H29" s="426">
        <v>224.2</v>
      </c>
      <c r="I29" s="8" t="s">
        <v>2655</v>
      </c>
      <c r="J29" s="114">
        <v>0</v>
      </c>
      <c r="K29" s="115">
        <v>3</v>
      </c>
      <c r="L29" s="115">
        <v>35</v>
      </c>
      <c r="M29" s="118" t="s">
        <v>587</v>
      </c>
      <c r="N29" s="117" t="s">
        <v>530</v>
      </c>
    </row>
    <row r="30" spans="1:14" ht="28.5">
      <c r="A30" s="305" t="s">
        <v>2658</v>
      </c>
      <c r="B30" s="112" t="s">
        <v>588</v>
      </c>
      <c r="C30" s="118" t="s">
        <v>545</v>
      </c>
      <c r="D30" s="10" t="s">
        <v>159</v>
      </c>
      <c r="E30" s="118" t="s">
        <v>589</v>
      </c>
      <c r="F30" s="134" t="s">
        <v>635</v>
      </c>
      <c r="G30" s="135" t="s">
        <v>169</v>
      </c>
      <c r="H30" s="426">
        <v>380</v>
      </c>
      <c r="I30" s="8" t="s">
        <v>2655</v>
      </c>
      <c r="J30" s="114">
        <v>0</v>
      </c>
      <c r="K30" s="115">
        <v>3</v>
      </c>
      <c r="L30" s="115">
        <v>35</v>
      </c>
      <c r="M30" s="118" t="s">
        <v>7</v>
      </c>
      <c r="N30" s="117" t="s">
        <v>530</v>
      </c>
    </row>
    <row r="31" spans="1:14" ht="28.5">
      <c r="A31" s="305" t="s">
        <v>2658</v>
      </c>
      <c r="B31" s="112" t="s">
        <v>590</v>
      </c>
      <c r="C31" s="118" t="s">
        <v>545</v>
      </c>
      <c r="D31" s="10" t="s">
        <v>159</v>
      </c>
      <c r="E31" s="118" t="s">
        <v>591</v>
      </c>
      <c r="F31" s="134" t="s">
        <v>635</v>
      </c>
      <c r="G31" s="135" t="s">
        <v>169</v>
      </c>
      <c r="H31" s="426">
        <v>342</v>
      </c>
      <c r="I31" s="8" t="s">
        <v>2655</v>
      </c>
      <c r="J31" s="114">
        <v>0</v>
      </c>
      <c r="K31" s="115">
        <v>3</v>
      </c>
      <c r="L31" s="115">
        <v>35</v>
      </c>
      <c r="M31" s="113" t="s">
        <v>592</v>
      </c>
      <c r="N31" s="117" t="s">
        <v>530</v>
      </c>
    </row>
    <row r="32" spans="1:14" ht="28.5">
      <c r="A32" s="305" t="s">
        <v>2658</v>
      </c>
      <c r="B32" s="112" t="s">
        <v>593</v>
      </c>
      <c r="C32" s="118" t="s">
        <v>542</v>
      </c>
      <c r="D32" s="10" t="s">
        <v>159</v>
      </c>
      <c r="E32" s="118" t="s">
        <v>594</v>
      </c>
      <c r="F32" s="134" t="s">
        <v>635</v>
      </c>
      <c r="G32" s="135" t="s">
        <v>169</v>
      </c>
      <c r="H32" s="426">
        <v>851.2</v>
      </c>
      <c r="I32" s="8" t="s">
        <v>2655</v>
      </c>
      <c r="J32" s="114">
        <v>0</v>
      </c>
      <c r="K32" s="115">
        <v>3</v>
      </c>
      <c r="L32" s="115">
        <v>35</v>
      </c>
      <c r="M32" s="113" t="s">
        <v>595</v>
      </c>
      <c r="N32" s="117" t="s">
        <v>530</v>
      </c>
    </row>
    <row r="33" spans="1:14" ht="28.5">
      <c r="A33" s="305" t="s">
        <v>2658</v>
      </c>
      <c r="B33" s="112" t="s">
        <v>596</v>
      </c>
      <c r="C33" s="118" t="s">
        <v>407</v>
      </c>
      <c r="D33" s="10" t="s">
        <v>159</v>
      </c>
      <c r="E33" s="118" t="s">
        <v>597</v>
      </c>
      <c r="F33" s="134" t="s">
        <v>635</v>
      </c>
      <c r="G33" s="135" t="s">
        <v>169</v>
      </c>
      <c r="H33" s="426">
        <v>277.39999999999998</v>
      </c>
      <c r="I33" s="8" t="s">
        <v>2655</v>
      </c>
      <c r="J33" s="114">
        <v>0</v>
      </c>
      <c r="K33" s="115">
        <v>3</v>
      </c>
      <c r="L33" s="115">
        <v>35</v>
      </c>
      <c r="M33" s="113" t="s">
        <v>387</v>
      </c>
      <c r="N33" s="117" t="s">
        <v>530</v>
      </c>
    </row>
    <row r="34" spans="1:14" ht="28.5">
      <c r="A34" s="305" t="s">
        <v>2658</v>
      </c>
      <c r="B34" s="112" t="s">
        <v>598</v>
      </c>
      <c r="C34" s="118" t="s">
        <v>407</v>
      </c>
      <c r="D34" s="10" t="s">
        <v>159</v>
      </c>
      <c r="E34" s="118" t="s">
        <v>599</v>
      </c>
      <c r="F34" s="134" t="s">
        <v>635</v>
      </c>
      <c r="G34" s="135" t="s">
        <v>169</v>
      </c>
      <c r="H34" s="426">
        <v>429.4</v>
      </c>
      <c r="I34" s="8" t="s">
        <v>2655</v>
      </c>
      <c r="J34" s="114">
        <v>0</v>
      </c>
      <c r="K34" s="115">
        <v>3</v>
      </c>
      <c r="L34" s="115">
        <v>35</v>
      </c>
      <c r="M34" s="113" t="s">
        <v>562</v>
      </c>
      <c r="N34" s="117" t="s">
        <v>530</v>
      </c>
    </row>
    <row r="35" spans="1:14" ht="28.5">
      <c r="A35" s="305" t="s">
        <v>2658</v>
      </c>
      <c r="B35" s="112" t="s">
        <v>600</v>
      </c>
      <c r="C35" s="118" t="s">
        <v>407</v>
      </c>
      <c r="D35" s="10" t="s">
        <v>159</v>
      </c>
      <c r="E35" s="118" t="s">
        <v>601</v>
      </c>
      <c r="F35" s="134" t="s">
        <v>635</v>
      </c>
      <c r="G35" s="135" t="s">
        <v>169</v>
      </c>
      <c r="H35" s="426">
        <v>372.4</v>
      </c>
      <c r="I35" s="8" t="s">
        <v>2655</v>
      </c>
      <c r="J35" s="114">
        <v>0</v>
      </c>
      <c r="K35" s="115">
        <v>3</v>
      </c>
      <c r="L35" s="115">
        <v>35</v>
      </c>
      <c r="M35" s="113" t="s">
        <v>562</v>
      </c>
      <c r="N35" s="117" t="s">
        <v>530</v>
      </c>
    </row>
    <row r="36" spans="1:14" ht="28.5">
      <c r="A36" s="305" t="s">
        <v>2658</v>
      </c>
      <c r="B36" s="112" t="s">
        <v>602</v>
      </c>
      <c r="C36" s="118" t="s">
        <v>404</v>
      </c>
      <c r="D36" s="10" t="s">
        <v>159</v>
      </c>
      <c r="E36" s="118" t="s">
        <v>603</v>
      </c>
      <c r="F36" s="134" t="s">
        <v>635</v>
      </c>
      <c r="G36" s="135" t="s">
        <v>169</v>
      </c>
      <c r="H36" s="426">
        <v>706.8</v>
      </c>
      <c r="I36" s="8" t="s">
        <v>2655</v>
      </c>
      <c r="J36" s="114">
        <v>0</v>
      </c>
      <c r="K36" s="115">
        <v>3</v>
      </c>
      <c r="L36" s="115">
        <v>35</v>
      </c>
      <c r="M36" s="113" t="s">
        <v>562</v>
      </c>
      <c r="N36" s="117" t="s">
        <v>530</v>
      </c>
    </row>
    <row r="37" spans="1:14" ht="28.5">
      <c r="A37" s="305" t="s">
        <v>2658</v>
      </c>
      <c r="B37" s="112" t="s">
        <v>604</v>
      </c>
      <c r="C37" s="118" t="s">
        <v>605</v>
      </c>
      <c r="D37" s="10" t="s">
        <v>639</v>
      </c>
      <c r="E37" s="118" t="s">
        <v>606</v>
      </c>
      <c r="F37" s="134" t="s">
        <v>635</v>
      </c>
      <c r="G37" s="135" t="s">
        <v>169</v>
      </c>
      <c r="H37" s="426">
        <v>463.6</v>
      </c>
      <c r="I37" s="8" t="s">
        <v>2655</v>
      </c>
      <c r="J37" s="114">
        <v>0</v>
      </c>
      <c r="K37" s="115">
        <v>3</v>
      </c>
      <c r="L37" s="115">
        <v>35</v>
      </c>
      <c r="M37" s="113" t="s">
        <v>540</v>
      </c>
      <c r="N37" s="117" t="s">
        <v>530</v>
      </c>
    </row>
    <row r="38" spans="1:14" ht="28.5">
      <c r="A38" s="305" t="s">
        <v>2658</v>
      </c>
      <c r="B38" s="112" t="s">
        <v>607</v>
      </c>
      <c r="C38" s="118" t="s">
        <v>570</v>
      </c>
      <c r="D38" s="10" t="s">
        <v>639</v>
      </c>
      <c r="E38" s="118" t="s">
        <v>608</v>
      </c>
      <c r="F38" s="134" t="s">
        <v>635</v>
      </c>
      <c r="G38" s="135" t="s">
        <v>169</v>
      </c>
      <c r="H38" s="426">
        <v>448.4</v>
      </c>
      <c r="I38" s="8" t="s">
        <v>2655</v>
      </c>
      <c r="J38" s="114">
        <v>0</v>
      </c>
      <c r="K38" s="115">
        <v>3</v>
      </c>
      <c r="L38" s="115">
        <v>35</v>
      </c>
      <c r="M38" s="113" t="s">
        <v>540</v>
      </c>
      <c r="N38" s="117" t="s">
        <v>530</v>
      </c>
    </row>
    <row r="39" spans="1:14" ht="28.5">
      <c r="A39" s="305" t="s">
        <v>2658</v>
      </c>
      <c r="B39" s="112" t="s">
        <v>609</v>
      </c>
      <c r="C39" s="118" t="s">
        <v>610</v>
      </c>
      <c r="D39" s="10" t="s">
        <v>639</v>
      </c>
      <c r="E39" s="118" t="s">
        <v>611</v>
      </c>
      <c r="F39" s="134" t="s">
        <v>635</v>
      </c>
      <c r="G39" s="135" t="s">
        <v>169</v>
      </c>
      <c r="H39" s="426">
        <v>402.8</v>
      </c>
      <c r="I39" s="8" t="s">
        <v>2655</v>
      </c>
      <c r="J39" s="114">
        <v>0</v>
      </c>
      <c r="K39" s="115">
        <v>3</v>
      </c>
      <c r="L39" s="115">
        <v>35</v>
      </c>
      <c r="M39" s="113" t="s">
        <v>402</v>
      </c>
      <c r="N39" s="117" t="s">
        <v>530</v>
      </c>
    </row>
    <row r="40" spans="1:14" ht="28.5">
      <c r="A40" s="305" t="s">
        <v>2658</v>
      </c>
      <c r="B40" s="112" t="s">
        <v>612</v>
      </c>
      <c r="C40" s="118" t="s">
        <v>613</v>
      </c>
      <c r="D40" s="10" t="s">
        <v>639</v>
      </c>
      <c r="E40" s="118" t="s">
        <v>614</v>
      </c>
      <c r="F40" s="134" t="s">
        <v>635</v>
      </c>
      <c r="G40" s="135" t="s">
        <v>169</v>
      </c>
      <c r="H40" s="426">
        <v>342</v>
      </c>
      <c r="I40" s="8" t="s">
        <v>2655</v>
      </c>
      <c r="J40" s="114">
        <v>0</v>
      </c>
      <c r="K40" s="115">
        <v>3</v>
      </c>
      <c r="L40" s="115">
        <v>35</v>
      </c>
      <c r="M40" s="113" t="s">
        <v>540</v>
      </c>
      <c r="N40" s="117" t="s">
        <v>530</v>
      </c>
    </row>
    <row r="41" spans="1:14" ht="28.5">
      <c r="A41" s="305" t="s">
        <v>2658</v>
      </c>
      <c r="B41" s="112" t="s">
        <v>615</v>
      </c>
      <c r="C41" s="118" t="s">
        <v>616</v>
      </c>
      <c r="D41" s="10" t="s">
        <v>640</v>
      </c>
      <c r="E41" s="118" t="s">
        <v>617</v>
      </c>
      <c r="F41" s="134" t="s">
        <v>635</v>
      </c>
      <c r="G41" s="135" t="s">
        <v>169</v>
      </c>
      <c r="H41" s="426">
        <v>1102</v>
      </c>
      <c r="I41" s="8" t="s">
        <v>2656</v>
      </c>
      <c r="J41" s="114">
        <v>0</v>
      </c>
      <c r="K41" s="115">
        <v>3</v>
      </c>
      <c r="L41" s="115">
        <v>35</v>
      </c>
      <c r="M41" s="113" t="s">
        <v>540</v>
      </c>
      <c r="N41" s="117" t="s">
        <v>530</v>
      </c>
    </row>
    <row r="42" spans="1:14" ht="28.5">
      <c r="A42" s="305" t="s">
        <v>2658</v>
      </c>
      <c r="B42" s="112" t="s">
        <v>618</v>
      </c>
      <c r="C42" s="118" t="s">
        <v>619</v>
      </c>
      <c r="D42" s="10" t="s">
        <v>640</v>
      </c>
      <c r="E42" s="118" t="s">
        <v>617</v>
      </c>
      <c r="F42" s="134" t="s">
        <v>635</v>
      </c>
      <c r="G42" s="135" t="s">
        <v>169</v>
      </c>
      <c r="H42" s="426">
        <v>1216</v>
      </c>
      <c r="I42" s="8" t="s">
        <v>2655</v>
      </c>
      <c r="J42" s="114">
        <v>0</v>
      </c>
      <c r="K42" s="115">
        <v>3</v>
      </c>
      <c r="L42" s="115">
        <v>35</v>
      </c>
      <c r="M42" s="113" t="s">
        <v>540</v>
      </c>
      <c r="N42" s="117" t="s">
        <v>530</v>
      </c>
    </row>
    <row r="43" spans="1:14" ht="28.5">
      <c r="A43" s="305" t="s">
        <v>2658</v>
      </c>
      <c r="B43" s="112" t="s">
        <v>620</v>
      </c>
      <c r="C43" s="118" t="s">
        <v>446</v>
      </c>
      <c r="D43" s="10" t="s">
        <v>476</v>
      </c>
      <c r="E43" s="118" t="s">
        <v>621</v>
      </c>
      <c r="F43" s="134" t="s">
        <v>635</v>
      </c>
      <c r="G43" s="135" t="s">
        <v>169</v>
      </c>
      <c r="H43" s="426">
        <v>638.4</v>
      </c>
      <c r="I43" s="8" t="s">
        <v>2655</v>
      </c>
      <c r="J43" s="114">
        <v>0</v>
      </c>
      <c r="K43" s="115">
        <v>3</v>
      </c>
      <c r="L43" s="115">
        <v>35</v>
      </c>
      <c r="M43" s="113" t="s">
        <v>540</v>
      </c>
      <c r="N43" s="117" t="s">
        <v>530</v>
      </c>
    </row>
    <row r="44" spans="1:14" ht="28.5">
      <c r="A44" s="305" t="s">
        <v>2658</v>
      </c>
      <c r="B44" s="112" t="s">
        <v>622</v>
      </c>
      <c r="C44" s="118" t="s">
        <v>419</v>
      </c>
      <c r="D44" s="10" t="s">
        <v>641</v>
      </c>
      <c r="E44" s="118" t="s">
        <v>623</v>
      </c>
      <c r="F44" s="134" t="s">
        <v>635</v>
      </c>
      <c r="G44" s="135" t="s">
        <v>169</v>
      </c>
      <c r="H44" s="426">
        <v>266</v>
      </c>
      <c r="I44" s="8" t="s">
        <v>2655</v>
      </c>
      <c r="J44" s="114">
        <v>0</v>
      </c>
      <c r="K44" s="115">
        <v>3</v>
      </c>
      <c r="L44" s="115">
        <v>35</v>
      </c>
      <c r="M44" s="113" t="s">
        <v>402</v>
      </c>
      <c r="N44" s="117" t="s">
        <v>530</v>
      </c>
    </row>
    <row r="45" spans="1:14" ht="28.5">
      <c r="A45" s="305" t="s">
        <v>2658</v>
      </c>
      <c r="B45" s="112" t="s">
        <v>624</v>
      </c>
      <c r="C45" s="118" t="s">
        <v>625</v>
      </c>
      <c r="D45" s="10" t="s">
        <v>642</v>
      </c>
      <c r="E45" s="118" t="s">
        <v>626</v>
      </c>
      <c r="F45" s="134" t="s">
        <v>635</v>
      </c>
      <c r="G45" s="135" t="s">
        <v>169</v>
      </c>
      <c r="H45" s="426">
        <v>281.2</v>
      </c>
      <c r="I45" s="8" t="s">
        <v>2655</v>
      </c>
      <c r="J45" s="114">
        <v>0</v>
      </c>
      <c r="K45" s="115">
        <v>3</v>
      </c>
      <c r="L45" s="115">
        <v>35</v>
      </c>
      <c r="M45" s="118" t="s">
        <v>7</v>
      </c>
      <c r="N45" s="117" t="s">
        <v>530</v>
      </c>
    </row>
    <row r="46" spans="1:14" ht="28.5">
      <c r="A46" s="305" t="s">
        <v>2658</v>
      </c>
      <c r="B46" s="112" t="s">
        <v>627</v>
      </c>
      <c r="C46" s="118" t="s">
        <v>628</v>
      </c>
      <c r="D46" s="10" t="s">
        <v>642</v>
      </c>
      <c r="E46" s="118" t="s">
        <v>629</v>
      </c>
      <c r="F46" s="134" t="s">
        <v>635</v>
      </c>
      <c r="G46" s="135" t="s">
        <v>169</v>
      </c>
      <c r="H46" s="426">
        <v>410.4</v>
      </c>
      <c r="I46" s="8" t="s">
        <v>2655</v>
      </c>
      <c r="J46" s="114">
        <v>0</v>
      </c>
      <c r="K46" s="115">
        <v>3</v>
      </c>
      <c r="L46" s="115">
        <v>35</v>
      </c>
      <c r="M46" s="118" t="s">
        <v>7</v>
      </c>
      <c r="N46" s="117" t="s">
        <v>530</v>
      </c>
    </row>
  </sheetData>
  <mergeCells count="15">
    <mergeCell ref="A1:N1"/>
    <mergeCell ref="A5:A6"/>
    <mergeCell ref="B5:B6"/>
    <mergeCell ref="C5:C6"/>
    <mergeCell ref="D5:D6"/>
    <mergeCell ref="E5:E6"/>
    <mergeCell ref="F5:F6"/>
    <mergeCell ref="G5:G6"/>
    <mergeCell ref="H5:H6"/>
    <mergeCell ref="I5:I6"/>
    <mergeCell ref="J5:J6"/>
    <mergeCell ref="K5:K6"/>
    <mergeCell ref="L5:L6"/>
    <mergeCell ref="M5:M6"/>
    <mergeCell ref="N5:N6"/>
  </mergeCells>
  <phoneticPr fontId="7" type="noConversion"/>
  <pageMargins left="0.2" right="0.22" top="0.31" bottom="0.3" header="0.3" footer="0.3"/>
  <pageSetup paperSize="9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>
  <dimension ref="A1:O57"/>
  <sheetViews>
    <sheetView view="pageBreakPreview" topLeftCell="A44" zoomScaleSheetLayoutView="100" workbookViewId="0">
      <selection activeCell="H53" sqref="H53"/>
    </sheetView>
  </sheetViews>
  <sheetFormatPr defaultRowHeight="11.25"/>
  <cols>
    <col min="1" max="1" width="9.25" style="151" customWidth="1"/>
    <col min="2" max="2" width="13.125" style="151" customWidth="1"/>
    <col min="3" max="3" width="14.75" style="151" customWidth="1"/>
    <col min="4" max="4" width="8" style="165" customWidth="1"/>
    <col min="5" max="5" width="11.125" style="173" customWidth="1"/>
    <col min="6" max="6" width="9.625" style="151" customWidth="1"/>
    <col min="7" max="7" width="7.375" style="151" customWidth="1"/>
    <col min="8" max="8" width="8" style="428" customWidth="1"/>
    <col min="9" max="9" width="6.5" style="151" customWidth="1"/>
    <col min="10" max="10" width="6.5" style="174" customWidth="1"/>
    <col min="11" max="11" width="9.125" style="151" customWidth="1"/>
    <col min="12" max="12" width="7.375" style="151" customWidth="1"/>
    <col min="13" max="13" width="10.875" style="151" customWidth="1"/>
    <col min="14" max="14" width="13.125" style="151" customWidth="1"/>
    <col min="15" max="16384" width="9" style="151"/>
  </cols>
  <sheetData>
    <row r="1" spans="1:15" ht="24.75" customHeight="1">
      <c r="A1" s="457" t="s">
        <v>695</v>
      </c>
      <c r="B1" s="457"/>
      <c r="C1" s="457"/>
      <c r="D1" s="457"/>
      <c r="E1" s="457"/>
      <c r="F1" s="457"/>
      <c r="G1" s="457"/>
      <c r="H1" s="457"/>
      <c r="I1" s="457"/>
      <c r="J1" s="457"/>
      <c r="K1" s="457"/>
      <c r="L1" s="457"/>
      <c r="M1" s="457"/>
      <c r="N1" s="457"/>
    </row>
    <row r="2" spans="1:15" s="159" customFormat="1" ht="20.25" customHeight="1">
      <c r="A2" s="152" t="s">
        <v>696</v>
      </c>
      <c r="B2" s="153" t="s">
        <v>697</v>
      </c>
      <c r="C2" s="153"/>
      <c r="D2" s="153" t="s">
        <v>698</v>
      </c>
      <c r="E2" s="153" t="s">
        <v>699</v>
      </c>
      <c r="F2" s="153"/>
      <c r="G2" s="154"/>
      <c r="H2" s="427"/>
      <c r="I2" s="152" t="s">
        <v>700</v>
      </c>
      <c r="J2" s="152"/>
      <c r="K2" s="155" t="s">
        <v>701</v>
      </c>
      <c r="L2" s="156"/>
      <c r="M2" s="152" t="s">
        <v>702</v>
      </c>
      <c r="N2" s="157" t="s">
        <v>703</v>
      </c>
      <c r="O2" s="158"/>
    </row>
    <row r="3" spans="1:15" s="159" customFormat="1" ht="24.75" customHeight="1">
      <c r="A3" s="153" t="s">
        <v>704</v>
      </c>
      <c r="B3" s="153"/>
      <c r="C3" s="153"/>
      <c r="D3" s="153" t="s">
        <v>698</v>
      </c>
      <c r="E3" s="153"/>
      <c r="F3" s="153"/>
      <c r="G3" s="154"/>
      <c r="H3" s="427"/>
      <c r="I3" s="153" t="s">
        <v>700</v>
      </c>
      <c r="J3" s="153"/>
      <c r="K3" s="155"/>
      <c r="L3" s="156"/>
      <c r="M3" s="153" t="s">
        <v>702</v>
      </c>
      <c r="N3" s="153"/>
      <c r="O3" s="158"/>
    </row>
    <row r="4" spans="1:15" s="159" customFormat="1" ht="18.75" customHeight="1">
      <c r="A4" s="152" t="s">
        <v>705</v>
      </c>
      <c r="B4" s="153" t="s">
        <v>706</v>
      </c>
      <c r="C4" s="153"/>
      <c r="D4" s="152" t="s">
        <v>707</v>
      </c>
      <c r="E4" s="153" t="s">
        <v>708</v>
      </c>
      <c r="F4" s="153"/>
      <c r="G4" s="154"/>
      <c r="H4" s="427"/>
      <c r="I4" s="153" t="s">
        <v>709</v>
      </c>
      <c r="J4" s="153"/>
      <c r="K4" s="155"/>
      <c r="L4" s="156"/>
      <c r="M4" s="160"/>
      <c r="N4" s="160"/>
      <c r="O4" s="158"/>
    </row>
    <row r="5" spans="1:15" s="161" customFormat="1" ht="30" customHeight="1">
      <c r="A5" s="458" t="s">
        <v>710</v>
      </c>
      <c r="B5" s="458" t="s">
        <v>711</v>
      </c>
      <c r="C5" s="458" t="s">
        <v>712</v>
      </c>
      <c r="D5" s="460" t="s">
        <v>713</v>
      </c>
      <c r="E5" s="458" t="s">
        <v>714</v>
      </c>
      <c r="F5" s="462" t="s">
        <v>715</v>
      </c>
      <c r="G5" s="458" t="s">
        <v>716</v>
      </c>
      <c r="H5" s="488" t="s">
        <v>717</v>
      </c>
      <c r="I5" s="458" t="s">
        <v>718</v>
      </c>
      <c r="J5" s="464" t="s">
        <v>719</v>
      </c>
      <c r="K5" s="458" t="s">
        <v>720</v>
      </c>
      <c r="L5" s="462" t="s">
        <v>721</v>
      </c>
      <c r="M5" s="458" t="s">
        <v>722</v>
      </c>
      <c r="N5" s="466" t="s">
        <v>723</v>
      </c>
    </row>
    <row r="6" spans="1:15" s="161" customFormat="1" ht="6" customHeight="1">
      <c r="A6" s="459"/>
      <c r="B6" s="459"/>
      <c r="C6" s="459"/>
      <c r="D6" s="461"/>
      <c r="E6" s="459"/>
      <c r="F6" s="463"/>
      <c r="G6" s="459"/>
      <c r="H6" s="489"/>
      <c r="I6" s="459"/>
      <c r="J6" s="465"/>
      <c r="K6" s="459"/>
      <c r="L6" s="463"/>
      <c r="M6" s="459"/>
      <c r="N6" s="467"/>
    </row>
    <row r="7" spans="1:15" s="364" customFormat="1" ht="24" customHeight="1">
      <c r="A7" s="164" t="s">
        <v>2648</v>
      </c>
      <c r="B7" s="172" t="s">
        <v>725</v>
      </c>
      <c r="C7" s="164" t="s">
        <v>726</v>
      </c>
      <c r="D7" s="365" t="s">
        <v>2649</v>
      </c>
      <c r="E7" s="172" t="s">
        <v>728</v>
      </c>
      <c r="F7" s="164" t="s">
        <v>2650</v>
      </c>
      <c r="G7" s="164" t="s">
        <v>2651</v>
      </c>
      <c r="H7" s="401">
        <v>314</v>
      </c>
      <c r="I7" s="172" t="s">
        <v>2654</v>
      </c>
      <c r="J7" s="208">
        <v>0.17</v>
      </c>
      <c r="K7" s="172">
        <v>100</v>
      </c>
      <c r="L7" s="164">
        <v>30</v>
      </c>
      <c r="M7" s="172" t="s">
        <v>2652</v>
      </c>
      <c r="N7" s="208"/>
    </row>
    <row r="8" spans="1:15" s="364" customFormat="1" ht="24" customHeight="1">
      <c r="A8" s="164" t="s">
        <v>2648</v>
      </c>
      <c r="B8" s="172" t="s">
        <v>729</v>
      </c>
      <c r="C8" s="164" t="s">
        <v>726</v>
      </c>
      <c r="D8" s="365" t="s">
        <v>2649</v>
      </c>
      <c r="E8" s="172" t="s">
        <v>730</v>
      </c>
      <c r="F8" s="164" t="s">
        <v>2650</v>
      </c>
      <c r="G8" s="164" t="s">
        <v>2651</v>
      </c>
      <c r="H8" s="401">
        <v>324</v>
      </c>
      <c r="I8" s="172" t="s">
        <v>2654</v>
      </c>
      <c r="J8" s="208">
        <v>0.17</v>
      </c>
      <c r="K8" s="172">
        <v>100</v>
      </c>
      <c r="L8" s="164">
        <v>30</v>
      </c>
      <c r="M8" s="172" t="s">
        <v>2652</v>
      </c>
      <c r="N8" s="208"/>
    </row>
    <row r="9" spans="1:15" s="364" customFormat="1" ht="24" customHeight="1">
      <c r="A9" s="363" t="s">
        <v>2666</v>
      </c>
      <c r="B9" s="172" t="s">
        <v>731</v>
      </c>
      <c r="C9" s="172" t="s">
        <v>732</v>
      </c>
      <c r="D9" s="365" t="s">
        <v>2653</v>
      </c>
      <c r="E9" s="172" t="s">
        <v>734</v>
      </c>
      <c r="F9" s="164" t="s">
        <v>2650</v>
      </c>
      <c r="G9" s="164" t="s">
        <v>2651</v>
      </c>
      <c r="H9" s="401">
        <v>54</v>
      </c>
      <c r="I9" s="172" t="s">
        <v>2654</v>
      </c>
      <c r="J9" s="208">
        <v>0.17</v>
      </c>
      <c r="K9" s="172">
        <v>100</v>
      </c>
      <c r="L9" s="164">
        <v>30</v>
      </c>
      <c r="M9" s="172" t="s">
        <v>2652</v>
      </c>
      <c r="N9" s="208"/>
    </row>
    <row r="10" spans="1:15" s="364" customFormat="1" ht="24" customHeight="1">
      <c r="A10" s="363" t="s">
        <v>2666</v>
      </c>
      <c r="B10" s="172" t="s">
        <v>735</v>
      </c>
      <c r="C10" s="172" t="s">
        <v>732</v>
      </c>
      <c r="D10" s="365" t="s">
        <v>2653</v>
      </c>
      <c r="E10" s="172" t="s">
        <v>736</v>
      </c>
      <c r="F10" s="164" t="s">
        <v>2650</v>
      </c>
      <c r="G10" s="164" t="s">
        <v>2651</v>
      </c>
      <c r="H10" s="401">
        <v>65</v>
      </c>
      <c r="I10" s="172" t="s">
        <v>2654</v>
      </c>
      <c r="J10" s="208">
        <v>0.17</v>
      </c>
      <c r="K10" s="172">
        <v>100</v>
      </c>
      <c r="L10" s="164">
        <v>30</v>
      </c>
      <c r="M10" s="172" t="s">
        <v>2652</v>
      </c>
      <c r="N10" s="208"/>
    </row>
    <row r="11" spans="1:15" s="364" customFormat="1" ht="24" customHeight="1">
      <c r="A11" s="363" t="s">
        <v>2667</v>
      </c>
      <c r="B11" s="172" t="s">
        <v>737</v>
      </c>
      <c r="C11" s="172" t="s">
        <v>732</v>
      </c>
      <c r="D11" s="365" t="s">
        <v>2632</v>
      </c>
      <c r="E11" s="172" t="s">
        <v>736</v>
      </c>
      <c r="F11" s="164" t="s">
        <v>2633</v>
      </c>
      <c r="G11" s="164" t="s">
        <v>2634</v>
      </c>
      <c r="H11" s="401">
        <v>76</v>
      </c>
      <c r="I11" s="172" t="s">
        <v>2654</v>
      </c>
      <c r="J11" s="208">
        <v>0.17</v>
      </c>
      <c r="K11" s="172">
        <v>100</v>
      </c>
      <c r="L11" s="164">
        <v>30</v>
      </c>
      <c r="M11" s="172" t="s">
        <v>2635</v>
      </c>
      <c r="N11" s="208"/>
    </row>
    <row r="12" spans="1:15" s="364" customFormat="1" ht="24" customHeight="1">
      <c r="A12" s="164" t="s">
        <v>2636</v>
      </c>
      <c r="B12" s="172" t="s">
        <v>738</v>
      </c>
      <c r="C12" s="172" t="s">
        <v>739</v>
      </c>
      <c r="D12" s="365" t="s">
        <v>740</v>
      </c>
      <c r="E12" s="172" t="s">
        <v>741</v>
      </c>
      <c r="F12" s="164" t="s">
        <v>2637</v>
      </c>
      <c r="G12" s="164" t="s">
        <v>2638</v>
      </c>
      <c r="H12" s="401">
        <v>530</v>
      </c>
      <c r="I12" s="172" t="s">
        <v>2654</v>
      </c>
      <c r="J12" s="208">
        <v>0.17</v>
      </c>
      <c r="K12" s="172">
        <v>100</v>
      </c>
      <c r="L12" s="164">
        <v>30</v>
      </c>
      <c r="M12" s="172" t="s">
        <v>2639</v>
      </c>
      <c r="N12" s="208"/>
    </row>
    <row r="13" spans="1:15" s="364" customFormat="1" ht="24" customHeight="1">
      <c r="A13" s="164" t="s">
        <v>2640</v>
      </c>
      <c r="B13" s="172" t="s">
        <v>742</v>
      </c>
      <c r="C13" s="172" t="s">
        <v>739</v>
      </c>
      <c r="D13" s="365" t="s">
        <v>740</v>
      </c>
      <c r="E13" s="172" t="s">
        <v>741</v>
      </c>
      <c r="F13" s="164" t="s">
        <v>2637</v>
      </c>
      <c r="G13" s="164" t="s">
        <v>2638</v>
      </c>
      <c r="H13" s="401">
        <v>530</v>
      </c>
      <c r="I13" s="172" t="s">
        <v>2654</v>
      </c>
      <c r="J13" s="208">
        <v>0.17</v>
      </c>
      <c r="K13" s="172">
        <v>100</v>
      </c>
      <c r="L13" s="164">
        <v>30</v>
      </c>
      <c r="M13" s="172" t="s">
        <v>2639</v>
      </c>
      <c r="N13" s="208"/>
    </row>
    <row r="14" spans="1:15" s="364" customFormat="1" ht="24" customHeight="1">
      <c r="A14" s="363" t="s">
        <v>2666</v>
      </c>
      <c r="B14" s="172" t="s">
        <v>743</v>
      </c>
      <c r="C14" s="172" t="s">
        <v>739</v>
      </c>
      <c r="D14" s="365" t="s">
        <v>740</v>
      </c>
      <c r="E14" s="172" t="s">
        <v>744</v>
      </c>
      <c r="F14" s="164" t="s">
        <v>2637</v>
      </c>
      <c r="G14" s="164" t="s">
        <v>2638</v>
      </c>
      <c r="H14" s="401">
        <v>160</v>
      </c>
      <c r="I14" s="172" t="s">
        <v>2654</v>
      </c>
      <c r="J14" s="208">
        <v>0.17</v>
      </c>
      <c r="K14" s="172">
        <v>100</v>
      </c>
      <c r="L14" s="164">
        <v>30</v>
      </c>
      <c r="M14" s="172" t="s">
        <v>2639</v>
      </c>
      <c r="N14" s="208"/>
    </row>
    <row r="15" spans="1:15" s="364" customFormat="1" ht="24" customHeight="1">
      <c r="A15" s="363" t="s">
        <v>2666</v>
      </c>
      <c r="B15" s="172" t="s">
        <v>745</v>
      </c>
      <c r="C15" s="172" t="s">
        <v>739</v>
      </c>
      <c r="D15" s="365" t="s">
        <v>740</v>
      </c>
      <c r="E15" s="172" t="s">
        <v>746</v>
      </c>
      <c r="F15" s="164" t="s">
        <v>2637</v>
      </c>
      <c r="G15" s="164" t="s">
        <v>2638</v>
      </c>
      <c r="H15" s="401">
        <v>247</v>
      </c>
      <c r="I15" s="172" t="s">
        <v>2654</v>
      </c>
      <c r="J15" s="208">
        <v>0.17</v>
      </c>
      <c r="K15" s="172">
        <v>100</v>
      </c>
      <c r="L15" s="164">
        <v>30</v>
      </c>
      <c r="M15" s="172" t="s">
        <v>2639</v>
      </c>
      <c r="N15" s="208"/>
    </row>
    <row r="16" spans="1:15" s="364" customFormat="1" ht="24" customHeight="1">
      <c r="A16" s="363" t="s">
        <v>2666</v>
      </c>
      <c r="B16" s="172" t="s">
        <v>747</v>
      </c>
      <c r="C16" s="172" t="s">
        <v>748</v>
      </c>
      <c r="D16" s="365" t="s">
        <v>2641</v>
      </c>
      <c r="E16" s="172" t="s">
        <v>750</v>
      </c>
      <c r="F16" s="164" t="s">
        <v>2637</v>
      </c>
      <c r="G16" s="164" t="s">
        <v>2638</v>
      </c>
      <c r="H16" s="401">
        <v>52</v>
      </c>
      <c r="I16" s="172" t="s">
        <v>2654</v>
      </c>
      <c r="J16" s="208">
        <v>0.17</v>
      </c>
      <c r="K16" s="172">
        <v>100</v>
      </c>
      <c r="L16" s="164">
        <v>30</v>
      </c>
      <c r="M16" s="172" t="s">
        <v>2639</v>
      </c>
      <c r="N16" s="208"/>
    </row>
    <row r="17" spans="1:14" s="364" customFormat="1" ht="24" customHeight="1">
      <c r="A17" s="363" t="s">
        <v>2666</v>
      </c>
      <c r="B17" s="172" t="s">
        <v>751</v>
      </c>
      <c r="C17" s="172" t="s">
        <v>748</v>
      </c>
      <c r="D17" s="365" t="s">
        <v>2641</v>
      </c>
      <c r="E17" s="172" t="s">
        <v>752</v>
      </c>
      <c r="F17" s="164" t="s">
        <v>2637</v>
      </c>
      <c r="G17" s="164" t="s">
        <v>2638</v>
      </c>
      <c r="H17" s="401">
        <v>60</v>
      </c>
      <c r="I17" s="172" t="s">
        <v>2654</v>
      </c>
      <c r="J17" s="208">
        <v>0.17</v>
      </c>
      <c r="K17" s="172">
        <v>100</v>
      </c>
      <c r="L17" s="164">
        <v>30</v>
      </c>
      <c r="M17" s="172" t="s">
        <v>2639</v>
      </c>
      <c r="N17" s="208"/>
    </row>
    <row r="18" spans="1:14" s="364" customFormat="1" ht="24" customHeight="1">
      <c r="A18" s="363" t="s">
        <v>2666</v>
      </c>
      <c r="B18" s="172" t="s">
        <v>753</v>
      </c>
      <c r="C18" s="172" t="s">
        <v>748</v>
      </c>
      <c r="D18" s="365" t="s">
        <v>2641</v>
      </c>
      <c r="E18" s="172" t="s">
        <v>752</v>
      </c>
      <c r="F18" s="164" t="s">
        <v>2637</v>
      </c>
      <c r="G18" s="164" t="s">
        <v>2638</v>
      </c>
      <c r="H18" s="401">
        <v>61</v>
      </c>
      <c r="I18" s="172" t="s">
        <v>2654</v>
      </c>
      <c r="J18" s="208">
        <v>0.17</v>
      </c>
      <c r="K18" s="172">
        <v>100</v>
      </c>
      <c r="L18" s="164">
        <v>30</v>
      </c>
      <c r="M18" s="172" t="s">
        <v>2639</v>
      </c>
      <c r="N18" s="208"/>
    </row>
    <row r="19" spans="1:14" s="364" customFormat="1" ht="24" customHeight="1">
      <c r="A19" s="363" t="s">
        <v>2666</v>
      </c>
      <c r="B19" s="172" t="s">
        <v>754</v>
      </c>
      <c r="C19" s="172" t="s">
        <v>755</v>
      </c>
      <c r="D19" s="365" t="s">
        <v>756</v>
      </c>
      <c r="E19" s="172" t="s">
        <v>757</v>
      </c>
      <c r="F19" s="164" t="s">
        <v>2637</v>
      </c>
      <c r="G19" s="164" t="s">
        <v>2638</v>
      </c>
      <c r="H19" s="401">
        <v>71</v>
      </c>
      <c r="I19" s="172" t="s">
        <v>2654</v>
      </c>
      <c r="J19" s="208">
        <v>0.17</v>
      </c>
      <c r="K19" s="172">
        <v>100</v>
      </c>
      <c r="L19" s="164">
        <v>30</v>
      </c>
      <c r="M19" s="172" t="s">
        <v>758</v>
      </c>
      <c r="N19" s="208"/>
    </row>
    <row r="20" spans="1:14" s="364" customFormat="1" ht="24" customHeight="1">
      <c r="A20" s="363" t="s">
        <v>2666</v>
      </c>
      <c r="B20" s="172" t="s">
        <v>759</v>
      </c>
      <c r="C20" s="172" t="s">
        <v>760</v>
      </c>
      <c r="D20" s="365" t="s">
        <v>756</v>
      </c>
      <c r="E20" s="172" t="s">
        <v>761</v>
      </c>
      <c r="F20" s="164" t="s">
        <v>2637</v>
      </c>
      <c r="G20" s="164" t="s">
        <v>2638</v>
      </c>
      <c r="H20" s="401">
        <v>20</v>
      </c>
      <c r="I20" s="172" t="s">
        <v>2654</v>
      </c>
      <c r="J20" s="208">
        <v>0.17</v>
      </c>
      <c r="K20" s="172">
        <v>100</v>
      </c>
      <c r="L20" s="164">
        <v>30</v>
      </c>
      <c r="M20" s="172" t="s">
        <v>2639</v>
      </c>
      <c r="N20" s="208"/>
    </row>
    <row r="21" spans="1:14" s="364" customFormat="1" ht="24" customHeight="1">
      <c r="A21" s="363" t="s">
        <v>2666</v>
      </c>
      <c r="B21" s="172" t="s">
        <v>762</v>
      </c>
      <c r="C21" s="172" t="s">
        <v>760</v>
      </c>
      <c r="D21" s="365" t="s">
        <v>756</v>
      </c>
      <c r="E21" s="172" t="s">
        <v>763</v>
      </c>
      <c r="F21" s="164" t="s">
        <v>2637</v>
      </c>
      <c r="G21" s="164" t="s">
        <v>2638</v>
      </c>
      <c r="H21" s="401">
        <v>39</v>
      </c>
      <c r="I21" s="172" t="s">
        <v>2654</v>
      </c>
      <c r="J21" s="208">
        <v>0.17</v>
      </c>
      <c r="K21" s="172">
        <v>100</v>
      </c>
      <c r="L21" s="164">
        <v>30</v>
      </c>
      <c r="M21" s="172" t="s">
        <v>2639</v>
      </c>
      <c r="N21" s="208"/>
    </row>
    <row r="22" spans="1:14" s="364" customFormat="1" ht="24" customHeight="1">
      <c r="A22" s="363" t="s">
        <v>2666</v>
      </c>
      <c r="B22" s="172" t="s">
        <v>764</v>
      </c>
      <c r="C22" s="172" t="s">
        <v>760</v>
      </c>
      <c r="D22" s="365" t="s">
        <v>756</v>
      </c>
      <c r="E22" s="172" t="s">
        <v>761</v>
      </c>
      <c r="F22" s="164" t="s">
        <v>2637</v>
      </c>
      <c r="G22" s="164" t="s">
        <v>2638</v>
      </c>
      <c r="H22" s="401">
        <v>20</v>
      </c>
      <c r="I22" s="172" t="s">
        <v>2654</v>
      </c>
      <c r="J22" s="208">
        <v>0.17</v>
      </c>
      <c r="K22" s="172">
        <v>100</v>
      </c>
      <c r="L22" s="164">
        <v>30</v>
      </c>
      <c r="M22" s="172" t="s">
        <v>2639</v>
      </c>
      <c r="N22" s="208"/>
    </row>
    <row r="23" spans="1:14" s="364" customFormat="1" ht="24" customHeight="1">
      <c r="A23" s="363" t="s">
        <v>2666</v>
      </c>
      <c r="B23" s="172" t="s">
        <v>765</v>
      </c>
      <c r="C23" s="172" t="s">
        <v>760</v>
      </c>
      <c r="D23" s="365" t="s">
        <v>756</v>
      </c>
      <c r="E23" s="172" t="s">
        <v>763</v>
      </c>
      <c r="F23" s="164" t="s">
        <v>2637</v>
      </c>
      <c r="G23" s="164" t="s">
        <v>2638</v>
      </c>
      <c r="H23" s="401">
        <v>39</v>
      </c>
      <c r="I23" s="172" t="s">
        <v>2654</v>
      </c>
      <c r="J23" s="208">
        <v>0.17</v>
      </c>
      <c r="K23" s="172">
        <v>100</v>
      </c>
      <c r="L23" s="164">
        <v>30</v>
      </c>
      <c r="M23" s="172" t="s">
        <v>2639</v>
      </c>
      <c r="N23" s="208"/>
    </row>
    <row r="24" spans="1:14" s="364" customFormat="1" ht="24" customHeight="1">
      <c r="A24" s="363" t="s">
        <v>2666</v>
      </c>
      <c r="B24" s="172" t="s">
        <v>766</v>
      </c>
      <c r="C24" s="172" t="s">
        <v>760</v>
      </c>
      <c r="D24" s="365" t="s">
        <v>756</v>
      </c>
      <c r="E24" s="172" t="s">
        <v>763</v>
      </c>
      <c r="F24" s="164" t="s">
        <v>2637</v>
      </c>
      <c r="G24" s="164" t="s">
        <v>2638</v>
      </c>
      <c r="H24" s="401">
        <v>61</v>
      </c>
      <c r="I24" s="172" t="s">
        <v>2654</v>
      </c>
      <c r="J24" s="208">
        <v>0.17</v>
      </c>
      <c r="K24" s="172">
        <v>100</v>
      </c>
      <c r="L24" s="164">
        <v>30</v>
      </c>
      <c r="M24" s="172" t="s">
        <v>767</v>
      </c>
      <c r="N24" s="208"/>
    </row>
    <row r="25" spans="1:14" s="364" customFormat="1" ht="24" customHeight="1">
      <c r="A25" s="363" t="s">
        <v>2666</v>
      </c>
      <c r="B25" s="172" t="s">
        <v>768</v>
      </c>
      <c r="C25" s="172" t="s">
        <v>760</v>
      </c>
      <c r="D25" s="365" t="s">
        <v>756</v>
      </c>
      <c r="E25" s="172" t="s">
        <v>769</v>
      </c>
      <c r="F25" s="164" t="s">
        <v>2637</v>
      </c>
      <c r="G25" s="164" t="s">
        <v>2638</v>
      </c>
      <c r="H25" s="401">
        <v>33</v>
      </c>
      <c r="I25" s="172" t="s">
        <v>2654</v>
      </c>
      <c r="J25" s="208">
        <v>0.17</v>
      </c>
      <c r="K25" s="172">
        <v>100</v>
      </c>
      <c r="L25" s="164">
        <v>30</v>
      </c>
      <c r="M25" s="172" t="s">
        <v>2639</v>
      </c>
      <c r="N25" s="208"/>
    </row>
    <row r="26" spans="1:14" s="364" customFormat="1" ht="24" customHeight="1">
      <c r="A26" s="164" t="s">
        <v>2640</v>
      </c>
      <c r="B26" s="172" t="s">
        <v>770</v>
      </c>
      <c r="C26" s="172" t="s">
        <v>760</v>
      </c>
      <c r="D26" s="365" t="s">
        <v>756</v>
      </c>
      <c r="E26" s="172" t="s">
        <v>769</v>
      </c>
      <c r="F26" s="164" t="s">
        <v>2637</v>
      </c>
      <c r="G26" s="164" t="s">
        <v>2638</v>
      </c>
      <c r="H26" s="401">
        <v>38</v>
      </c>
      <c r="I26" s="172" t="s">
        <v>2654</v>
      </c>
      <c r="J26" s="208">
        <v>0.17</v>
      </c>
      <c r="K26" s="172">
        <v>100</v>
      </c>
      <c r="L26" s="164">
        <v>30</v>
      </c>
      <c r="M26" s="172" t="s">
        <v>771</v>
      </c>
      <c r="N26" s="208"/>
    </row>
    <row r="27" spans="1:14" s="364" customFormat="1" ht="24" customHeight="1">
      <c r="A27" s="164" t="s">
        <v>2640</v>
      </c>
      <c r="B27" s="164" t="s">
        <v>772</v>
      </c>
      <c r="C27" s="172" t="s">
        <v>773</v>
      </c>
      <c r="D27" s="365" t="s">
        <v>2642</v>
      </c>
      <c r="E27" s="164" t="s">
        <v>774</v>
      </c>
      <c r="F27" s="164" t="s">
        <v>2643</v>
      </c>
      <c r="G27" s="164" t="s">
        <v>2644</v>
      </c>
      <c r="H27" s="401">
        <v>41</v>
      </c>
      <c r="I27" s="172" t="s">
        <v>2654</v>
      </c>
      <c r="J27" s="208">
        <v>0.17</v>
      </c>
      <c r="K27" s="172">
        <v>100</v>
      </c>
      <c r="L27" s="164">
        <v>30</v>
      </c>
      <c r="M27" s="172" t="s">
        <v>2645</v>
      </c>
      <c r="N27" s="208"/>
    </row>
    <row r="28" spans="1:14" s="364" customFormat="1" ht="24" customHeight="1">
      <c r="A28" s="164" t="s">
        <v>2646</v>
      </c>
      <c r="B28" s="164" t="s">
        <v>775</v>
      </c>
      <c r="C28" s="172" t="s">
        <v>773</v>
      </c>
      <c r="D28" s="365" t="s">
        <v>2642</v>
      </c>
      <c r="E28" s="164" t="s">
        <v>774</v>
      </c>
      <c r="F28" s="164" t="s">
        <v>2643</v>
      </c>
      <c r="G28" s="164" t="s">
        <v>2644</v>
      </c>
      <c r="H28" s="401">
        <v>38</v>
      </c>
      <c r="I28" s="172" t="s">
        <v>2654</v>
      </c>
      <c r="J28" s="208">
        <v>0.17</v>
      </c>
      <c r="K28" s="172">
        <v>100</v>
      </c>
      <c r="L28" s="164">
        <v>30</v>
      </c>
      <c r="M28" s="172" t="s">
        <v>2645</v>
      </c>
      <c r="N28" s="208"/>
    </row>
    <row r="29" spans="1:14" s="364" customFormat="1" ht="24" customHeight="1">
      <c r="A29" s="363" t="s">
        <v>2666</v>
      </c>
      <c r="B29" s="164" t="s">
        <v>776</v>
      </c>
      <c r="C29" s="172" t="s">
        <v>773</v>
      </c>
      <c r="D29" s="365" t="s">
        <v>777</v>
      </c>
      <c r="E29" s="164" t="s">
        <v>774</v>
      </c>
      <c r="F29" s="164" t="s">
        <v>2643</v>
      </c>
      <c r="G29" s="164" t="s">
        <v>2644</v>
      </c>
      <c r="H29" s="401">
        <v>41</v>
      </c>
      <c r="I29" s="172" t="s">
        <v>2654</v>
      </c>
      <c r="J29" s="208">
        <v>0.17</v>
      </c>
      <c r="K29" s="172">
        <v>100</v>
      </c>
      <c r="L29" s="164">
        <v>30</v>
      </c>
      <c r="M29" s="172" t="s">
        <v>2645</v>
      </c>
      <c r="N29" s="208"/>
    </row>
    <row r="30" spans="1:14" s="364" customFormat="1" ht="24" customHeight="1">
      <c r="A30" s="363" t="s">
        <v>2666</v>
      </c>
      <c r="B30" s="164" t="s">
        <v>778</v>
      </c>
      <c r="C30" s="172" t="s">
        <v>773</v>
      </c>
      <c r="D30" s="365" t="s">
        <v>777</v>
      </c>
      <c r="E30" s="164" t="s">
        <v>774</v>
      </c>
      <c r="F30" s="164" t="s">
        <v>2643</v>
      </c>
      <c r="G30" s="164" t="s">
        <v>2644</v>
      </c>
      <c r="H30" s="401">
        <v>50</v>
      </c>
      <c r="I30" s="172" t="s">
        <v>2654</v>
      </c>
      <c r="J30" s="208">
        <v>0.17</v>
      </c>
      <c r="K30" s="172">
        <v>100</v>
      </c>
      <c r="L30" s="164">
        <v>30</v>
      </c>
      <c r="M30" s="172" t="s">
        <v>2645</v>
      </c>
      <c r="N30" s="208"/>
    </row>
    <row r="31" spans="1:14" s="364" customFormat="1" ht="24" customHeight="1">
      <c r="A31" s="363" t="s">
        <v>2666</v>
      </c>
      <c r="B31" s="172" t="s">
        <v>779</v>
      </c>
      <c r="C31" s="172" t="s">
        <v>780</v>
      </c>
      <c r="D31" s="365" t="s">
        <v>2647</v>
      </c>
      <c r="E31" s="164" t="s">
        <v>782</v>
      </c>
      <c r="F31" s="164" t="s">
        <v>2643</v>
      </c>
      <c r="G31" s="164" t="s">
        <v>2644</v>
      </c>
      <c r="H31" s="401">
        <v>95</v>
      </c>
      <c r="I31" s="172" t="s">
        <v>2654</v>
      </c>
      <c r="J31" s="208">
        <v>0.17</v>
      </c>
      <c r="K31" s="172">
        <v>100</v>
      </c>
      <c r="L31" s="164">
        <v>30</v>
      </c>
      <c r="M31" s="172" t="s">
        <v>783</v>
      </c>
      <c r="N31" s="208"/>
    </row>
    <row r="32" spans="1:14" s="364" customFormat="1" ht="24" customHeight="1">
      <c r="A32" s="363" t="s">
        <v>2666</v>
      </c>
      <c r="B32" s="164" t="s">
        <v>784</v>
      </c>
      <c r="C32" s="172" t="s">
        <v>780</v>
      </c>
      <c r="D32" s="365" t="s">
        <v>2647</v>
      </c>
      <c r="E32" s="164" t="s">
        <v>785</v>
      </c>
      <c r="F32" s="164" t="s">
        <v>2643</v>
      </c>
      <c r="G32" s="164" t="s">
        <v>2644</v>
      </c>
      <c r="H32" s="401">
        <v>106</v>
      </c>
      <c r="I32" s="172" t="s">
        <v>2654</v>
      </c>
      <c r="J32" s="208">
        <v>0.17</v>
      </c>
      <c r="K32" s="172">
        <v>100</v>
      </c>
      <c r="L32" s="164">
        <v>30</v>
      </c>
      <c r="M32" s="172" t="s">
        <v>783</v>
      </c>
      <c r="N32" s="208"/>
    </row>
    <row r="33" spans="1:14" s="364" customFormat="1" ht="24" customHeight="1">
      <c r="A33" s="363" t="s">
        <v>2666</v>
      </c>
      <c r="B33" s="164" t="s">
        <v>786</v>
      </c>
      <c r="C33" s="172" t="s">
        <v>787</v>
      </c>
      <c r="D33" s="365" t="s">
        <v>2647</v>
      </c>
      <c r="E33" s="164" t="s">
        <v>788</v>
      </c>
      <c r="F33" s="164" t="s">
        <v>2643</v>
      </c>
      <c r="G33" s="164" t="s">
        <v>2644</v>
      </c>
      <c r="H33" s="401">
        <v>95</v>
      </c>
      <c r="I33" s="172" t="s">
        <v>2654</v>
      </c>
      <c r="J33" s="208">
        <v>0.17</v>
      </c>
      <c r="K33" s="172">
        <v>100</v>
      </c>
      <c r="L33" s="164">
        <v>30</v>
      </c>
      <c r="M33" s="172" t="s">
        <v>783</v>
      </c>
      <c r="N33" s="208"/>
    </row>
    <row r="34" spans="1:14" s="364" customFormat="1" ht="24" customHeight="1">
      <c r="A34" s="363" t="s">
        <v>2666</v>
      </c>
      <c r="B34" s="164" t="s">
        <v>789</v>
      </c>
      <c r="C34" s="172" t="s">
        <v>790</v>
      </c>
      <c r="D34" s="365" t="s">
        <v>791</v>
      </c>
      <c r="E34" s="164" t="s">
        <v>792</v>
      </c>
      <c r="F34" s="164" t="s">
        <v>2643</v>
      </c>
      <c r="G34" s="164" t="s">
        <v>2644</v>
      </c>
      <c r="H34" s="401">
        <v>11</v>
      </c>
      <c r="I34" s="172" t="s">
        <v>2654</v>
      </c>
      <c r="J34" s="208">
        <v>0.17</v>
      </c>
      <c r="K34" s="172">
        <v>100</v>
      </c>
      <c r="L34" s="164">
        <v>30</v>
      </c>
      <c r="M34" s="164" t="s">
        <v>793</v>
      </c>
      <c r="N34" s="208"/>
    </row>
    <row r="35" spans="1:14" s="364" customFormat="1" ht="24" customHeight="1">
      <c r="A35" s="363" t="s">
        <v>2666</v>
      </c>
      <c r="B35" s="164" t="s">
        <v>794</v>
      </c>
      <c r="C35" s="172" t="s">
        <v>790</v>
      </c>
      <c r="D35" s="365" t="s">
        <v>791</v>
      </c>
      <c r="E35" s="164" t="s">
        <v>792</v>
      </c>
      <c r="F35" s="164" t="s">
        <v>2643</v>
      </c>
      <c r="G35" s="164" t="s">
        <v>2644</v>
      </c>
      <c r="H35" s="401">
        <v>16</v>
      </c>
      <c r="I35" s="172" t="s">
        <v>2654</v>
      </c>
      <c r="J35" s="208">
        <v>0.17</v>
      </c>
      <c r="K35" s="172">
        <v>100</v>
      </c>
      <c r="L35" s="164">
        <v>30</v>
      </c>
      <c r="M35" s="164" t="s">
        <v>795</v>
      </c>
      <c r="N35" s="208"/>
    </row>
    <row r="36" spans="1:14" s="364" customFormat="1" ht="24" customHeight="1">
      <c r="A36" s="164" t="s">
        <v>2646</v>
      </c>
      <c r="B36" s="164" t="s">
        <v>796</v>
      </c>
      <c r="C36" s="172" t="s">
        <v>790</v>
      </c>
      <c r="D36" s="365" t="s">
        <v>791</v>
      </c>
      <c r="E36" s="164" t="s">
        <v>797</v>
      </c>
      <c r="F36" s="164" t="s">
        <v>2643</v>
      </c>
      <c r="G36" s="164" t="s">
        <v>2644</v>
      </c>
      <c r="H36" s="401">
        <v>31</v>
      </c>
      <c r="I36" s="172" t="s">
        <v>2654</v>
      </c>
      <c r="J36" s="208">
        <v>0.17</v>
      </c>
      <c r="K36" s="172">
        <v>100</v>
      </c>
      <c r="L36" s="164">
        <v>30</v>
      </c>
      <c r="M36" s="164" t="s">
        <v>798</v>
      </c>
      <c r="N36" s="208"/>
    </row>
    <row r="37" spans="1:14" s="364" customFormat="1" ht="24" customHeight="1">
      <c r="A37" s="164" t="s">
        <v>2646</v>
      </c>
      <c r="B37" s="164" t="s">
        <v>799</v>
      </c>
      <c r="C37" s="172" t="s">
        <v>790</v>
      </c>
      <c r="D37" s="365" t="s">
        <v>791</v>
      </c>
      <c r="E37" s="164" t="s">
        <v>800</v>
      </c>
      <c r="F37" s="164" t="s">
        <v>2643</v>
      </c>
      <c r="G37" s="164" t="s">
        <v>2644</v>
      </c>
      <c r="H37" s="401">
        <v>60</v>
      </c>
      <c r="I37" s="172" t="s">
        <v>2654</v>
      </c>
      <c r="J37" s="208">
        <v>0.17</v>
      </c>
      <c r="K37" s="172">
        <v>100</v>
      </c>
      <c r="L37" s="164">
        <v>30</v>
      </c>
      <c r="M37" s="164" t="s">
        <v>798</v>
      </c>
      <c r="N37" s="208"/>
    </row>
    <row r="38" spans="1:14" s="364" customFormat="1" ht="24" customHeight="1">
      <c r="A38" s="164" t="s">
        <v>2646</v>
      </c>
      <c r="B38" s="164" t="s">
        <v>801</v>
      </c>
      <c r="C38" s="172" t="s">
        <v>790</v>
      </c>
      <c r="D38" s="365" t="s">
        <v>791</v>
      </c>
      <c r="E38" s="164" t="s">
        <v>802</v>
      </c>
      <c r="F38" s="164" t="s">
        <v>2643</v>
      </c>
      <c r="G38" s="164" t="s">
        <v>2644</v>
      </c>
      <c r="H38" s="401">
        <v>60</v>
      </c>
      <c r="I38" s="172" t="s">
        <v>2654</v>
      </c>
      <c r="J38" s="208">
        <v>0.17</v>
      </c>
      <c r="K38" s="172">
        <v>100</v>
      </c>
      <c r="L38" s="164">
        <v>30</v>
      </c>
      <c r="M38" s="164" t="s">
        <v>798</v>
      </c>
      <c r="N38" s="208"/>
    </row>
    <row r="39" spans="1:14" s="364" customFormat="1" ht="24" customHeight="1">
      <c r="A39" s="363" t="s">
        <v>2666</v>
      </c>
      <c r="B39" s="164" t="s">
        <v>803</v>
      </c>
      <c r="C39" s="172" t="s">
        <v>790</v>
      </c>
      <c r="D39" s="365" t="s">
        <v>791</v>
      </c>
      <c r="E39" s="164" t="s">
        <v>804</v>
      </c>
      <c r="F39" s="164" t="s">
        <v>2643</v>
      </c>
      <c r="G39" s="164" t="s">
        <v>2644</v>
      </c>
      <c r="H39" s="401">
        <v>24</v>
      </c>
      <c r="I39" s="172" t="s">
        <v>2654</v>
      </c>
      <c r="J39" s="208">
        <v>0.17</v>
      </c>
      <c r="K39" s="172">
        <v>100</v>
      </c>
      <c r="L39" s="164">
        <v>30</v>
      </c>
      <c r="M39" s="164" t="s">
        <v>805</v>
      </c>
      <c r="N39" s="208"/>
    </row>
    <row r="40" spans="1:14" s="364" customFormat="1" ht="24" customHeight="1">
      <c r="A40" s="363" t="s">
        <v>2666</v>
      </c>
      <c r="B40" s="164" t="s">
        <v>806</v>
      </c>
      <c r="C40" s="172" t="s">
        <v>790</v>
      </c>
      <c r="D40" s="365" t="s">
        <v>791</v>
      </c>
      <c r="E40" s="164" t="s">
        <v>807</v>
      </c>
      <c r="F40" s="164" t="s">
        <v>2643</v>
      </c>
      <c r="G40" s="164" t="s">
        <v>2644</v>
      </c>
      <c r="H40" s="401">
        <v>38</v>
      </c>
      <c r="I40" s="172" t="s">
        <v>2654</v>
      </c>
      <c r="J40" s="208">
        <v>0.17</v>
      </c>
      <c r="K40" s="172">
        <v>100</v>
      </c>
      <c r="L40" s="164">
        <v>30</v>
      </c>
      <c r="M40" s="164" t="s">
        <v>805</v>
      </c>
      <c r="N40" s="208"/>
    </row>
    <row r="41" spans="1:14" s="364" customFormat="1" ht="24" customHeight="1">
      <c r="A41" s="363" t="s">
        <v>2666</v>
      </c>
      <c r="B41" s="164" t="s">
        <v>808</v>
      </c>
      <c r="C41" s="172" t="s">
        <v>790</v>
      </c>
      <c r="D41" s="365" t="s">
        <v>791</v>
      </c>
      <c r="E41" s="164" t="s">
        <v>809</v>
      </c>
      <c r="F41" s="164" t="s">
        <v>2643</v>
      </c>
      <c r="G41" s="164" t="s">
        <v>2644</v>
      </c>
      <c r="H41" s="401">
        <v>74</v>
      </c>
      <c r="I41" s="172" t="s">
        <v>2654</v>
      </c>
      <c r="J41" s="208">
        <v>0.17</v>
      </c>
      <c r="K41" s="172">
        <v>100</v>
      </c>
      <c r="L41" s="164">
        <v>30</v>
      </c>
      <c r="M41" s="164" t="s">
        <v>805</v>
      </c>
      <c r="N41" s="208"/>
    </row>
    <row r="42" spans="1:14" s="364" customFormat="1" ht="24" customHeight="1">
      <c r="A42" s="363" t="s">
        <v>2666</v>
      </c>
      <c r="B42" s="164" t="s">
        <v>810</v>
      </c>
      <c r="C42" s="172" t="s">
        <v>790</v>
      </c>
      <c r="D42" s="365" t="s">
        <v>791</v>
      </c>
      <c r="E42" s="164" t="s">
        <v>811</v>
      </c>
      <c r="F42" s="164" t="s">
        <v>2643</v>
      </c>
      <c r="G42" s="164" t="s">
        <v>2644</v>
      </c>
      <c r="H42" s="401">
        <v>33</v>
      </c>
      <c r="I42" s="172" t="s">
        <v>2654</v>
      </c>
      <c r="J42" s="208">
        <v>0.17</v>
      </c>
      <c r="K42" s="172">
        <v>100</v>
      </c>
      <c r="L42" s="164">
        <v>30</v>
      </c>
      <c r="M42" s="164" t="s">
        <v>798</v>
      </c>
      <c r="N42" s="208"/>
    </row>
    <row r="43" spans="1:14" s="364" customFormat="1" ht="24" customHeight="1">
      <c r="A43" s="363" t="s">
        <v>2666</v>
      </c>
      <c r="B43" s="164" t="s">
        <v>812</v>
      </c>
      <c r="C43" s="172" t="s">
        <v>790</v>
      </c>
      <c r="D43" s="365" t="s">
        <v>791</v>
      </c>
      <c r="E43" s="164" t="s">
        <v>813</v>
      </c>
      <c r="F43" s="164" t="s">
        <v>2643</v>
      </c>
      <c r="G43" s="164" t="s">
        <v>2644</v>
      </c>
      <c r="H43" s="401">
        <v>63</v>
      </c>
      <c r="I43" s="172" t="s">
        <v>2654</v>
      </c>
      <c r="J43" s="208">
        <v>0.17</v>
      </c>
      <c r="K43" s="172">
        <v>100</v>
      </c>
      <c r="L43" s="164">
        <v>30</v>
      </c>
      <c r="M43" s="164" t="s">
        <v>798</v>
      </c>
      <c r="N43" s="208"/>
    </row>
    <row r="44" spans="1:14" s="364" customFormat="1" ht="24" customHeight="1">
      <c r="A44" s="363" t="s">
        <v>2666</v>
      </c>
      <c r="B44" s="164" t="s">
        <v>814</v>
      </c>
      <c r="C44" s="172" t="s">
        <v>790</v>
      </c>
      <c r="D44" s="365" t="s">
        <v>791</v>
      </c>
      <c r="E44" s="164" t="s">
        <v>815</v>
      </c>
      <c r="F44" s="164" t="s">
        <v>2643</v>
      </c>
      <c r="G44" s="164" t="s">
        <v>2644</v>
      </c>
      <c r="H44" s="401">
        <v>24</v>
      </c>
      <c r="I44" s="172" t="s">
        <v>2654</v>
      </c>
      <c r="J44" s="208">
        <v>0.17</v>
      </c>
      <c r="K44" s="172">
        <v>100</v>
      </c>
      <c r="L44" s="164">
        <v>30</v>
      </c>
      <c r="M44" s="164" t="s">
        <v>816</v>
      </c>
      <c r="N44" s="208"/>
    </row>
    <row r="45" spans="1:14" s="364" customFormat="1" ht="24" customHeight="1">
      <c r="A45" s="363" t="s">
        <v>2666</v>
      </c>
      <c r="B45" s="164" t="s">
        <v>817</v>
      </c>
      <c r="C45" s="172" t="s">
        <v>790</v>
      </c>
      <c r="D45" s="365" t="s">
        <v>791</v>
      </c>
      <c r="E45" s="164" t="s">
        <v>818</v>
      </c>
      <c r="F45" s="164" t="s">
        <v>2643</v>
      </c>
      <c r="G45" s="164" t="s">
        <v>2644</v>
      </c>
      <c r="H45" s="401">
        <v>35</v>
      </c>
      <c r="I45" s="172" t="s">
        <v>2654</v>
      </c>
      <c r="J45" s="208">
        <v>0.17</v>
      </c>
      <c r="K45" s="172">
        <v>100</v>
      </c>
      <c r="L45" s="164">
        <v>30</v>
      </c>
      <c r="M45" s="164" t="s">
        <v>819</v>
      </c>
      <c r="N45" s="208"/>
    </row>
    <row r="46" spans="1:14" s="364" customFormat="1" ht="24" customHeight="1">
      <c r="A46" s="363" t="s">
        <v>2666</v>
      </c>
      <c r="B46" s="164" t="s">
        <v>820</v>
      </c>
      <c r="C46" s="172" t="s">
        <v>790</v>
      </c>
      <c r="D46" s="365" t="s">
        <v>791</v>
      </c>
      <c r="E46" s="164" t="s">
        <v>818</v>
      </c>
      <c r="F46" s="164" t="s">
        <v>2643</v>
      </c>
      <c r="G46" s="164" t="s">
        <v>2644</v>
      </c>
      <c r="H46" s="401">
        <v>35</v>
      </c>
      <c r="I46" s="172" t="s">
        <v>2654</v>
      </c>
      <c r="J46" s="208">
        <v>0.17</v>
      </c>
      <c r="K46" s="172">
        <v>100</v>
      </c>
      <c r="L46" s="164">
        <v>30</v>
      </c>
      <c r="M46" s="164" t="s">
        <v>821</v>
      </c>
      <c r="N46" s="208"/>
    </row>
    <row r="47" spans="1:14" s="364" customFormat="1" ht="24" customHeight="1">
      <c r="A47" s="164" t="s">
        <v>2646</v>
      </c>
      <c r="B47" s="164" t="s">
        <v>822</v>
      </c>
      <c r="C47" s="172" t="s">
        <v>790</v>
      </c>
      <c r="D47" s="365" t="s">
        <v>791</v>
      </c>
      <c r="E47" s="164" t="s">
        <v>823</v>
      </c>
      <c r="F47" s="164" t="s">
        <v>2643</v>
      </c>
      <c r="G47" s="164" t="s">
        <v>2644</v>
      </c>
      <c r="H47" s="401">
        <v>33</v>
      </c>
      <c r="I47" s="172" t="s">
        <v>2654</v>
      </c>
      <c r="J47" s="208">
        <v>0.17</v>
      </c>
      <c r="K47" s="172">
        <v>100</v>
      </c>
      <c r="L47" s="164">
        <v>30</v>
      </c>
      <c r="M47" s="164" t="s">
        <v>805</v>
      </c>
      <c r="N47" s="208"/>
    </row>
    <row r="48" spans="1:14" s="364" customFormat="1" ht="24" customHeight="1">
      <c r="A48" s="363" t="s">
        <v>2668</v>
      </c>
      <c r="B48" s="164" t="s">
        <v>824</v>
      </c>
      <c r="C48" s="172" t="s">
        <v>790</v>
      </c>
      <c r="D48" s="365" t="s">
        <v>791</v>
      </c>
      <c r="E48" s="164" t="s">
        <v>825</v>
      </c>
      <c r="F48" s="164" t="s">
        <v>2643</v>
      </c>
      <c r="G48" s="164" t="s">
        <v>2644</v>
      </c>
      <c r="H48" s="401">
        <v>52</v>
      </c>
      <c r="I48" s="172" t="s">
        <v>2654</v>
      </c>
      <c r="J48" s="208">
        <v>0.17</v>
      </c>
      <c r="K48" s="172">
        <v>100</v>
      </c>
      <c r="L48" s="164">
        <v>30</v>
      </c>
      <c r="M48" s="164" t="s">
        <v>805</v>
      </c>
      <c r="N48" s="208"/>
    </row>
    <row r="49" spans="1:14" s="364" customFormat="1" ht="24" customHeight="1">
      <c r="A49" s="363" t="s">
        <v>2668</v>
      </c>
      <c r="B49" s="164" t="s">
        <v>826</v>
      </c>
      <c r="C49" s="172" t="s">
        <v>790</v>
      </c>
      <c r="D49" s="365" t="s">
        <v>791</v>
      </c>
      <c r="E49" s="164" t="s">
        <v>827</v>
      </c>
      <c r="F49" s="164" t="s">
        <v>2643</v>
      </c>
      <c r="G49" s="164" t="s">
        <v>2644</v>
      </c>
      <c r="H49" s="401">
        <v>130</v>
      </c>
      <c r="I49" s="172" t="s">
        <v>2654</v>
      </c>
      <c r="J49" s="208">
        <v>0.17</v>
      </c>
      <c r="K49" s="172">
        <v>100</v>
      </c>
      <c r="L49" s="164">
        <v>30</v>
      </c>
      <c r="M49" s="164" t="s">
        <v>828</v>
      </c>
      <c r="N49" s="208"/>
    </row>
    <row r="50" spans="1:14" s="364" customFormat="1" ht="24" customHeight="1">
      <c r="A50" s="363" t="s">
        <v>2668</v>
      </c>
      <c r="B50" s="170" t="s">
        <v>829</v>
      </c>
      <c r="C50" s="172" t="s">
        <v>790</v>
      </c>
      <c r="D50" s="365" t="s">
        <v>791</v>
      </c>
      <c r="E50" s="164" t="s">
        <v>830</v>
      </c>
      <c r="F50" s="164" t="s">
        <v>2643</v>
      </c>
      <c r="G50" s="164" t="s">
        <v>2644</v>
      </c>
      <c r="H50" s="401">
        <v>98</v>
      </c>
      <c r="I50" s="172" t="s">
        <v>2654</v>
      </c>
      <c r="J50" s="208">
        <v>0.17</v>
      </c>
      <c r="K50" s="172">
        <v>100</v>
      </c>
      <c r="L50" s="164">
        <v>30</v>
      </c>
      <c r="M50" s="164" t="s">
        <v>831</v>
      </c>
      <c r="N50" s="208"/>
    </row>
    <row r="51" spans="1:14" s="364" customFormat="1" ht="24" customHeight="1">
      <c r="A51" s="164" t="s">
        <v>2646</v>
      </c>
      <c r="B51" s="195" t="s">
        <v>832</v>
      </c>
      <c r="C51" s="172" t="s">
        <v>833</v>
      </c>
      <c r="D51" s="365" t="s">
        <v>791</v>
      </c>
      <c r="E51" s="164" t="s">
        <v>834</v>
      </c>
      <c r="F51" s="164" t="s">
        <v>2643</v>
      </c>
      <c r="G51" s="164" t="s">
        <v>2644</v>
      </c>
      <c r="H51" s="401">
        <v>89</v>
      </c>
      <c r="I51" s="172" t="s">
        <v>2654</v>
      </c>
      <c r="J51" s="208">
        <v>0.17</v>
      </c>
      <c r="K51" s="172">
        <v>100</v>
      </c>
      <c r="L51" s="164">
        <v>30</v>
      </c>
      <c r="M51" s="172" t="s">
        <v>4723</v>
      </c>
      <c r="N51" s="208"/>
    </row>
    <row r="52" spans="1:14" s="364" customFormat="1" ht="24" customHeight="1">
      <c r="A52" s="164" t="s">
        <v>2646</v>
      </c>
      <c r="B52" s="195" t="s">
        <v>835</v>
      </c>
      <c r="C52" s="172" t="s">
        <v>836</v>
      </c>
      <c r="D52" s="365" t="s">
        <v>791</v>
      </c>
      <c r="E52" s="164" t="s">
        <v>837</v>
      </c>
      <c r="F52" s="164" t="s">
        <v>2643</v>
      </c>
      <c r="G52" s="164" t="s">
        <v>2644</v>
      </c>
      <c r="H52" s="401">
        <v>125</v>
      </c>
      <c r="I52" s="172" t="s">
        <v>2654</v>
      </c>
      <c r="J52" s="208">
        <v>0.17</v>
      </c>
      <c r="K52" s="172">
        <v>100</v>
      </c>
      <c r="L52" s="164">
        <v>30</v>
      </c>
      <c r="M52" s="172" t="s">
        <v>4723</v>
      </c>
      <c r="N52" s="208"/>
    </row>
    <row r="53" spans="1:14" s="364" customFormat="1" ht="24" customHeight="1">
      <c r="A53" s="164" t="s">
        <v>2646</v>
      </c>
      <c r="B53" s="170" t="s">
        <v>838</v>
      </c>
      <c r="C53" s="172" t="s">
        <v>839</v>
      </c>
      <c r="D53" s="365" t="s">
        <v>791</v>
      </c>
      <c r="E53" s="164" t="s">
        <v>840</v>
      </c>
      <c r="F53" s="164" t="s">
        <v>2643</v>
      </c>
      <c r="G53" s="164" t="s">
        <v>2644</v>
      </c>
      <c r="H53" s="401">
        <v>31</v>
      </c>
      <c r="I53" s="172" t="s">
        <v>2654</v>
      </c>
      <c r="J53" s="208">
        <v>0.17</v>
      </c>
      <c r="K53" s="172">
        <v>100</v>
      </c>
      <c r="L53" s="164">
        <v>30</v>
      </c>
      <c r="M53" s="172" t="s">
        <v>2645</v>
      </c>
      <c r="N53" s="208"/>
    </row>
    <row r="54" spans="1:14" s="364" customFormat="1" ht="24" customHeight="1">
      <c r="A54" s="164" t="s">
        <v>2646</v>
      </c>
      <c r="B54" s="170" t="s">
        <v>841</v>
      </c>
      <c r="C54" s="172" t="s">
        <v>839</v>
      </c>
      <c r="D54" s="365" t="s">
        <v>791</v>
      </c>
      <c r="E54" s="164" t="s">
        <v>842</v>
      </c>
      <c r="F54" s="164" t="s">
        <v>2643</v>
      </c>
      <c r="G54" s="164" t="s">
        <v>2644</v>
      </c>
      <c r="H54" s="401">
        <v>31</v>
      </c>
      <c r="I54" s="172" t="s">
        <v>2654</v>
      </c>
      <c r="J54" s="208">
        <v>0.17</v>
      </c>
      <c r="K54" s="172">
        <v>100</v>
      </c>
      <c r="L54" s="164">
        <v>30</v>
      </c>
      <c r="M54" s="172" t="s">
        <v>2645</v>
      </c>
      <c r="N54" s="208"/>
    </row>
    <row r="55" spans="1:14" s="364" customFormat="1" ht="24" customHeight="1">
      <c r="A55" s="164" t="s">
        <v>2646</v>
      </c>
      <c r="B55" s="170" t="s">
        <v>843</v>
      </c>
      <c r="C55" s="172" t="s">
        <v>839</v>
      </c>
      <c r="D55" s="365" t="s">
        <v>791</v>
      </c>
      <c r="E55" s="164" t="s">
        <v>844</v>
      </c>
      <c r="F55" s="164" t="s">
        <v>2643</v>
      </c>
      <c r="G55" s="164" t="s">
        <v>2644</v>
      </c>
      <c r="H55" s="401">
        <v>31</v>
      </c>
      <c r="I55" s="172" t="s">
        <v>2654</v>
      </c>
      <c r="J55" s="208">
        <v>0.17</v>
      </c>
      <c r="K55" s="172">
        <v>100</v>
      </c>
      <c r="L55" s="164">
        <v>30</v>
      </c>
      <c r="M55" s="172" t="s">
        <v>2645</v>
      </c>
      <c r="N55" s="208"/>
    </row>
    <row r="56" spans="1:14" s="364" customFormat="1" ht="24" customHeight="1">
      <c r="A56" s="164" t="s">
        <v>2646</v>
      </c>
      <c r="B56" s="170" t="s">
        <v>845</v>
      </c>
      <c r="C56" s="172" t="s">
        <v>839</v>
      </c>
      <c r="D56" s="365" t="s">
        <v>791</v>
      </c>
      <c r="E56" s="164" t="s">
        <v>844</v>
      </c>
      <c r="F56" s="164" t="s">
        <v>2643</v>
      </c>
      <c r="G56" s="164" t="s">
        <v>2644</v>
      </c>
      <c r="H56" s="401">
        <v>31</v>
      </c>
      <c r="I56" s="172" t="s">
        <v>2654</v>
      </c>
      <c r="J56" s="208">
        <v>0.17</v>
      </c>
      <c r="K56" s="172">
        <v>100</v>
      </c>
      <c r="L56" s="164">
        <v>30</v>
      </c>
      <c r="M56" s="172" t="s">
        <v>2645</v>
      </c>
      <c r="N56" s="208"/>
    </row>
    <row r="57" spans="1:14" s="364" customFormat="1" ht="24" customHeight="1">
      <c r="A57" s="164" t="s">
        <v>2646</v>
      </c>
      <c r="B57" s="170" t="s">
        <v>846</v>
      </c>
      <c r="C57" s="172" t="s">
        <v>839</v>
      </c>
      <c r="D57" s="365" t="s">
        <v>791</v>
      </c>
      <c r="E57" s="164" t="s">
        <v>847</v>
      </c>
      <c r="F57" s="164" t="s">
        <v>2643</v>
      </c>
      <c r="G57" s="164" t="s">
        <v>2644</v>
      </c>
      <c r="H57" s="401">
        <v>160</v>
      </c>
      <c r="I57" s="172" t="s">
        <v>2654</v>
      </c>
      <c r="J57" s="208">
        <v>0.17</v>
      </c>
      <c r="K57" s="172">
        <v>100</v>
      </c>
      <c r="L57" s="164">
        <v>30</v>
      </c>
      <c r="M57" s="172" t="s">
        <v>2645</v>
      </c>
      <c r="N57" s="208"/>
    </row>
  </sheetData>
  <mergeCells count="15">
    <mergeCell ref="A1:N1"/>
    <mergeCell ref="A5:A6"/>
    <mergeCell ref="B5:B6"/>
    <mergeCell ref="C5:C6"/>
    <mergeCell ref="D5:D6"/>
    <mergeCell ref="E5:E6"/>
    <mergeCell ref="F5:F6"/>
    <mergeCell ref="G5:G6"/>
    <mergeCell ref="H5:H6"/>
    <mergeCell ref="I5:I6"/>
    <mergeCell ref="J5:J6"/>
    <mergeCell ref="K5:K6"/>
    <mergeCell ref="L5:L6"/>
    <mergeCell ref="M5:M6"/>
    <mergeCell ref="N5:N6"/>
  </mergeCells>
  <phoneticPr fontId="1" type="noConversion"/>
  <pageMargins left="0.2" right="0.22" top="0.31" bottom="0.3" header="0.3" footer="0.3"/>
  <pageSetup paperSize="9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>
  <dimension ref="A1:N21"/>
  <sheetViews>
    <sheetView view="pageBreakPreview" zoomScale="85" zoomScaleSheetLayoutView="85" workbookViewId="0">
      <selection activeCell="H2" sqref="H1:H1048576"/>
    </sheetView>
  </sheetViews>
  <sheetFormatPr defaultRowHeight="11.25"/>
  <cols>
    <col min="1" max="1" width="9.25" style="151" customWidth="1"/>
    <col min="2" max="2" width="13.125" style="151" customWidth="1"/>
    <col min="3" max="3" width="14.75" style="151" customWidth="1"/>
    <col min="4" max="4" width="8" style="165" customWidth="1"/>
    <col min="5" max="5" width="11.125" style="173" customWidth="1"/>
    <col min="6" max="6" width="9.625" style="151" customWidth="1"/>
    <col min="7" max="7" width="7.375" style="151" customWidth="1"/>
    <col min="8" max="8" width="8" style="428" customWidth="1"/>
    <col min="9" max="9" width="6.5" style="151" customWidth="1"/>
    <col min="10" max="10" width="6.5" style="174" customWidth="1"/>
    <col min="11" max="11" width="9.125" style="151" customWidth="1"/>
    <col min="12" max="12" width="7.375" style="151" customWidth="1"/>
    <col min="13" max="13" width="10.875" style="151" customWidth="1"/>
    <col min="14" max="14" width="13.125" style="151" customWidth="1"/>
    <col min="15" max="16384" width="9" style="151"/>
  </cols>
  <sheetData>
    <row r="1" spans="1:14" ht="24.75" customHeight="1">
      <c r="A1" s="457" t="s">
        <v>695</v>
      </c>
      <c r="B1" s="457"/>
      <c r="C1" s="457"/>
      <c r="D1" s="457"/>
      <c r="E1" s="457"/>
      <c r="F1" s="457"/>
      <c r="G1" s="457"/>
      <c r="H1" s="457"/>
      <c r="I1" s="457"/>
      <c r="J1" s="457"/>
      <c r="K1" s="457"/>
      <c r="L1" s="457"/>
      <c r="M1" s="457"/>
      <c r="N1" s="457"/>
    </row>
    <row r="2" spans="1:14" s="159" customFormat="1" ht="20.25" customHeight="1">
      <c r="A2" s="152" t="s">
        <v>696</v>
      </c>
      <c r="B2" s="153" t="s">
        <v>848</v>
      </c>
      <c r="C2" s="153"/>
      <c r="D2" s="153" t="s">
        <v>698</v>
      </c>
      <c r="E2" s="153" t="s">
        <v>849</v>
      </c>
      <c r="F2" s="153"/>
      <c r="G2" s="160"/>
      <c r="H2" s="429" t="s">
        <v>700</v>
      </c>
      <c r="I2" s="175" t="s">
        <v>850</v>
      </c>
      <c r="J2" s="155"/>
      <c r="K2" s="156"/>
      <c r="L2" s="152" t="s">
        <v>702</v>
      </c>
      <c r="M2" s="176" t="s">
        <v>851</v>
      </c>
      <c r="N2" s="160"/>
    </row>
    <row r="3" spans="1:14" s="159" customFormat="1" ht="24.75" customHeight="1">
      <c r="A3" s="153" t="s">
        <v>704</v>
      </c>
      <c r="B3" s="153"/>
      <c r="C3" s="153"/>
      <c r="D3" s="153" t="s">
        <v>698</v>
      </c>
      <c r="E3" s="153"/>
      <c r="F3" s="153"/>
      <c r="G3" s="160"/>
      <c r="H3" s="430" t="s">
        <v>700</v>
      </c>
      <c r="I3" s="153"/>
      <c r="J3" s="155"/>
      <c r="K3" s="156"/>
      <c r="L3" s="153" t="s">
        <v>702</v>
      </c>
      <c r="M3" s="153"/>
      <c r="N3" s="160"/>
    </row>
    <row r="4" spans="1:14" s="159" customFormat="1" ht="18.75" customHeight="1">
      <c r="A4" s="152" t="s">
        <v>705</v>
      </c>
      <c r="B4" s="153" t="s">
        <v>706</v>
      </c>
      <c r="C4" s="153"/>
      <c r="D4" s="152" t="s">
        <v>707</v>
      </c>
      <c r="E4" s="153" t="s">
        <v>708</v>
      </c>
      <c r="F4" s="153"/>
      <c r="G4" s="160"/>
      <c r="H4" s="430" t="s">
        <v>709</v>
      </c>
      <c r="I4" s="153"/>
      <c r="J4" s="155"/>
      <c r="K4" s="156"/>
      <c r="L4" s="160"/>
      <c r="M4" s="160"/>
      <c r="N4" s="160"/>
    </row>
    <row r="5" spans="1:14" s="161" customFormat="1" ht="30" customHeight="1">
      <c r="A5" s="458" t="s">
        <v>710</v>
      </c>
      <c r="B5" s="458" t="s">
        <v>711</v>
      </c>
      <c r="C5" s="458" t="s">
        <v>712</v>
      </c>
      <c r="D5" s="460" t="s">
        <v>713</v>
      </c>
      <c r="E5" s="458" t="s">
        <v>714</v>
      </c>
      <c r="F5" s="462" t="s">
        <v>715</v>
      </c>
      <c r="G5" s="458" t="s">
        <v>716</v>
      </c>
      <c r="H5" s="488" t="s">
        <v>717</v>
      </c>
      <c r="I5" s="458" t="s">
        <v>718</v>
      </c>
      <c r="J5" s="464" t="s">
        <v>719</v>
      </c>
      <c r="K5" s="458" t="s">
        <v>720</v>
      </c>
      <c r="L5" s="462" t="s">
        <v>721</v>
      </c>
      <c r="M5" s="458" t="s">
        <v>722</v>
      </c>
      <c r="N5" s="466" t="s">
        <v>723</v>
      </c>
    </row>
    <row r="6" spans="1:14" s="161" customFormat="1" ht="6" customHeight="1">
      <c r="A6" s="459"/>
      <c r="B6" s="459"/>
      <c r="C6" s="459"/>
      <c r="D6" s="461"/>
      <c r="E6" s="459"/>
      <c r="F6" s="463"/>
      <c r="G6" s="459"/>
      <c r="H6" s="489"/>
      <c r="I6" s="459"/>
      <c r="J6" s="465"/>
      <c r="K6" s="459"/>
      <c r="L6" s="463"/>
      <c r="M6" s="459"/>
      <c r="N6" s="467"/>
    </row>
    <row r="7" spans="1:14" ht="22.5" customHeight="1">
      <c r="A7" s="168" t="s">
        <v>2666</v>
      </c>
      <c r="B7" s="177" t="s">
        <v>852</v>
      </c>
      <c r="C7" s="177" t="s">
        <v>853</v>
      </c>
      <c r="D7" s="165" t="s">
        <v>854</v>
      </c>
      <c r="E7" s="177" t="s">
        <v>855</v>
      </c>
      <c r="F7" s="162" t="s">
        <v>856</v>
      </c>
      <c r="G7" s="162" t="s">
        <v>857</v>
      </c>
      <c r="H7" s="431">
        <v>390</v>
      </c>
      <c r="I7" s="177" t="s">
        <v>522</v>
      </c>
      <c r="J7" s="178">
        <v>0.17</v>
      </c>
      <c r="K7" s="167">
        <v>30</v>
      </c>
      <c r="L7" s="162">
        <v>35</v>
      </c>
      <c r="M7" s="179" t="s">
        <v>858</v>
      </c>
      <c r="N7" s="180"/>
    </row>
    <row r="8" spans="1:14" ht="22.5" customHeight="1">
      <c r="A8" s="168" t="s">
        <v>2666</v>
      </c>
      <c r="B8" s="177" t="s">
        <v>859</v>
      </c>
      <c r="C8" s="177" t="s">
        <v>853</v>
      </c>
      <c r="D8" s="165" t="s">
        <v>854</v>
      </c>
      <c r="E8" s="177" t="s">
        <v>860</v>
      </c>
      <c r="F8" s="162" t="s">
        <v>856</v>
      </c>
      <c r="G8" s="162" t="s">
        <v>857</v>
      </c>
      <c r="H8" s="431">
        <v>375</v>
      </c>
      <c r="I8" s="177" t="s">
        <v>522</v>
      </c>
      <c r="J8" s="178">
        <v>0.17</v>
      </c>
      <c r="K8" s="167">
        <v>30</v>
      </c>
      <c r="L8" s="162">
        <v>35</v>
      </c>
      <c r="M8" s="179" t="s">
        <v>861</v>
      </c>
      <c r="N8" s="180"/>
    </row>
    <row r="9" spans="1:14" ht="22.5" customHeight="1">
      <c r="A9" s="168" t="s">
        <v>2666</v>
      </c>
      <c r="B9" s="177" t="s">
        <v>862</v>
      </c>
      <c r="C9" s="177" t="s">
        <v>853</v>
      </c>
      <c r="D9" s="165" t="s">
        <v>863</v>
      </c>
      <c r="E9" s="177" t="s">
        <v>864</v>
      </c>
      <c r="F9" s="162" t="s">
        <v>856</v>
      </c>
      <c r="G9" s="162" t="s">
        <v>857</v>
      </c>
      <c r="H9" s="431">
        <v>390</v>
      </c>
      <c r="I9" s="177" t="s">
        <v>522</v>
      </c>
      <c r="J9" s="178">
        <v>0.17</v>
      </c>
      <c r="K9" s="167">
        <v>30</v>
      </c>
      <c r="L9" s="162">
        <v>35</v>
      </c>
      <c r="M9" s="179" t="s">
        <v>865</v>
      </c>
      <c r="N9" s="181"/>
    </row>
    <row r="10" spans="1:14" ht="22.5" customHeight="1">
      <c r="A10" s="168" t="s">
        <v>2666</v>
      </c>
      <c r="B10" s="177" t="s">
        <v>852</v>
      </c>
      <c r="C10" s="177" t="s">
        <v>853</v>
      </c>
      <c r="D10" s="165" t="s">
        <v>863</v>
      </c>
      <c r="E10" s="177" t="s">
        <v>866</v>
      </c>
      <c r="F10" s="162" t="s">
        <v>856</v>
      </c>
      <c r="G10" s="162" t="s">
        <v>857</v>
      </c>
      <c r="H10" s="431">
        <v>390</v>
      </c>
      <c r="I10" s="177" t="s">
        <v>522</v>
      </c>
      <c r="J10" s="178">
        <v>0.17</v>
      </c>
      <c r="K10" s="167">
        <v>30</v>
      </c>
      <c r="L10" s="162">
        <v>35</v>
      </c>
      <c r="M10" s="179" t="s">
        <v>858</v>
      </c>
      <c r="N10" s="181"/>
    </row>
    <row r="11" spans="1:14" ht="22.5" customHeight="1">
      <c r="A11" s="168" t="s">
        <v>2666</v>
      </c>
      <c r="B11" s="177" t="s">
        <v>867</v>
      </c>
      <c r="C11" s="177" t="s">
        <v>853</v>
      </c>
      <c r="D11" s="165" t="s">
        <v>863</v>
      </c>
      <c r="E11" s="177" t="s">
        <v>868</v>
      </c>
      <c r="F11" s="162" t="s">
        <v>856</v>
      </c>
      <c r="G11" s="162" t="s">
        <v>857</v>
      </c>
      <c r="H11" s="431">
        <v>410</v>
      </c>
      <c r="I11" s="177" t="s">
        <v>522</v>
      </c>
      <c r="J11" s="178">
        <v>0.17</v>
      </c>
      <c r="K11" s="167">
        <v>30</v>
      </c>
      <c r="L11" s="162">
        <v>35</v>
      </c>
      <c r="M11" s="172" t="s">
        <v>869</v>
      </c>
      <c r="N11" s="182"/>
    </row>
    <row r="12" spans="1:14" ht="22.5" customHeight="1">
      <c r="A12" s="168" t="s">
        <v>2666</v>
      </c>
      <c r="B12" s="177" t="s">
        <v>870</v>
      </c>
      <c r="C12" s="177" t="s">
        <v>853</v>
      </c>
      <c r="D12" s="165" t="s">
        <v>863</v>
      </c>
      <c r="E12" s="177" t="s">
        <v>871</v>
      </c>
      <c r="F12" s="162" t="s">
        <v>856</v>
      </c>
      <c r="G12" s="162" t="s">
        <v>857</v>
      </c>
      <c r="H12" s="431">
        <v>415</v>
      </c>
      <c r="I12" s="177" t="s">
        <v>522</v>
      </c>
      <c r="J12" s="178">
        <v>0.17</v>
      </c>
      <c r="K12" s="167">
        <v>30</v>
      </c>
      <c r="L12" s="162">
        <v>35</v>
      </c>
      <c r="M12" s="163" t="s">
        <v>145</v>
      </c>
      <c r="N12" s="182"/>
    </row>
    <row r="13" spans="1:14" ht="22.5" customHeight="1">
      <c r="A13" s="168" t="s">
        <v>2666</v>
      </c>
      <c r="B13" s="177" t="s">
        <v>872</v>
      </c>
      <c r="C13" s="177" t="s">
        <v>853</v>
      </c>
      <c r="D13" s="165" t="s">
        <v>863</v>
      </c>
      <c r="E13" s="177" t="s">
        <v>873</v>
      </c>
      <c r="F13" s="162" t="s">
        <v>856</v>
      </c>
      <c r="G13" s="162" t="s">
        <v>857</v>
      </c>
      <c r="H13" s="431">
        <v>570</v>
      </c>
      <c r="I13" s="177" t="s">
        <v>522</v>
      </c>
      <c r="J13" s="178">
        <v>0.17</v>
      </c>
      <c r="K13" s="167">
        <v>30</v>
      </c>
      <c r="L13" s="162">
        <v>35</v>
      </c>
      <c r="M13" s="163" t="s">
        <v>145</v>
      </c>
      <c r="N13" s="182"/>
    </row>
    <row r="14" spans="1:14" ht="22.5" customHeight="1">
      <c r="A14" s="168" t="s">
        <v>2666</v>
      </c>
      <c r="B14" s="177" t="s">
        <v>874</v>
      </c>
      <c r="C14" s="177" t="s">
        <v>853</v>
      </c>
      <c r="D14" s="165" t="s">
        <v>863</v>
      </c>
      <c r="E14" s="177" t="s">
        <v>875</v>
      </c>
      <c r="F14" s="162" t="s">
        <v>856</v>
      </c>
      <c r="G14" s="162" t="s">
        <v>857</v>
      </c>
      <c r="H14" s="431">
        <v>580</v>
      </c>
      <c r="I14" s="177" t="s">
        <v>522</v>
      </c>
      <c r="J14" s="178">
        <v>0.17</v>
      </c>
      <c r="K14" s="167">
        <v>30</v>
      </c>
      <c r="L14" s="162">
        <v>35</v>
      </c>
      <c r="M14" s="163" t="s">
        <v>145</v>
      </c>
      <c r="N14" s="182"/>
    </row>
    <row r="15" spans="1:14" ht="22.5" customHeight="1">
      <c r="A15" s="168" t="s">
        <v>2666</v>
      </c>
      <c r="B15" s="177" t="s">
        <v>876</v>
      </c>
      <c r="C15" s="177" t="s">
        <v>853</v>
      </c>
      <c r="D15" s="165" t="s">
        <v>863</v>
      </c>
      <c r="E15" s="177" t="s">
        <v>877</v>
      </c>
      <c r="F15" s="162" t="s">
        <v>856</v>
      </c>
      <c r="G15" s="162" t="s">
        <v>857</v>
      </c>
      <c r="H15" s="431">
        <v>460</v>
      </c>
      <c r="I15" s="177" t="s">
        <v>522</v>
      </c>
      <c r="J15" s="178">
        <v>0.17</v>
      </c>
      <c r="K15" s="167">
        <v>30</v>
      </c>
      <c r="L15" s="162">
        <v>35</v>
      </c>
      <c r="M15" s="163" t="s">
        <v>145</v>
      </c>
      <c r="N15" s="182"/>
    </row>
    <row r="16" spans="1:14" ht="22.5" customHeight="1">
      <c r="A16" s="168" t="s">
        <v>2666</v>
      </c>
      <c r="B16" s="177" t="s">
        <v>878</v>
      </c>
      <c r="C16" s="177" t="s">
        <v>853</v>
      </c>
      <c r="D16" s="165" t="s">
        <v>863</v>
      </c>
      <c r="E16" s="177" t="s">
        <v>871</v>
      </c>
      <c r="F16" s="162" t="s">
        <v>856</v>
      </c>
      <c r="G16" s="162" t="s">
        <v>857</v>
      </c>
      <c r="H16" s="431">
        <v>660</v>
      </c>
      <c r="I16" s="177" t="s">
        <v>522</v>
      </c>
      <c r="J16" s="178">
        <v>0.17</v>
      </c>
      <c r="K16" s="167">
        <v>30</v>
      </c>
      <c r="L16" s="162">
        <v>35</v>
      </c>
      <c r="M16" s="163" t="s">
        <v>145</v>
      </c>
      <c r="N16" s="182"/>
    </row>
    <row r="17" spans="1:14" ht="22.5" customHeight="1">
      <c r="A17" s="168" t="s">
        <v>2666</v>
      </c>
      <c r="B17" s="177" t="s">
        <v>879</v>
      </c>
      <c r="C17" s="177" t="s">
        <v>853</v>
      </c>
      <c r="D17" s="165" t="s">
        <v>863</v>
      </c>
      <c r="E17" s="177" t="s">
        <v>875</v>
      </c>
      <c r="F17" s="162" t="s">
        <v>856</v>
      </c>
      <c r="G17" s="162" t="s">
        <v>857</v>
      </c>
      <c r="H17" s="431">
        <v>665</v>
      </c>
      <c r="I17" s="177" t="s">
        <v>522</v>
      </c>
      <c r="J17" s="178">
        <v>0.17</v>
      </c>
      <c r="K17" s="167">
        <v>30</v>
      </c>
      <c r="L17" s="162">
        <v>35</v>
      </c>
      <c r="M17" s="163" t="s">
        <v>145</v>
      </c>
      <c r="N17" s="182"/>
    </row>
    <row r="18" spans="1:14" ht="22.5" customHeight="1">
      <c r="A18" s="168" t="s">
        <v>2666</v>
      </c>
      <c r="B18" s="177" t="s">
        <v>880</v>
      </c>
      <c r="C18" s="177" t="s">
        <v>853</v>
      </c>
      <c r="D18" s="165" t="s">
        <v>863</v>
      </c>
      <c r="E18" s="177" t="s">
        <v>875</v>
      </c>
      <c r="F18" s="162" t="s">
        <v>856</v>
      </c>
      <c r="G18" s="162" t="s">
        <v>857</v>
      </c>
      <c r="H18" s="431">
        <v>900</v>
      </c>
      <c r="I18" s="177" t="s">
        <v>522</v>
      </c>
      <c r="J18" s="178">
        <v>0.17</v>
      </c>
      <c r="K18" s="167">
        <v>30</v>
      </c>
      <c r="L18" s="162">
        <v>35</v>
      </c>
      <c r="M18" s="163" t="s">
        <v>145</v>
      </c>
      <c r="N18" s="182"/>
    </row>
    <row r="19" spans="1:14" ht="22.5" customHeight="1">
      <c r="A19" s="183" t="s">
        <v>724</v>
      </c>
      <c r="B19" s="184" t="s">
        <v>881</v>
      </c>
      <c r="C19" s="177" t="s">
        <v>853</v>
      </c>
      <c r="D19" s="165" t="s">
        <v>863</v>
      </c>
      <c r="E19" s="177" t="s">
        <v>882</v>
      </c>
      <c r="F19" s="162" t="s">
        <v>856</v>
      </c>
      <c r="G19" s="162" t="s">
        <v>857</v>
      </c>
      <c r="H19" s="431">
        <v>460</v>
      </c>
      <c r="I19" s="177" t="s">
        <v>522</v>
      </c>
      <c r="J19" s="178">
        <v>0.17</v>
      </c>
      <c r="K19" s="167">
        <v>30</v>
      </c>
      <c r="L19" s="162">
        <v>35</v>
      </c>
      <c r="M19" s="163" t="s">
        <v>145</v>
      </c>
      <c r="N19" s="182"/>
    </row>
    <row r="20" spans="1:14" ht="22.5" customHeight="1">
      <c r="A20" s="183" t="s">
        <v>724</v>
      </c>
      <c r="B20" s="184" t="s">
        <v>883</v>
      </c>
      <c r="C20" s="177" t="s">
        <v>884</v>
      </c>
      <c r="D20" s="165" t="s">
        <v>885</v>
      </c>
      <c r="E20" s="177" t="s">
        <v>886</v>
      </c>
      <c r="F20" s="162" t="s">
        <v>856</v>
      </c>
      <c r="G20" s="162" t="s">
        <v>857</v>
      </c>
      <c r="H20" s="431">
        <v>430</v>
      </c>
      <c r="I20" s="177" t="s">
        <v>522</v>
      </c>
      <c r="J20" s="178">
        <v>0.17</v>
      </c>
      <c r="K20" s="167">
        <v>30</v>
      </c>
      <c r="L20" s="162">
        <v>35</v>
      </c>
      <c r="M20" s="163" t="s">
        <v>145</v>
      </c>
      <c r="N20" s="182"/>
    </row>
    <row r="21" spans="1:14" ht="22.5" customHeight="1">
      <c r="A21" s="183" t="s">
        <v>724</v>
      </c>
      <c r="B21" s="184" t="s">
        <v>887</v>
      </c>
      <c r="C21" s="177" t="s">
        <v>884</v>
      </c>
      <c r="D21" s="165" t="s">
        <v>885</v>
      </c>
      <c r="E21" s="177" t="s">
        <v>888</v>
      </c>
      <c r="F21" s="162" t="s">
        <v>856</v>
      </c>
      <c r="G21" s="162" t="s">
        <v>857</v>
      </c>
      <c r="H21" s="431">
        <v>480</v>
      </c>
      <c r="I21" s="177" t="s">
        <v>522</v>
      </c>
      <c r="J21" s="178">
        <v>0.17</v>
      </c>
      <c r="K21" s="167">
        <v>30</v>
      </c>
      <c r="L21" s="162">
        <v>35</v>
      </c>
      <c r="M21" s="163" t="s">
        <v>145</v>
      </c>
      <c r="N21" s="182"/>
    </row>
  </sheetData>
  <mergeCells count="15">
    <mergeCell ref="A1:N1"/>
    <mergeCell ref="A5:A6"/>
    <mergeCell ref="B5:B6"/>
    <mergeCell ref="C5:C6"/>
    <mergeCell ref="D5:D6"/>
    <mergeCell ref="E5:E6"/>
    <mergeCell ref="F5:F6"/>
    <mergeCell ref="G5:G6"/>
    <mergeCell ref="H5:H6"/>
    <mergeCell ref="I5:I6"/>
    <mergeCell ref="J5:J6"/>
    <mergeCell ref="K5:K6"/>
    <mergeCell ref="L5:L6"/>
    <mergeCell ref="M5:M6"/>
    <mergeCell ref="N5:N6"/>
  </mergeCells>
  <phoneticPr fontId="1" type="noConversion"/>
  <pageMargins left="0.2" right="0.22" top="0.31" bottom="0.3" header="0.3" footer="0.3"/>
  <pageSetup paperSize="9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>
  <dimension ref="A1:N87"/>
  <sheetViews>
    <sheetView view="pageBreakPreview" zoomScale="85" zoomScaleSheetLayoutView="85" workbookViewId="0">
      <selection activeCell="H2" sqref="H1:H1048576"/>
    </sheetView>
  </sheetViews>
  <sheetFormatPr defaultRowHeight="11.25"/>
  <cols>
    <col min="1" max="1" width="9.25" style="151" customWidth="1"/>
    <col min="2" max="2" width="13.125" style="151" customWidth="1"/>
    <col min="3" max="3" width="14.75" style="151" customWidth="1"/>
    <col min="4" max="4" width="8" style="165" customWidth="1"/>
    <col min="5" max="5" width="11.125" style="173" customWidth="1"/>
    <col min="6" max="6" width="9.625" style="151" customWidth="1"/>
    <col min="7" max="7" width="7.375" style="151" customWidth="1"/>
    <col min="8" max="8" width="8" style="436" customWidth="1"/>
    <col min="9" max="9" width="6.5" style="151" customWidth="1"/>
    <col min="10" max="10" width="6.5" style="174" customWidth="1"/>
    <col min="11" max="11" width="9.125" style="151" customWidth="1"/>
    <col min="12" max="12" width="7.375" style="151" customWidth="1"/>
    <col min="13" max="13" width="10.875" style="151" customWidth="1"/>
    <col min="14" max="14" width="13.125" style="151" customWidth="1"/>
    <col min="15" max="16384" width="9" style="151"/>
  </cols>
  <sheetData>
    <row r="1" spans="1:14" ht="24.75" customHeight="1">
      <c r="A1" s="457" t="s">
        <v>695</v>
      </c>
      <c r="B1" s="457"/>
      <c r="C1" s="457"/>
      <c r="D1" s="457"/>
      <c r="E1" s="457"/>
      <c r="F1" s="457"/>
      <c r="G1" s="457"/>
      <c r="H1" s="457"/>
      <c r="I1" s="457"/>
      <c r="J1" s="457"/>
      <c r="K1" s="457"/>
      <c r="L1" s="457"/>
      <c r="M1" s="457"/>
      <c r="N1" s="457"/>
    </row>
    <row r="2" spans="1:14" s="154" customFormat="1" ht="20.25" customHeight="1">
      <c r="A2" s="152" t="s">
        <v>696</v>
      </c>
      <c r="B2" s="153" t="s">
        <v>889</v>
      </c>
      <c r="C2" s="185"/>
      <c r="D2" s="153" t="s">
        <v>698</v>
      </c>
      <c r="E2" s="153" t="s">
        <v>890</v>
      </c>
      <c r="F2" s="153"/>
      <c r="G2" s="160"/>
      <c r="H2" s="432" t="s">
        <v>700</v>
      </c>
      <c r="I2" s="175" t="s">
        <v>891</v>
      </c>
      <c r="J2" s="153"/>
      <c r="K2" s="156"/>
      <c r="L2" s="152" t="s">
        <v>702</v>
      </c>
      <c r="M2" s="157" t="s">
        <v>892</v>
      </c>
      <c r="N2" s="160"/>
    </row>
    <row r="3" spans="1:14" s="154" customFormat="1" ht="24.75" customHeight="1">
      <c r="A3" s="153" t="s">
        <v>704</v>
      </c>
      <c r="B3" s="153"/>
      <c r="C3" s="185"/>
      <c r="D3" s="153" t="s">
        <v>698</v>
      </c>
      <c r="E3" s="153"/>
      <c r="F3" s="153"/>
      <c r="G3" s="160"/>
      <c r="H3" s="433" t="s">
        <v>700</v>
      </c>
      <c r="I3" s="153"/>
      <c r="J3" s="153"/>
      <c r="K3" s="156"/>
      <c r="L3" s="153" t="s">
        <v>702</v>
      </c>
      <c r="M3" s="153"/>
      <c r="N3" s="160"/>
    </row>
    <row r="4" spans="1:14" s="154" customFormat="1" ht="18.75" customHeight="1">
      <c r="A4" s="152" t="s">
        <v>705</v>
      </c>
      <c r="B4" s="153" t="s">
        <v>706</v>
      </c>
      <c r="C4" s="185"/>
      <c r="D4" s="152" t="s">
        <v>707</v>
      </c>
      <c r="E4" s="153" t="s">
        <v>708</v>
      </c>
      <c r="F4" s="153"/>
      <c r="G4" s="160"/>
      <c r="H4" s="433" t="s">
        <v>709</v>
      </c>
      <c r="I4" s="153"/>
      <c r="J4" s="153"/>
      <c r="K4" s="156"/>
      <c r="L4" s="160"/>
      <c r="M4" s="160"/>
      <c r="N4" s="160"/>
    </row>
    <row r="5" spans="1:14" s="161" customFormat="1" ht="30" customHeight="1">
      <c r="A5" s="458" t="s">
        <v>710</v>
      </c>
      <c r="B5" s="458" t="s">
        <v>711</v>
      </c>
      <c r="C5" s="458" t="s">
        <v>712</v>
      </c>
      <c r="D5" s="460" t="s">
        <v>713</v>
      </c>
      <c r="E5" s="458" t="s">
        <v>714</v>
      </c>
      <c r="F5" s="462" t="s">
        <v>715</v>
      </c>
      <c r="G5" s="458" t="s">
        <v>716</v>
      </c>
      <c r="H5" s="490" t="s">
        <v>717</v>
      </c>
      <c r="I5" s="458" t="s">
        <v>718</v>
      </c>
      <c r="J5" s="464" t="s">
        <v>719</v>
      </c>
      <c r="K5" s="458" t="s">
        <v>720</v>
      </c>
      <c r="L5" s="462" t="s">
        <v>721</v>
      </c>
      <c r="M5" s="458" t="s">
        <v>722</v>
      </c>
      <c r="N5" s="466" t="s">
        <v>723</v>
      </c>
    </row>
    <row r="6" spans="1:14" s="161" customFormat="1" ht="6" customHeight="1">
      <c r="A6" s="459"/>
      <c r="B6" s="459"/>
      <c r="C6" s="459"/>
      <c r="D6" s="461"/>
      <c r="E6" s="459"/>
      <c r="F6" s="463"/>
      <c r="G6" s="459"/>
      <c r="H6" s="491"/>
      <c r="I6" s="459"/>
      <c r="J6" s="465"/>
      <c r="K6" s="459"/>
      <c r="L6" s="463"/>
      <c r="M6" s="459"/>
      <c r="N6" s="467"/>
    </row>
    <row r="7" spans="1:14" ht="22.5" customHeight="1">
      <c r="A7" s="334" t="s">
        <v>724</v>
      </c>
      <c r="B7" s="187" t="s">
        <v>893</v>
      </c>
      <c r="C7" s="187" t="s">
        <v>894</v>
      </c>
      <c r="D7" s="186" t="s">
        <v>2528</v>
      </c>
      <c r="E7" s="187" t="s">
        <v>2607</v>
      </c>
      <c r="F7" s="205" t="s">
        <v>2529</v>
      </c>
      <c r="G7" s="334" t="s">
        <v>2530</v>
      </c>
      <c r="H7" s="434">
        <v>4.5</v>
      </c>
      <c r="I7" s="335" t="s">
        <v>2531</v>
      </c>
      <c r="J7" s="335">
        <v>0</v>
      </c>
      <c r="K7" s="336">
        <v>100</v>
      </c>
      <c r="L7" s="334">
        <v>30</v>
      </c>
      <c r="M7" s="187" t="s">
        <v>896</v>
      </c>
      <c r="N7" s="187"/>
    </row>
    <row r="8" spans="1:14" ht="22.5" customHeight="1">
      <c r="A8" s="334" t="s">
        <v>2532</v>
      </c>
      <c r="B8" s="187" t="s">
        <v>897</v>
      </c>
      <c r="C8" s="337" t="s">
        <v>898</v>
      </c>
      <c r="D8" s="186" t="s">
        <v>2533</v>
      </c>
      <c r="E8" s="187" t="s">
        <v>2607</v>
      </c>
      <c r="F8" s="205" t="s">
        <v>2534</v>
      </c>
      <c r="G8" s="334" t="s">
        <v>2535</v>
      </c>
      <c r="H8" s="434">
        <v>2.2999999999999998</v>
      </c>
      <c r="I8" s="335" t="s">
        <v>2536</v>
      </c>
      <c r="J8" s="335">
        <v>0</v>
      </c>
      <c r="K8" s="336">
        <v>100</v>
      </c>
      <c r="L8" s="334">
        <v>30</v>
      </c>
      <c r="M8" s="187" t="s">
        <v>899</v>
      </c>
      <c r="N8" s="187"/>
    </row>
    <row r="9" spans="1:14" ht="22.5" customHeight="1">
      <c r="A9" s="334" t="s">
        <v>2537</v>
      </c>
      <c r="B9" s="187" t="s">
        <v>900</v>
      </c>
      <c r="C9" s="337" t="s">
        <v>901</v>
      </c>
      <c r="D9" s="186" t="s">
        <v>902</v>
      </c>
      <c r="E9" s="187" t="s">
        <v>2607</v>
      </c>
      <c r="F9" s="205" t="s">
        <v>2538</v>
      </c>
      <c r="G9" s="334" t="s">
        <v>2539</v>
      </c>
      <c r="H9" s="435">
        <v>4.7300000000000004</v>
      </c>
      <c r="I9" s="187" t="s">
        <v>903</v>
      </c>
      <c r="J9" s="335">
        <v>0</v>
      </c>
      <c r="K9" s="336">
        <v>100</v>
      </c>
      <c r="L9" s="334">
        <v>30</v>
      </c>
      <c r="M9" s="187" t="s">
        <v>39</v>
      </c>
      <c r="N9" s="187"/>
    </row>
    <row r="10" spans="1:14" ht="22.5" customHeight="1">
      <c r="A10" s="334" t="s">
        <v>2540</v>
      </c>
      <c r="B10" s="187" t="s">
        <v>904</v>
      </c>
      <c r="C10" s="337" t="s">
        <v>905</v>
      </c>
      <c r="D10" s="186" t="s">
        <v>902</v>
      </c>
      <c r="E10" s="187" t="s">
        <v>2607</v>
      </c>
      <c r="F10" s="205" t="s">
        <v>2541</v>
      </c>
      <c r="G10" s="334" t="s">
        <v>2542</v>
      </c>
      <c r="H10" s="435">
        <v>2.42</v>
      </c>
      <c r="I10" s="187" t="s">
        <v>906</v>
      </c>
      <c r="J10" s="335">
        <v>0</v>
      </c>
      <c r="K10" s="336">
        <v>100</v>
      </c>
      <c r="L10" s="334">
        <v>30</v>
      </c>
      <c r="M10" s="187" t="s">
        <v>907</v>
      </c>
      <c r="N10" s="187"/>
    </row>
    <row r="11" spans="1:14" ht="22.5" customHeight="1">
      <c r="A11" s="334" t="s">
        <v>2537</v>
      </c>
      <c r="B11" s="187" t="s">
        <v>908</v>
      </c>
      <c r="C11" s="337" t="s">
        <v>909</v>
      </c>
      <c r="D11" s="165" t="s">
        <v>2543</v>
      </c>
      <c r="E11" s="187" t="s">
        <v>910</v>
      </c>
      <c r="F11" s="205" t="s">
        <v>2534</v>
      </c>
      <c r="G11" s="334" t="s">
        <v>2535</v>
      </c>
      <c r="H11" s="435">
        <v>3.63</v>
      </c>
      <c r="I11" s="187" t="s">
        <v>911</v>
      </c>
      <c r="J11" s="335">
        <v>0</v>
      </c>
      <c r="K11" s="336">
        <v>100</v>
      </c>
      <c r="L11" s="334">
        <v>30</v>
      </c>
      <c r="M11" s="187" t="s">
        <v>39</v>
      </c>
      <c r="N11" s="182"/>
    </row>
    <row r="12" spans="1:14" ht="22.5" customHeight="1">
      <c r="A12" s="334" t="s">
        <v>2537</v>
      </c>
      <c r="B12" s="187" t="s">
        <v>912</v>
      </c>
      <c r="C12" s="337" t="s">
        <v>913</v>
      </c>
      <c r="D12" s="165" t="s">
        <v>2543</v>
      </c>
      <c r="E12" s="187" t="s">
        <v>914</v>
      </c>
      <c r="F12" s="205" t="s">
        <v>2534</v>
      </c>
      <c r="G12" s="334" t="s">
        <v>2535</v>
      </c>
      <c r="H12" s="435">
        <v>2.42</v>
      </c>
      <c r="I12" s="187" t="s">
        <v>915</v>
      </c>
      <c r="J12" s="335">
        <v>0</v>
      </c>
      <c r="K12" s="336">
        <v>100</v>
      </c>
      <c r="L12" s="334">
        <v>30</v>
      </c>
      <c r="M12" s="187" t="s">
        <v>916</v>
      </c>
      <c r="N12" s="182"/>
    </row>
    <row r="13" spans="1:14" ht="22.5" customHeight="1">
      <c r="A13" s="338" t="s">
        <v>2669</v>
      </c>
      <c r="B13" s="187" t="s">
        <v>2544</v>
      </c>
      <c r="C13" s="187" t="s">
        <v>2545</v>
      </c>
      <c r="D13" s="165" t="s">
        <v>756</v>
      </c>
      <c r="E13" s="205" t="s">
        <v>917</v>
      </c>
      <c r="F13" s="205" t="s">
        <v>2546</v>
      </c>
      <c r="G13" s="334" t="s">
        <v>2547</v>
      </c>
      <c r="H13" s="434">
        <v>13.06</v>
      </c>
      <c r="I13" s="335" t="s">
        <v>2548</v>
      </c>
      <c r="J13" s="335">
        <v>0</v>
      </c>
      <c r="K13" s="336">
        <v>100</v>
      </c>
      <c r="L13" s="334">
        <v>30</v>
      </c>
      <c r="M13" s="187" t="s">
        <v>2549</v>
      </c>
      <c r="N13" s="182"/>
    </row>
    <row r="14" spans="1:14" ht="22.5" customHeight="1">
      <c r="A14" s="338" t="s">
        <v>2669</v>
      </c>
      <c r="B14" s="187" t="s">
        <v>918</v>
      </c>
      <c r="C14" s="337" t="s">
        <v>919</v>
      </c>
      <c r="D14" s="165" t="s">
        <v>756</v>
      </c>
      <c r="E14" s="205" t="s">
        <v>917</v>
      </c>
      <c r="F14" s="205" t="s">
        <v>2546</v>
      </c>
      <c r="G14" s="334" t="s">
        <v>2547</v>
      </c>
      <c r="H14" s="434">
        <v>13.06</v>
      </c>
      <c r="I14" s="335" t="s">
        <v>3</v>
      </c>
      <c r="J14" s="335">
        <v>0</v>
      </c>
      <c r="K14" s="336">
        <v>100</v>
      </c>
      <c r="L14" s="334">
        <v>30</v>
      </c>
      <c r="M14" s="187" t="s">
        <v>2549</v>
      </c>
      <c r="N14" s="182"/>
    </row>
    <row r="15" spans="1:14" ht="22.5" customHeight="1">
      <c r="A15" s="338" t="s">
        <v>2669</v>
      </c>
      <c r="B15" s="187" t="s">
        <v>920</v>
      </c>
      <c r="C15" s="337" t="s">
        <v>921</v>
      </c>
      <c r="D15" s="165" t="s">
        <v>756</v>
      </c>
      <c r="E15" s="205" t="s">
        <v>922</v>
      </c>
      <c r="F15" s="205" t="s">
        <v>2546</v>
      </c>
      <c r="G15" s="334" t="s">
        <v>2547</v>
      </c>
      <c r="H15" s="435">
        <v>16.059999999999999</v>
      </c>
      <c r="I15" s="187" t="s">
        <v>3</v>
      </c>
      <c r="J15" s="335">
        <v>0</v>
      </c>
      <c r="K15" s="336">
        <v>100</v>
      </c>
      <c r="L15" s="334">
        <v>30</v>
      </c>
      <c r="M15" s="187" t="s">
        <v>2549</v>
      </c>
      <c r="N15" s="182"/>
    </row>
    <row r="16" spans="1:14" ht="22.5" customHeight="1">
      <c r="A16" s="338" t="s">
        <v>2669</v>
      </c>
      <c r="B16" s="187" t="s">
        <v>923</v>
      </c>
      <c r="C16" s="337" t="s">
        <v>924</v>
      </c>
      <c r="D16" s="165" t="s">
        <v>756</v>
      </c>
      <c r="E16" s="205" t="s">
        <v>922</v>
      </c>
      <c r="F16" s="205" t="s">
        <v>2546</v>
      </c>
      <c r="G16" s="334" t="s">
        <v>2547</v>
      </c>
      <c r="H16" s="435">
        <v>19.059999999999999</v>
      </c>
      <c r="I16" s="187" t="s">
        <v>3</v>
      </c>
      <c r="J16" s="335">
        <v>0</v>
      </c>
      <c r="K16" s="336">
        <v>100</v>
      </c>
      <c r="L16" s="334">
        <v>30</v>
      </c>
      <c r="M16" s="187" t="s">
        <v>2549</v>
      </c>
      <c r="N16" s="182"/>
    </row>
    <row r="17" spans="1:14" ht="22.5" customHeight="1">
      <c r="A17" s="338" t="s">
        <v>2669</v>
      </c>
      <c r="B17" s="187" t="s">
        <v>925</v>
      </c>
      <c r="C17" s="337" t="s">
        <v>926</v>
      </c>
      <c r="D17" s="165" t="s">
        <v>756</v>
      </c>
      <c r="E17" s="205" t="s">
        <v>922</v>
      </c>
      <c r="F17" s="205" t="s">
        <v>2546</v>
      </c>
      <c r="G17" s="334" t="s">
        <v>2547</v>
      </c>
      <c r="H17" s="435">
        <v>16.059999999999999</v>
      </c>
      <c r="I17" s="187" t="s">
        <v>3</v>
      </c>
      <c r="J17" s="335">
        <v>0</v>
      </c>
      <c r="K17" s="336">
        <v>100</v>
      </c>
      <c r="L17" s="334">
        <v>30</v>
      </c>
      <c r="M17" s="187" t="s">
        <v>2549</v>
      </c>
      <c r="N17" s="182"/>
    </row>
    <row r="18" spans="1:14" ht="22.5" customHeight="1">
      <c r="A18" s="338" t="s">
        <v>2669</v>
      </c>
      <c r="B18" s="187" t="s">
        <v>927</v>
      </c>
      <c r="C18" s="337" t="s">
        <v>928</v>
      </c>
      <c r="D18" s="165" t="s">
        <v>756</v>
      </c>
      <c r="E18" s="205" t="s">
        <v>922</v>
      </c>
      <c r="F18" s="205" t="s">
        <v>2546</v>
      </c>
      <c r="G18" s="334" t="s">
        <v>2547</v>
      </c>
      <c r="H18" s="435">
        <v>27.06</v>
      </c>
      <c r="I18" s="187" t="s">
        <v>3</v>
      </c>
      <c r="J18" s="335">
        <v>0</v>
      </c>
      <c r="K18" s="336">
        <v>100</v>
      </c>
      <c r="L18" s="334">
        <v>30</v>
      </c>
      <c r="M18" s="187" t="s">
        <v>2549</v>
      </c>
      <c r="N18" s="182"/>
    </row>
    <row r="19" spans="1:14" ht="22.5" customHeight="1">
      <c r="A19" s="338" t="s">
        <v>2669</v>
      </c>
      <c r="B19" s="187" t="s">
        <v>929</v>
      </c>
      <c r="C19" s="187" t="s">
        <v>930</v>
      </c>
      <c r="D19" s="165" t="s">
        <v>756</v>
      </c>
      <c r="E19" s="340" t="s">
        <v>2550</v>
      </c>
      <c r="F19" s="205" t="s">
        <v>2546</v>
      </c>
      <c r="G19" s="334" t="s">
        <v>2547</v>
      </c>
      <c r="H19" s="434">
        <v>33.06</v>
      </c>
      <c r="I19" s="335" t="s">
        <v>3</v>
      </c>
      <c r="J19" s="335">
        <v>0</v>
      </c>
      <c r="K19" s="336">
        <v>100</v>
      </c>
      <c r="L19" s="334">
        <v>30</v>
      </c>
      <c r="M19" s="187" t="s">
        <v>2549</v>
      </c>
      <c r="N19" s="182"/>
    </row>
    <row r="20" spans="1:14" ht="22.5" customHeight="1">
      <c r="A20" s="338" t="s">
        <v>2669</v>
      </c>
      <c r="B20" s="341" t="s">
        <v>2551</v>
      </c>
      <c r="C20" s="342" t="s">
        <v>2552</v>
      </c>
      <c r="D20" s="165" t="s">
        <v>756</v>
      </c>
      <c r="E20" s="205" t="s">
        <v>931</v>
      </c>
      <c r="F20" s="205" t="s">
        <v>2546</v>
      </c>
      <c r="G20" s="334" t="s">
        <v>2547</v>
      </c>
      <c r="H20" s="434">
        <v>33.06</v>
      </c>
      <c r="I20" s="335" t="s">
        <v>2548</v>
      </c>
      <c r="J20" s="335">
        <v>0</v>
      </c>
      <c r="K20" s="336">
        <v>100</v>
      </c>
      <c r="L20" s="334">
        <v>30</v>
      </c>
      <c r="M20" s="187" t="s">
        <v>2549</v>
      </c>
      <c r="N20" s="182"/>
    </row>
    <row r="21" spans="1:14" ht="22.5" customHeight="1">
      <c r="A21" s="338" t="s">
        <v>2669</v>
      </c>
      <c r="B21" s="341" t="s">
        <v>932</v>
      </c>
      <c r="C21" s="342" t="s">
        <v>933</v>
      </c>
      <c r="D21" s="165" t="s">
        <v>756</v>
      </c>
      <c r="E21" s="205" t="s">
        <v>931</v>
      </c>
      <c r="F21" s="205" t="s">
        <v>2546</v>
      </c>
      <c r="G21" s="334" t="s">
        <v>2547</v>
      </c>
      <c r="H21" s="435">
        <v>27.06</v>
      </c>
      <c r="I21" s="187" t="s">
        <v>3</v>
      </c>
      <c r="J21" s="335">
        <v>0</v>
      </c>
      <c r="K21" s="336">
        <v>100</v>
      </c>
      <c r="L21" s="334">
        <v>30</v>
      </c>
      <c r="M21" s="187" t="s">
        <v>2549</v>
      </c>
      <c r="N21" s="182"/>
    </row>
    <row r="22" spans="1:14" ht="22.5" customHeight="1">
      <c r="A22" s="338" t="s">
        <v>2669</v>
      </c>
      <c r="B22" s="187" t="s">
        <v>934</v>
      </c>
      <c r="C22" s="337" t="s">
        <v>935</v>
      </c>
      <c r="D22" s="165" t="s">
        <v>756</v>
      </c>
      <c r="E22" s="205" t="s">
        <v>931</v>
      </c>
      <c r="F22" s="205" t="s">
        <v>2546</v>
      </c>
      <c r="G22" s="334" t="s">
        <v>2547</v>
      </c>
      <c r="H22" s="435">
        <v>21.06</v>
      </c>
      <c r="I22" s="187" t="s">
        <v>3</v>
      </c>
      <c r="J22" s="335">
        <v>0</v>
      </c>
      <c r="K22" s="336">
        <v>100</v>
      </c>
      <c r="L22" s="334">
        <v>30</v>
      </c>
      <c r="M22" s="187" t="s">
        <v>2549</v>
      </c>
      <c r="N22" s="182"/>
    </row>
    <row r="23" spans="1:14" ht="22.5" customHeight="1">
      <c r="A23" s="338" t="s">
        <v>2669</v>
      </c>
      <c r="B23" s="187" t="s">
        <v>936</v>
      </c>
      <c r="C23" s="337" t="s">
        <v>937</v>
      </c>
      <c r="D23" s="165" t="s">
        <v>756</v>
      </c>
      <c r="E23" s="205" t="s">
        <v>938</v>
      </c>
      <c r="F23" s="205" t="s">
        <v>2546</v>
      </c>
      <c r="G23" s="334" t="s">
        <v>2547</v>
      </c>
      <c r="H23" s="435">
        <v>23.06</v>
      </c>
      <c r="I23" s="187" t="s">
        <v>3</v>
      </c>
      <c r="J23" s="335">
        <v>0</v>
      </c>
      <c r="K23" s="336">
        <v>100</v>
      </c>
      <c r="L23" s="334">
        <v>30</v>
      </c>
      <c r="M23" s="187" t="s">
        <v>2549</v>
      </c>
      <c r="N23" s="182"/>
    </row>
    <row r="24" spans="1:14" ht="22.5">
      <c r="A24" s="338" t="s">
        <v>2669</v>
      </c>
      <c r="B24" s="187" t="s">
        <v>939</v>
      </c>
      <c r="C24" s="337" t="s">
        <v>940</v>
      </c>
      <c r="D24" s="165" t="s">
        <v>756</v>
      </c>
      <c r="E24" s="205" t="s">
        <v>938</v>
      </c>
      <c r="F24" s="205" t="s">
        <v>2546</v>
      </c>
      <c r="G24" s="334" t="s">
        <v>2547</v>
      </c>
      <c r="H24" s="435">
        <v>21.06</v>
      </c>
      <c r="I24" s="187" t="s">
        <v>3</v>
      </c>
      <c r="J24" s="335">
        <v>0</v>
      </c>
      <c r="K24" s="336">
        <v>100</v>
      </c>
      <c r="L24" s="334">
        <v>30</v>
      </c>
      <c r="M24" s="187" t="s">
        <v>2549</v>
      </c>
    </row>
    <row r="25" spans="1:14" ht="22.5">
      <c r="A25" s="338" t="s">
        <v>2669</v>
      </c>
      <c r="B25" s="187" t="s">
        <v>941</v>
      </c>
      <c r="C25" s="187" t="s">
        <v>942</v>
      </c>
      <c r="D25" s="165" t="s">
        <v>756</v>
      </c>
      <c r="E25" s="205" t="s">
        <v>938</v>
      </c>
      <c r="F25" s="205" t="s">
        <v>2546</v>
      </c>
      <c r="G25" s="334" t="s">
        <v>2547</v>
      </c>
      <c r="H25" s="434">
        <v>23.06</v>
      </c>
      <c r="I25" s="335" t="s">
        <v>3</v>
      </c>
      <c r="J25" s="335">
        <v>0</v>
      </c>
      <c r="K25" s="336">
        <v>100</v>
      </c>
      <c r="L25" s="334">
        <v>30</v>
      </c>
      <c r="M25" s="187" t="s">
        <v>2549</v>
      </c>
    </row>
    <row r="26" spans="1:14" ht="22.5">
      <c r="A26" s="338" t="s">
        <v>2669</v>
      </c>
      <c r="B26" s="187" t="s">
        <v>943</v>
      </c>
      <c r="C26" s="337" t="s">
        <v>944</v>
      </c>
      <c r="D26" s="165" t="s">
        <v>756</v>
      </c>
      <c r="E26" s="205" t="s">
        <v>938</v>
      </c>
      <c r="F26" s="205" t="s">
        <v>2546</v>
      </c>
      <c r="G26" s="334" t="s">
        <v>2547</v>
      </c>
      <c r="H26" s="434">
        <v>25.06</v>
      </c>
      <c r="I26" s="335" t="s">
        <v>3</v>
      </c>
      <c r="J26" s="335">
        <v>0</v>
      </c>
      <c r="K26" s="336">
        <v>100</v>
      </c>
      <c r="L26" s="334">
        <v>30</v>
      </c>
      <c r="M26" s="187" t="s">
        <v>2549</v>
      </c>
    </row>
    <row r="27" spans="1:14" ht="22.5">
      <c r="A27" s="338" t="s">
        <v>2669</v>
      </c>
      <c r="B27" s="187" t="s">
        <v>2553</v>
      </c>
      <c r="C27" s="337" t="s">
        <v>2554</v>
      </c>
      <c r="D27" s="165" t="s">
        <v>756</v>
      </c>
      <c r="E27" s="205" t="s">
        <v>945</v>
      </c>
      <c r="F27" s="205" t="s">
        <v>2546</v>
      </c>
      <c r="G27" s="334" t="s">
        <v>2547</v>
      </c>
      <c r="H27" s="435">
        <v>25.06</v>
      </c>
      <c r="I27" s="187" t="s">
        <v>2548</v>
      </c>
      <c r="J27" s="335">
        <v>0</v>
      </c>
      <c r="K27" s="336">
        <v>100</v>
      </c>
      <c r="L27" s="334">
        <v>30</v>
      </c>
      <c r="M27" s="187" t="s">
        <v>2549</v>
      </c>
    </row>
    <row r="28" spans="1:14" ht="22.5">
      <c r="A28" s="338" t="s">
        <v>2669</v>
      </c>
      <c r="B28" s="187" t="s">
        <v>946</v>
      </c>
      <c r="C28" s="337" t="s">
        <v>947</v>
      </c>
      <c r="D28" s="165" t="s">
        <v>756</v>
      </c>
      <c r="E28" s="205" t="s">
        <v>945</v>
      </c>
      <c r="F28" s="205" t="s">
        <v>2546</v>
      </c>
      <c r="G28" s="334" t="s">
        <v>2547</v>
      </c>
      <c r="H28" s="435">
        <v>29.06</v>
      </c>
      <c r="I28" s="187" t="s">
        <v>3</v>
      </c>
      <c r="J28" s="335">
        <v>0</v>
      </c>
      <c r="K28" s="336">
        <v>100</v>
      </c>
      <c r="L28" s="334">
        <v>30</v>
      </c>
      <c r="M28" s="187" t="s">
        <v>2549</v>
      </c>
    </row>
    <row r="29" spans="1:14" ht="22.5">
      <c r="A29" s="338" t="s">
        <v>2669</v>
      </c>
      <c r="B29" s="187" t="s">
        <v>948</v>
      </c>
      <c r="C29" s="337" t="s">
        <v>949</v>
      </c>
      <c r="D29" s="165" t="s">
        <v>756</v>
      </c>
      <c r="E29" s="343" t="s">
        <v>2555</v>
      </c>
      <c r="F29" s="205" t="s">
        <v>2546</v>
      </c>
      <c r="G29" s="334" t="s">
        <v>2547</v>
      </c>
      <c r="H29" s="435">
        <v>29.06</v>
      </c>
      <c r="I29" s="187" t="s">
        <v>3</v>
      </c>
      <c r="J29" s="335">
        <v>0</v>
      </c>
      <c r="K29" s="336">
        <v>100</v>
      </c>
      <c r="L29" s="334">
        <v>30</v>
      </c>
      <c r="M29" s="187" t="s">
        <v>2549</v>
      </c>
    </row>
    <row r="30" spans="1:14" ht="22.5">
      <c r="A30" s="338" t="s">
        <v>2669</v>
      </c>
      <c r="B30" s="187" t="s">
        <v>950</v>
      </c>
      <c r="C30" s="337" t="s">
        <v>951</v>
      </c>
      <c r="D30" s="165" t="s">
        <v>740</v>
      </c>
      <c r="E30" s="343" t="s">
        <v>2555</v>
      </c>
      <c r="F30" s="205" t="s">
        <v>2546</v>
      </c>
      <c r="G30" s="334" t="s">
        <v>2547</v>
      </c>
      <c r="H30" s="435">
        <v>22.06</v>
      </c>
      <c r="I30" s="187" t="s">
        <v>3</v>
      </c>
      <c r="J30" s="335">
        <v>0</v>
      </c>
      <c r="K30" s="336">
        <v>100</v>
      </c>
      <c r="L30" s="334">
        <v>30</v>
      </c>
      <c r="M30" s="187" t="s">
        <v>2549</v>
      </c>
    </row>
    <row r="31" spans="1:14" ht="22.5">
      <c r="A31" s="338" t="s">
        <v>2669</v>
      </c>
      <c r="B31" s="187" t="s">
        <v>952</v>
      </c>
      <c r="C31" s="187" t="s">
        <v>953</v>
      </c>
      <c r="D31" s="165" t="s">
        <v>740</v>
      </c>
      <c r="E31" s="205" t="s">
        <v>954</v>
      </c>
      <c r="F31" s="205" t="s">
        <v>2546</v>
      </c>
      <c r="G31" s="334" t="s">
        <v>2547</v>
      </c>
      <c r="H31" s="434">
        <v>24.06</v>
      </c>
      <c r="I31" s="335" t="s">
        <v>3</v>
      </c>
      <c r="J31" s="335">
        <v>0</v>
      </c>
      <c r="K31" s="336">
        <v>100</v>
      </c>
      <c r="L31" s="334">
        <v>30</v>
      </c>
      <c r="M31" s="187" t="s">
        <v>2549</v>
      </c>
    </row>
    <row r="32" spans="1:14" ht="22.5">
      <c r="A32" s="334" t="s">
        <v>2556</v>
      </c>
      <c r="B32" s="187" t="s">
        <v>955</v>
      </c>
      <c r="C32" s="337" t="s">
        <v>956</v>
      </c>
      <c r="D32" s="165" t="s">
        <v>740</v>
      </c>
      <c r="E32" s="205" t="s">
        <v>954</v>
      </c>
      <c r="F32" s="205" t="s">
        <v>2546</v>
      </c>
      <c r="G32" s="334" t="s">
        <v>2547</v>
      </c>
      <c r="H32" s="434">
        <v>24.06</v>
      </c>
      <c r="I32" s="335" t="s">
        <v>3</v>
      </c>
      <c r="J32" s="335">
        <v>0</v>
      </c>
      <c r="K32" s="336">
        <v>100</v>
      </c>
      <c r="L32" s="334">
        <v>30</v>
      </c>
      <c r="M32" s="187" t="s">
        <v>2549</v>
      </c>
    </row>
    <row r="33" spans="1:13" ht="22.5">
      <c r="A33" s="334" t="s">
        <v>2556</v>
      </c>
      <c r="B33" s="187" t="s">
        <v>957</v>
      </c>
      <c r="C33" s="337" t="s">
        <v>958</v>
      </c>
      <c r="D33" s="165" t="s">
        <v>740</v>
      </c>
      <c r="E33" s="343" t="s">
        <v>2557</v>
      </c>
      <c r="F33" s="205" t="s">
        <v>2546</v>
      </c>
      <c r="G33" s="334" t="s">
        <v>2547</v>
      </c>
      <c r="H33" s="435">
        <v>24.06</v>
      </c>
      <c r="I33" s="187" t="s">
        <v>3</v>
      </c>
      <c r="J33" s="335">
        <v>0</v>
      </c>
      <c r="K33" s="336">
        <v>100</v>
      </c>
      <c r="L33" s="334">
        <v>30</v>
      </c>
      <c r="M33" s="187" t="s">
        <v>2549</v>
      </c>
    </row>
    <row r="34" spans="1:13" ht="22.5">
      <c r="A34" s="338" t="s">
        <v>2669</v>
      </c>
      <c r="B34" s="187" t="s">
        <v>2558</v>
      </c>
      <c r="C34" s="337" t="s">
        <v>2559</v>
      </c>
      <c r="D34" s="165" t="s">
        <v>2560</v>
      </c>
      <c r="E34" s="205" t="s">
        <v>959</v>
      </c>
      <c r="F34" s="205" t="s">
        <v>2546</v>
      </c>
      <c r="G34" s="334" t="s">
        <v>2547</v>
      </c>
      <c r="H34" s="435">
        <v>17.059999999999999</v>
      </c>
      <c r="I34" s="187" t="s">
        <v>2561</v>
      </c>
      <c r="J34" s="335">
        <v>0</v>
      </c>
      <c r="K34" s="336">
        <v>100</v>
      </c>
      <c r="L34" s="334">
        <v>30</v>
      </c>
      <c r="M34" s="187" t="s">
        <v>2549</v>
      </c>
    </row>
    <row r="35" spans="1:13" ht="22.5">
      <c r="A35" s="338" t="s">
        <v>2669</v>
      </c>
      <c r="B35" s="187" t="s">
        <v>960</v>
      </c>
      <c r="C35" s="337" t="s">
        <v>961</v>
      </c>
      <c r="D35" s="165" t="s">
        <v>2560</v>
      </c>
      <c r="E35" s="205" t="s">
        <v>959</v>
      </c>
      <c r="F35" s="205" t="s">
        <v>2546</v>
      </c>
      <c r="G35" s="334" t="s">
        <v>2547</v>
      </c>
      <c r="H35" s="435">
        <v>17.059999999999999</v>
      </c>
      <c r="I35" s="187" t="s">
        <v>71</v>
      </c>
      <c r="J35" s="335">
        <v>0</v>
      </c>
      <c r="K35" s="336">
        <v>100</v>
      </c>
      <c r="L35" s="334">
        <v>30</v>
      </c>
      <c r="M35" s="187" t="s">
        <v>2549</v>
      </c>
    </row>
    <row r="36" spans="1:13" ht="22.5">
      <c r="A36" s="338" t="s">
        <v>2669</v>
      </c>
      <c r="B36" s="187" t="s">
        <v>962</v>
      </c>
      <c r="C36" s="337" t="s">
        <v>963</v>
      </c>
      <c r="D36" s="165" t="s">
        <v>791</v>
      </c>
      <c r="E36" s="205" t="s">
        <v>964</v>
      </c>
      <c r="F36" s="205" t="s">
        <v>2546</v>
      </c>
      <c r="G36" s="334" t="s">
        <v>2547</v>
      </c>
      <c r="H36" s="435">
        <v>17.059999999999999</v>
      </c>
      <c r="I36" s="187" t="s">
        <v>71</v>
      </c>
      <c r="J36" s="335">
        <v>0</v>
      </c>
      <c r="K36" s="336">
        <v>100</v>
      </c>
      <c r="L36" s="334">
        <v>30</v>
      </c>
      <c r="M36" s="187" t="s">
        <v>2549</v>
      </c>
    </row>
    <row r="37" spans="1:13" ht="22.5">
      <c r="A37" s="338" t="s">
        <v>2669</v>
      </c>
      <c r="B37" s="187" t="s">
        <v>965</v>
      </c>
      <c r="C37" s="187" t="s">
        <v>966</v>
      </c>
      <c r="D37" s="165" t="s">
        <v>791</v>
      </c>
      <c r="E37" s="205" t="s">
        <v>964</v>
      </c>
      <c r="F37" s="205" t="s">
        <v>2546</v>
      </c>
      <c r="G37" s="334" t="s">
        <v>2547</v>
      </c>
      <c r="H37" s="434">
        <v>17.059999999999999</v>
      </c>
      <c r="I37" s="335" t="s">
        <v>71</v>
      </c>
      <c r="J37" s="335">
        <v>0</v>
      </c>
      <c r="K37" s="336">
        <v>100</v>
      </c>
      <c r="L37" s="334">
        <v>30</v>
      </c>
      <c r="M37" s="187" t="s">
        <v>2549</v>
      </c>
    </row>
    <row r="38" spans="1:13" ht="22.5">
      <c r="A38" s="338" t="s">
        <v>2669</v>
      </c>
      <c r="B38" s="187" t="s">
        <v>967</v>
      </c>
      <c r="C38" s="337" t="s">
        <v>968</v>
      </c>
      <c r="D38" s="165" t="s">
        <v>791</v>
      </c>
      <c r="E38" s="205" t="s">
        <v>964</v>
      </c>
      <c r="F38" s="205" t="s">
        <v>2546</v>
      </c>
      <c r="G38" s="334" t="s">
        <v>2547</v>
      </c>
      <c r="H38" s="434">
        <v>17.059999999999999</v>
      </c>
      <c r="I38" s="335" t="s">
        <v>71</v>
      </c>
      <c r="J38" s="335">
        <v>0</v>
      </c>
      <c r="K38" s="336">
        <v>100</v>
      </c>
      <c r="L38" s="334">
        <v>30</v>
      </c>
      <c r="M38" s="187" t="s">
        <v>2549</v>
      </c>
    </row>
    <row r="39" spans="1:13" ht="22.5">
      <c r="A39" s="334" t="s">
        <v>2556</v>
      </c>
      <c r="B39" s="187" t="s">
        <v>969</v>
      </c>
      <c r="C39" s="337" t="s">
        <v>970</v>
      </c>
      <c r="D39" s="165" t="s">
        <v>791</v>
      </c>
      <c r="E39" s="205" t="s">
        <v>2562</v>
      </c>
      <c r="F39" s="205" t="s">
        <v>2546</v>
      </c>
      <c r="G39" s="334" t="s">
        <v>2547</v>
      </c>
      <c r="H39" s="435">
        <v>24.06</v>
      </c>
      <c r="I39" s="187" t="s">
        <v>71</v>
      </c>
      <c r="J39" s="335">
        <v>0</v>
      </c>
      <c r="K39" s="336">
        <v>100</v>
      </c>
      <c r="L39" s="334">
        <v>30</v>
      </c>
      <c r="M39" s="187" t="s">
        <v>2549</v>
      </c>
    </row>
    <row r="40" spans="1:13" ht="22.5">
      <c r="A40" s="334" t="s">
        <v>2556</v>
      </c>
      <c r="B40" s="187" t="s">
        <v>971</v>
      </c>
      <c r="C40" s="337" t="s">
        <v>972</v>
      </c>
      <c r="D40" s="165" t="s">
        <v>791</v>
      </c>
      <c r="E40" s="205" t="s">
        <v>2562</v>
      </c>
      <c r="F40" s="205" t="s">
        <v>2546</v>
      </c>
      <c r="G40" s="334" t="s">
        <v>2547</v>
      </c>
      <c r="H40" s="435">
        <v>24.06</v>
      </c>
      <c r="I40" s="187" t="s">
        <v>71</v>
      </c>
      <c r="J40" s="335">
        <v>0</v>
      </c>
      <c r="K40" s="336">
        <v>100</v>
      </c>
      <c r="L40" s="334">
        <v>30</v>
      </c>
      <c r="M40" s="187" t="s">
        <v>2549</v>
      </c>
    </row>
    <row r="41" spans="1:13" ht="22.5">
      <c r="A41" s="339" t="s">
        <v>2669</v>
      </c>
      <c r="B41" s="187" t="s">
        <v>2563</v>
      </c>
      <c r="C41" s="337" t="s">
        <v>2564</v>
      </c>
      <c r="D41" s="165" t="s">
        <v>791</v>
      </c>
      <c r="E41" s="205" t="s">
        <v>973</v>
      </c>
      <c r="F41" s="205" t="s">
        <v>2546</v>
      </c>
      <c r="G41" s="334" t="s">
        <v>2547</v>
      </c>
      <c r="H41" s="435">
        <v>8.56</v>
      </c>
      <c r="I41" s="187" t="s">
        <v>2561</v>
      </c>
      <c r="J41" s="335">
        <v>0</v>
      </c>
      <c r="K41" s="336">
        <v>100</v>
      </c>
      <c r="L41" s="334">
        <v>30</v>
      </c>
      <c r="M41" s="187" t="s">
        <v>2549</v>
      </c>
    </row>
    <row r="42" spans="1:13" ht="22.5">
      <c r="A42" s="339" t="s">
        <v>2669</v>
      </c>
      <c r="B42" s="187" t="s">
        <v>974</v>
      </c>
      <c r="C42" s="337" t="s">
        <v>975</v>
      </c>
      <c r="D42" s="165" t="s">
        <v>791</v>
      </c>
      <c r="E42" s="205" t="s">
        <v>973</v>
      </c>
      <c r="F42" s="205" t="s">
        <v>2546</v>
      </c>
      <c r="G42" s="334" t="s">
        <v>2547</v>
      </c>
      <c r="H42" s="435">
        <v>8.56</v>
      </c>
      <c r="I42" s="187" t="s">
        <v>71</v>
      </c>
      <c r="J42" s="335">
        <v>0</v>
      </c>
      <c r="K42" s="336">
        <v>100</v>
      </c>
      <c r="L42" s="334">
        <v>30</v>
      </c>
      <c r="M42" s="187" t="s">
        <v>2549</v>
      </c>
    </row>
    <row r="43" spans="1:13" ht="22.5">
      <c r="A43" s="339" t="s">
        <v>2669</v>
      </c>
      <c r="B43" s="187" t="s">
        <v>976</v>
      </c>
      <c r="C43" s="187" t="s">
        <v>977</v>
      </c>
      <c r="D43" s="165" t="s">
        <v>791</v>
      </c>
      <c r="E43" s="205" t="s">
        <v>973</v>
      </c>
      <c r="F43" s="205" t="s">
        <v>2546</v>
      </c>
      <c r="G43" s="334" t="s">
        <v>2547</v>
      </c>
      <c r="H43" s="434">
        <v>8.56</v>
      </c>
      <c r="I43" s="335" t="s">
        <v>71</v>
      </c>
      <c r="J43" s="335">
        <v>0</v>
      </c>
      <c r="K43" s="336">
        <v>100</v>
      </c>
      <c r="L43" s="334">
        <v>30</v>
      </c>
      <c r="M43" s="187" t="s">
        <v>2549</v>
      </c>
    </row>
    <row r="44" spans="1:13" ht="22.5">
      <c r="A44" s="339" t="s">
        <v>2669</v>
      </c>
      <c r="B44" s="187" t="s">
        <v>978</v>
      </c>
      <c r="C44" s="337" t="s">
        <v>979</v>
      </c>
      <c r="D44" s="165" t="s">
        <v>791</v>
      </c>
      <c r="E44" s="205" t="s">
        <v>973</v>
      </c>
      <c r="F44" s="205" t="s">
        <v>2546</v>
      </c>
      <c r="G44" s="334" t="s">
        <v>2547</v>
      </c>
      <c r="H44" s="434">
        <v>8.56</v>
      </c>
      <c r="I44" s="335" t="s">
        <v>71</v>
      </c>
      <c r="J44" s="335">
        <v>0</v>
      </c>
      <c r="K44" s="336">
        <v>100</v>
      </c>
      <c r="L44" s="334">
        <v>30</v>
      </c>
      <c r="M44" s="187" t="s">
        <v>2549</v>
      </c>
    </row>
    <row r="45" spans="1:13" ht="22.5">
      <c r="A45" s="339" t="s">
        <v>2669</v>
      </c>
      <c r="B45" s="187" t="s">
        <v>980</v>
      </c>
      <c r="C45" s="337" t="s">
        <v>981</v>
      </c>
      <c r="D45" s="165" t="s">
        <v>791</v>
      </c>
      <c r="E45" s="205" t="s">
        <v>982</v>
      </c>
      <c r="F45" s="205" t="s">
        <v>2546</v>
      </c>
      <c r="G45" s="334" t="s">
        <v>2547</v>
      </c>
      <c r="H45" s="435">
        <v>13.06</v>
      </c>
      <c r="I45" s="187" t="s">
        <v>71</v>
      </c>
      <c r="J45" s="335">
        <v>0</v>
      </c>
      <c r="K45" s="336">
        <v>100</v>
      </c>
      <c r="L45" s="334">
        <v>30</v>
      </c>
      <c r="M45" s="187" t="s">
        <v>2549</v>
      </c>
    </row>
    <row r="46" spans="1:13" ht="22.5">
      <c r="A46" s="339" t="s">
        <v>2669</v>
      </c>
      <c r="B46" s="187" t="s">
        <v>983</v>
      </c>
      <c r="C46" s="337" t="s">
        <v>984</v>
      </c>
      <c r="D46" s="165" t="s">
        <v>791</v>
      </c>
      <c r="E46" s="205" t="s">
        <v>982</v>
      </c>
      <c r="F46" s="205" t="s">
        <v>2546</v>
      </c>
      <c r="G46" s="334" t="s">
        <v>2547</v>
      </c>
      <c r="H46" s="435">
        <v>13.06</v>
      </c>
      <c r="I46" s="187" t="s">
        <v>71</v>
      </c>
      <c r="J46" s="335">
        <v>0</v>
      </c>
      <c r="K46" s="336">
        <v>100</v>
      </c>
      <c r="L46" s="334">
        <v>30</v>
      </c>
      <c r="M46" s="187" t="s">
        <v>2549</v>
      </c>
    </row>
    <row r="47" spans="1:13" ht="22.5">
      <c r="A47" s="339" t="s">
        <v>2669</v>
      </c>
      <c r="B47" s="187" t="s">
        <v>985</v>
      </c>
      <c r="C47" s="337" t="s">
        <v>986</v>
      </c>
      <c r="D47" s="165" t="s">
        <v>791</v>
      </c>
      <c r="E47" s="205" t="s">
        <v>987</v>
      </c>
      <c r="F47" s="205" t="s">
        <v>2546</v>
      </c>
      <c r="G47" s="334" t="s">
        <v>2547</v>
      </c>
      <c r="H47" s="435">
        <v>9.06</v>
      </c>
      <c r="I47" s="187" t="s">
        <v>71</v>
      </c>
      <c r="J47" s="335">
        <v>0</v>
      </c>
      <c r="K47" s="336">
        <v>100</v>
      </c>
      <c r="L47" s="334">
        <v>30</v>
      </c>
      <c r="M47" s="187" t="s">
        <v>2549</v>
      </c>
    </row>
    <row r="48" spans="1:13" ht="22.5">
      <c r="A48" s="339" t="s">
        <v>2669</v>
      </c>
      <c r="B48" s="187" t="s">
        <v>2565</v>
      </c>
      <c r="C48" s="337" t="s">
        <v>2566</v>
      </c>
      <c r="D48" s="165" t="s">
        <v>791</v>
      </c>
      <c r="E48" s="205" t="s">
        <v>987</v>
      </c>
      <c r="F48" s="205" t="s">
        <v>2546</v>
      </c>
      <c r="G48" s="334" t="s">
        <v>2547</v>
      </c>
      <c r="H48" s="435">
        <v>9.06</v>
      </c>
      <c r="I48" s="187" t="s">
        <v>2561</v>
      </c>
      <c r="J48" s="335">
        <v>0</v>
      </c>
      <c r="K48" s="336">
        <v>100</v>
      </c>
      <c r="L48" s="334">
        <v>30</v>
      </c>
      <c r="M48" s="187" t="s">
        <v>2549</v>
      </c>
    </row>
    <row r="49" spans="1:13" ht="22.5">
      <c r="A49" s="334" t="s">
        <v>2556</v>
      </c>
      <c r="B49" s="187" t="s">
        <v>2567</v>
      </c>
      <c r="C49" s="187" t="s">
        <v>988</v>
      </c>
      <c r="D49" s="165" t="s">
        <v>791</v>
      </c>
      <c r="E49" s="205" t="s">
        <v>2568</v>
      </c>
      <c r="F49" s="205" t="s">
        <v>2546</v>
      </c>
      <c r="G49" s="334" t="s">
        <v>2547</v>
      </c>
      <c r="H49" s="434">
        <v>6.06</v>
      </c>
      <c r="I49" s="335" t="s">
        <v>71</v>
      </c>
      <c r="J49" s="335">
        <v>0</v>
      </c>
      <c r="K49" s="336">
        <v>100</v>
      </c>
      <c r="L49" s="334">
        <v>30</v>
      </c>
      <c r="M49" s="187" t="s">
        <v>2549</v>
      </c>
    </row>
    <row r="50" spans="1:13" ht="22.5">
      <c r="A50" s="334" t="s">
        <v>2556</v>
      </c>
      <c r="B50" s="187" t="s">
        <v>989</v>
      </c>
      <c r="C50" s="337" t="s">
        <v>990</v>
      </c>
      <c r="D50" s="165" t="s">
        <v>791</v>
      </c>
      <c r="E50" s="205" t="s">
        <v>2568</v>
      </c>
      <c r="F50" s="205" t="s">
        <v>2546</v>
      </c>
      <c r="G50" s="334" t="s">
        <v>2547</v>
      </c>
      <c r="H50" s="434">
        <v>6.06</v>
      </c>
      <c r="I50" s="335" t="s">
        <v>71</v>
      </c>
      <c r="J50" s="335">
        <v>0</v>
      </c>
      <c r="K50" s="336">
        <v>100</v>
      </c>
      <c r="L50" s="334">
        <v>30</v>
      </c>
      <c r="M50" s="187" t="s">
        <v>2549</v>
      </c>
    </row>
    <row r="51" spans="1:13" ht="22.5">
      <c r="A51" s="334" t="s">
        <v>2556</v>
      </c>
      <c r="B51" s="187" t="s">
        <v>991</v>
      </c>
      <c r="C51" s="337" t="s">
        <v>992</v>
      </c>
      <c r="D51" s="165" t="s">
        <v>791</v>
      </c>
      <c r="E51" s="205" t="s">
        <v>2568</v>
      </c>
      <c r="F51" s="205" t="s">
        <v>2546</v>
      </c>
      <c r="G51" s="334" t="s">
        <v>2547</v>
      </c>
      <c r="H51" s="435">
        <v>6.06</v>
      </c>
      <c r="I51" s="187" t="s">
        <v>71</v>
      </c>
      <c r="J51" s="335">
        <v>0</v>
      </c>
      <c r="K51" s="336">
        <v>100</v>
      </c>
      <c r="L51" s="334">
        <v>30</v>
      </c>
      <c r="M51" s="187" t="s">
        <v>2549</v>
      </c>
    </row>
    <row r="52" spans="1:13" ht="22.5">
      <c r="A52" s="338" t="s">
        <v>2669</v>
      </c>
      <c r="B52" s="341" t="s">
        <v>993</v>
      </c>
      <c r="C52" s="342" t="s">
        <v>994</v>
      </c>
      <c r="D52" s="165" t="s">
        <v>791</v>
      </c>
      <c r="E52" s="205" t="s">
        <v>2569</v>
      </c>
      <c r="F52" s="205" t="s">
        <v>2546</v>
      </c>
      <c r="G52" s="334" t="s">
        <v>2547</v>
      </c>
      <c r="H52" s="435">
        <v>18.059999999999999</v>
      </c>
      <c r="I52" s="187" t="s">
        <v>71</v>
      </c>
      <c r="J52" s="335">
        <v>0</v>
      </c>
      <c r="K52" s="336">
        <v>100</v>
      </c>
      <c r="L52" s="334">
        <v>30</v>
      </c>
      <c r="M52" s="187" t="s">
        <v>2549</v>
      </c>
    </row>
    <row r="53" spans="1:13" ht="22.5">
      <c r="A53" s="338" t="s">
        <v>2669</v>
      </c>
      <c r="B53" s="341" t="s">
        <v>995</v>
      </c>
      <c r="C53" s="342" t="s">
        <v>996</v>
      </c>
      <c r="D53" s="165" t="s">
        <v>791</v>
      </c>
      <c r="E53" s="205" t="s">
        <v>2570</v>
      </c>
      <c r="F53" s="205" t="s">
        <v>2546</v>
      </c>
      <c r="G53" s="334" t="s">
        <v>2547</v>
      </c>
      <c r="H53" s="435">
        <v>16.059999999999999</v>
      </c>
      <c r="I53" s="187" t="s">
        <v>71</v>
      </c>
      <c r="J53" s="335">
        <v>0</v>
      </c>
      <c r="K53" s="336">
        <v>100</v>
      </c>
      <c r="L53" s="334">
        <v>30</v>
      </c>
      <c r="M53" s="187" t="s">
        <v>2549</v>
      </c>
    </row>
    <row r="54" spans="1:13" ht="22.5">
      <c r="A54" s="338" t="s">
        <v>2669</v>
      </c>
      <c r="B54" s="187" t="s">
        <v>997</v>
      </c>
      <c r="C54" s="337" t="s">
        <v>998</v>
      </c>
      <c r="D54" s="165" t="s">
        <v>791</v>
      </c>
      <c r="E54" s="343" t="s">
        <v>2571</v>
      </c>
      <c r="F54" s="205" t="s">
        <v>2546</v>
      </c>
      <c r="G54" s="334" t="s">
        <v>2547</v>
      </c>
      <c r="H54" s="435">
        <v>19.059999999999999</v>
      </c>
      <c r="I54" s="187" t="s">
        <v>71</v>
      </c>
      <c r="J54" s="335">
        <v>0</v>
      </c>
      <c r="K54" s="336">
        <v>100</v>
      </c>
      <c r="L54" s="334">
        <v>30</v>
      </c>
      <c r="M54" s="187" t="s">
        <v>2549</v>
      </c>
    </row>
    <row r="55" spans="1:13" ht="22.5">
      <c r="A55" s="338" t="s">
        <v>2669</v>
      </c>
      <c r="B55" s="187" t="s">
        <v>2572</v>
      </c>
      <c r="C55" s="187" t="s">
        <v>2573</v>
      </c>
      <c r="D55" s="165" t="s">
        <v>791</v>
      </c>
      <c r="E55" s="343" t="s">
        <v>2574</v>
      </c>
      <c r="F55" s="205" t="s">
        <v>2546</v>
      </c>
      <c r="G55" s="334" t="s">
        <v>2547</v>
      </c>
      <c r="H55" s="434">
        <v>19.059999999999999</v>
      </c>
      <c r="I55" s="335" t="s">
        <v>2561</v>
      </c>
      <c r="J55" s="335">
        <v>0</v>
      </c>
      <c r="K55" s="336">
        <v>100</v>
      </c>
      <c r="L55" s="334">
        <v>30</v>
      </c>
      <c r="M55" s="187" t="s">
        <v>2549</v>
      </c>
    </row>
    <row r="56" spans="1:13" ht="22.5">
      <c r="A56" s="338" t="s">
        <v>2669</v>
      </c>
      <c r="B56" s="341" t="s">
        <v>999</v>
      </c>
      <c r="C56" s="342" t="s">
        <v>1000</v>
      </c>
      <c r="D56" s="165" t="s">
        <v>791</v>
      </c>
      <c r="E56" s="343" t="s">
        <v>2575</v>
      </c>
      <c r="F56" s="205" t="s">
        <v>2546</v>
      </c>
      <c r="G56" s="334" t="s">
        <v>2547</v>
      </c>
      <c r="H56" s="434">
        <v>19.059999999999999</v>
      </c>
      <c r="I56" s="335" t="s">
        <v>71</v>
      </c>
      <c r="J56" s="335">
        <v>0</v>
      </c>
      <c r="K56" s="336">
        <v>100</v>
      </c>
      <c r="L56" s="334">
        <v>30</v>
      </c>
      <c r="M56" s="187" t="s">
        <v>2549</v>
      </c>
    </row>
    <row r="57" spans="1:13" ht="22.5">
      <c r="A57" s="338" t="s">
        <v>2669</v>
      </c>
      <c r="B57" s="341" t="s">
        <v>1001</v>
      </c>
      <c r="C57" s="342" t="s">
        <v>1002</v>
      </c>
      <c r="D57" s="165" t="s">
        <v>791</v>
      </c>
      <c r="E57" s="343" t="s">
        <v>2575</v>
      </c>
      <c r="F57" s="205" t="s">
        <v>2546</v>
      </c>
      <c r="G57" s="334" t="s">
        <v>2547</v>
      </c>
      <c r="H57" s="435">
        <v>19.059999999999999</v>
      </c>
      <c r="I57" s="187" t="s">
        <v>71</v>
      </c>
      <c r="J57" s="335">
        <v>0</v>
      </c>
      <c r="K57" s="336">
        <v>100</v>
      </c>
      <c r="L57" s="334">
        <v>30</v>
      </c>
      <c r="M57" s="187" t="s">
        <v>2549</v>
      </c>
    </row>
    <row r="58" spans="1:13" ht="22.5">
      <c r="A58" s="338" t="s">
        <v>2669</v>
      </c>
      <c r="B58" s="341" t="s">
        <v>1003</v>
      </c>
      <c r="C58" s="342" t="s">
        <v>1004</v>
      </c>
      <c r="D58" s="165" t="s">
        <v>791</v>
      </c>
      <c r="E58" s="343" t="s">
        <v>2576</v>
      </c>
      <c r="F58" s="205" t="s">
        <v>2546</v>
      </c>
      <c r="G58" s="334" t="s">
        <v>2547</v>
      </c>
      <c r="H58" s="435">
        <v>66.06</v>
      </c>
      <c r="I58" s="187" t="s">
        <v>71</v>
      </c>
      <c r="J58" s="335">
        <v>0</v>
      </c>
      <c r="K58" s="336">
        <v>100</v>
      </c>
      <c r="L58" s="334">
        <v>30</v>
      </c>
      <c r="M58" s="187" t="s">
        <v>2549</v>
      </c>
    </row>
    <row r="59" spans="1:13" ht="22.5">
      <c r="A59" s="338" t="s">
        <v>2669</v>
      </c>
      <c r="B59" s="341" t="s">
        <v>1005</v>
      </c>
      <c r="C59" s="342" t="s">
        <v>1006</v>
      </c>
      <c r="D59" s="165" t="s">
        <v>791</v>
      </c>
      <c r="E59" s="343" t="s">
        <v>2577</v>
      </c>
      <c r="F59" s="205" t="s">
        <v>2546</v>
      </c>
      <c r="G59" s="334" t="s">
        <v>2547</v>
      </c>
      <c r="H59" s="435">
        <v>66.06</v>
      </c>
      <c r="I59" s="187" t="s">
        <v>71</v>
      </c>
      <c r="J59" s="335">
        <v>0</v>
      </c>
      <c r="K59" s="336">
        <v>100</v>
      </c>
      <c r="L59" s="334">
        <v>30</v>
      </c>
      <c r="M59" s="187" t="s">
        <v>2549</v>
      </c>
    </row>
    <row r="60" spans="1:13" ht="22.5">
      <c r="A60" s="338" t="s">
        <v>2669</v>
      </c>
      <c r="B60" s="341" t="s">
        <v>1007</v>
      </c>
      <c r="C60" s="342" t="s">
        <v>1008</v>
      </c>
      <c r="D60" s="165" t="s">
        <v>791</v>
      </c>
      <c r="E60" s="343" t="s">
        <v>2578</v>
      </c>
      <c r="F60" s="205" t="s">
        <v>2546</v>
      </c>
      <c r="G60" s="334" t="s">
        <v>2547</v>
      </c>
      <c r="H60" s="435">
        <v>81.06</v>
      </c>
      <c r="I60" s="187" t="s">
        <v>71</v>
      </c>
      <c r="J60" s="335">
        <v>0</v>
      </c>
      <c r="K60" s="336">
        <v>100</v>
      </c>
      <c r="L60" s="334">
        <v>30</v>
      </c>
      <c r="M60" s="187" t="s">
        <v>2549</v>
      </c>
    </row>
    <row r="61" spans="1:13" ht="22.5">
      <c r="A61" s="338" t="s">
        <v>2669</v>
      </c>
      <c r="B61" s="187" t="s">
        <v>1009</v>
      </c>
      <c r="C61" s="187" t="s">
        <v>1010</v>
      </c>
      <c r="D61" s="165" t="s">
        <v>2579</v>
      </c>
      <c r="E61" s="343" t="s">
        <v>1011</v>
      </c>
      <c r="F61" s="205" t="s">
        <v>2546</v>
      </c>
      <c r="G61" s="334" t="s">
        <v>2547</v>
      </c>
      <c r="H61" s="434">
        <v>26.06</v>
      </c>
      <c r="I61" s="335" t="s">
        <v>71</v>
      </c>
      <c r="J61" s="335">
        <v>0</v>
      </c>
      <c r="K61" s="336">
        <v>100</v>
      </c>
      <c r="L61" s="334">
        <v>30</v>
      </c>
      <c r="M61" s="187" t="s">
        <v>2549</v>
      </c>
    </row>
    <row r="62" spans="1:13" ht="22.5">
      <c r="A62" s="338" t="s">
        <v>2669</v>
      </c>
      <c r="B62" s="187" t="s">
        <v>2580</v>
      </c>
      <c r="C62" s="337" t="s">
        <v>2581</v>
      </c>
      <c r="D62" s="165" t="s">
        <v>2579</v>
      </c>
      <c r="E62" s="343" t="s">
        <v>1012</v>
      </c>
      <c r="F62" s="205" t="s">
        <v>2546</v>
      </c>
      <c r="G62" s="334" t="s">
        <v>2547</v>
      </c>
      <c r="H62" s="434">
        <v>33.06</v>
      </c>
      <c r="I62" s="335" t="s">
        <v>2561</v>
      </c>
      <c r="J62" s="335">
        <v>0</v>
      </c>
      <c r="K62" s="336">
        <v>100</v>
      </c>
      <c r="L62" s="334">
        <v>30</v>
      </c>
      <c r="M62" s="187" t="s">
        <v>2549</v>
      </c>
    </row>
    <row r="63" spans="1:13" ht="22.5">
      <c r="A63" s="338" t="s">
        <v>2669</v>
      </c>
      <c r="B63" s="187" t="s">
        <v>1013</v>
      </c>
      <c r="C63" s="337" t="s">
        <v>1014</v>
      </c>
      <c r="D63" s="165" t="s">
        <v>756</v>
      </c>
      <c r="E63" s="343" t="s">
        <v>1015</v>
      </c>
      <c r="F63" s="205" t="s">
        <v>2546</v>
      </c>
      <c r="G63" s="334" t="s">
        <v>2547</v>
      </c>
      <c r="H63" s="435">
        <v>41.06</v>
      </c>
      <c r="I63" s="187" t="s">
        <v>71</v>
      </c>
      <c r="J63" s="335">
        <v>0</v>
      </c>
      <c r="K63" s="336">
        <v>100</v>
      </c>
      <c r="L63" s="334">
        <v>30</v>
      </c>
      <c r="M63" s="187" t="s">
        <v>2549</v>
      </c>
    </row>
    <row r="64" spans="1:13" ht="22.5">
      <c r="A64" s="338" t="s">
        <v>2669</v>
      </c>
      <c r="B64" s="341" t="s">
        <v>1016</v>
      </c>
      <c r="C64" s="342" t="s">
        <v>1017</v>
      </c>
      <c r="D64" s="165" t="s">
        <v>2582</v>
      </c>
      <c r="E64" s="187" t="s">
        <v>1018</v>
      </c>
      <c r="F64" s="205" t="s">
        <v>2546</v>
      </c>
      <c r="G64" s="334" t="s">
        <v>2547</v>
      </c>
      <c r="H64" s="435">
        <v>46.06</v>
      </c>
      <c r="I64" s="187" t="s">
        <v>71</v>
      </c>
      <c r="J64" s="335">
        <v>0</v>
      </c>
      <c r="K64" s="336">
        <v>100</v>
      </c>
      <c r="L64" s="334">
        <v>30</v>
      </c>
      <c r="M64" s="187" t="s">
        <v>2549</v>
      </c>
    </row>
    <row r="65" spans="1:13" ht="22.5">
      <c r="A65" s="338" t="s">
        <v>2669</v>
      </c>
      <c r="B65" s="187" t="s">
        <v>1019</v>
      </c>
      <c r="C65" s="337" t="s">
        <v>1020</v>
      </c>
      <c r="D65" s="165" t="s">
        <v>2582</v>
      </c>
      <c r="E65" s="187" t="s">
        <v>1021</v>
      </c>
      <c r="F65" s="205" t="s">
        <v>2546</v>
      </c>
      <c r="G65" s="334" t="s">
        <v>2547</v>
      </c>
      <c r="H65" s="435">
        <v>51.06</v>
      </c>
      <c r="I65" s="187" t="s">
        <v>71</v>
      </c>
      <c r="J65" s="335">
        <v>0</v>
      </c>
      <c r="K65" s="336">
        <v>100</v>
      </c>
      <c r="L65" s="334">
        <v>30</v>
      </c>
      <c r="M65" s="187" t="s">
        <v>2549</v>
      </c>
    </row>
    <row r="66" spans="1:13" ht="22.5">
      <c r="A66" s="338" t="s">
        <v>2669</v>
      </c>
      <c r="B66" s="187" t="s">
        <v>1022</v>
      </c>
      <c r="C66" s="337" t="s">
        <v>1023</v>
      </c>
      <c r="D66" s="165" t="s">
        <v>1024</v>
      </c>
      <c r="E66" s="187" t="s">
        <v>1018</v>
      </c>
      <c r="F66" s="205" t="s">
        <v>2546</v>
      </c>
      <c r="G66" s="334" t="s">
        <v>2547</v>
      </c>
      <c r="H66" s="435">
        <v>46.06</v>
      </c>
      <c r="I66" s="187" t="s">
        <v>71</v>
      </c>
      <c r="J66" s="335">
        <v>0</v>
      </c>
      <c r="K66" s="336">
        <v>100</v>
      </c>
      <c r="L66" s="334">
        <v>30</v>
      </c>
      <c r="M66" s="187" t="s">
        <v>2549</v>
      </c>
    </row>
    <row r="67" spans="1:13" ht="22.5">
      <c r="A67" s="338" t="s">
        <v>2669</v>
      </c>
      <c r="B67" s="187" t="s">
        <v>1025</v>
      </c>
      <c r="C67" s="187" t="s">
        <v>1026</v>
      </c>
      <c r="D67" s="165" t="s">
        <v>1024</v>
      </c>
      <c r="E67" s="187" t="s">
        <v>1018</v>
      </c>
      <c r="F67" s="205" t="s">
        <v>2546</v>
      </c>
      <c r="G67" s="334" t="s">
        <v>2547</v>
      </c>
      <c r="H67" s="434">
        <v>56.06</v>
      </c>
      <c r="I67" s="335" t="s">
        <v>71</v>
      </c>
      <c r="J67" s="335">
        <v>0</v>
      </c>
      <c r="K67" s="336">
        <v>100</v>
      </c>
      <c r="L67" s="334">
        <v>30</v>
      </c>
      <c r="M67" s="187" t="s">
        <v>2549</v>
      </c>
    </row>
    <row r="68" spans="1:13" ht="22.5">
      <c r="A68" s="338" t="s">
        <v>2669</v>
      </c>
      <c r="B68" s="341" t="s">
        <v>1027</v>
      </c>
      <c r="C68" s="342" t="s">
        <v>1028</v>
      </c>
      <c r="D68" s="165" t="s">
        <v>791</v>
      </c>
      <c r="E68" s="205" t="s">
        <v>1029</v>
      </c>
      <c r="F68" s="205" t="s">
        <v>2546</v>
      </c>
      <c r="G68" s="334" t="s">
        <v>2547</v>
      </c>
      <c r="H68" s="434">
        <v>19.059999999999999</v>
      </c>
      <c r="I68" s="335" t="s">
        <v>71</v>
      </c>
      <c r="J68" s="335">
        <v>0</v>
      </c>
      <c r="K68" s="336">
        <v>100</v>
      </c>
      <c r="L68" s="334">
        <v>30</v>
      </c>
      <c r="M68" s="187" t="s">
        <v>2549</v>
      </c>
    </row>
    <row r="69" spans="1:13" ht="22.5">
      <c r="A69" s="338" t="s">
        <v>2669</v>
      </c>
      <c r="B69" s="341" t="s">
        <v>2583</v>
      </c>
      <c r="C69" s="342" t="s">
        <v>2584</v>
      </c>
      <c r="D69" s="165" t="s">
        <v>740</v>
      </c>
      <c r="E69" s="205" t="s">
        <v>1030</v>
      </c>
      <c r="F69" s="205" t="s">
        <v>2546</v>
      </c>
      <c r="G69" s="334" t="s">
        <v>2547</v>
      </c>
      <c r="H69" s="435">
        <v>131.06</v>
      </c>
      <c r="I69" s="187" t="s">
        <v>2548</v>
      </c>
      <c r="J69" s="335">
        <v>0</v>
      </c>
      <c r="K69" s="336">
        <v>100</v>
      </c>
      <c r="L69" s="334">
        <v>30</v>
      </c>
      <c r="M69" s="187" t="s">
        <v>2549</v>
      </c>
    </row>
    <row r="70" spans="1:13" ht="22.5">
      <c r="A70" s="338" t="s">
        <v>2669</v>
      </c>
      <c r="B70" s="187" t="s">
        <v>1031</v>
      </c>
      <c r="C70" s="337" t="s">
        <v>1032</v>
      </c>
      <c r="D70" s="165" t="s">
        <v>740</v>
      </c>
      <c r="E70" s="205" t="s">
        <v>1033</v>
      </c>
      <c r="F70" s="205" t="s">
        <v>2546</v>
      </c>
      <c r="G70" s="334" t="s">
        <v>2547</v>
      </c>
      <c r="H70" s="435">
        <v>361.06</v>
      </c>
      <c r="I70" s="187" t="s">
        <v>3</v>
      </c>
      <c r="J70" s="335">
        <v>0</v>
      </c>
      <c r="K70" s="336">
        <v>100</v>
      </c>
      <c r="L70" s="334">
        <v>30</v>
      </c>
      <c r="M70" s="187" t="s">
        <v>2549</v>
      </c>
    </row>
    <row r="71" spans="1:13" ht="22.5">
      <c r="A71" s="338" t="s">
        <v>2669</v>
      </c>
      <c r="B71" s="187" t="s">
        <v>1034</v>
      </c>
      <c r="C71" s="337" t="s">
        <v>1035</v>
      </c>
      <c r="D71" s="165" t="s">
        <v>2585</v>
      </c>
      <c r="E71" s="205" t="s">
        <v>1036</v>
      </c>
      <c r="F71" s="205" t="s">
        <v>2546</v>
      </c>
      <c r="G71" s="334" t="s">
        <v>2547</v>
      </c>
      <c r="H71" s="435">
        <v>136.06</v>
      </c>
      <c r="I71" s="187" t="s">
        <v>3</v>
      </c>
      <c r="J71" s="335">
        <v>0</v>
      </c>
      <c r="K71" s="336">
        <v>100</v>
      </c>
      <c r="L71" s="334">
        <v>30</v>
      </c>
      <c r="M71" s="187" t="s">
        <v>2549</v>
      </c>
    </row>
    <row r="72" spans="1:13" ht="22.5">
      <c r="A72" s="338" t="s">
        <v>2669</v>
      </c>
      <c r="B72" s="187" t="s">
        <v>1037</v>
      </c>
      <c r="C72" s="337" t="s">
        <v>1038</v>
      </c>
      <c r="D72" s="165" t="s">
        <v>2585</v>
      </c>
      <c r="E72" s="205" t="s">
        <v>1036</v>
      </c>
      <c r="F72" s="205" t="s">
        <v>2546</v>
      </c>
      <c r="G72" s="334" t="s">
        <v>2547</v>
      </c>
      <c r="H72" s="435">
        <v>121.06</v>
      </c>
      <c r="I72" s="187" t="s">
        <v>3</v>
      </c>
      <c r="J72" s="335">
        <v>0</v>
      </c>
      <c r="K72" s="336">
        <v>100</v>
      </c>
      <c r="L72" s="334">
        <v>30</v>
      </c>
      <c r="M72" s="187" t="s">
        <v>2549</v>
      </c>
    </row>
    <row r="73" spans="1:13" ht="22.5">
      <c r="A73" s="338" t="s">
        <v>2669</v>
      </c>
      <c r="B73" s="187" t="s">
        <v>1039</v>
      </c>
      <c r="C73" s="187" t="s">
        <v>1040</v>
      </c>
      <c r="D73" s="165" t="s">
        <v>2586</v>
      </c>
      <c r="E73" s="205" t="s">
        <v>1041</v>
      </c>
      <c r="F73" s="205" t="s">
        <v>2546</v>
      </c>
      <c r="G73" s="334" t="s">
        <v>2547</v>
      </c>
      <c r="H73" s="434">
        <v>66.06</v>
      </c>
      <c r="I73" s="335" t="s">
        <v>3</v>
      </c>
      <c r="J73" s="335">
        <v>0</v>
      </c>
      <c r="K73" s="336">
        <v>100</v>
      </c>
      <c r="L73" s="334">
        <v>30</v>
      </c>
      <c r="M73" s="187" t="s">
        <v>2549</v>
      </c>
    </row>
    <row r="74" spans="1:13" ht="22.5">
      <c r="A74" s="338" t="s">
        <v>2669</v>
      </c>
      <c r="B74" s="187" t="s">
        <v>1042</v>
      </c>
      <c r="C74" s="337" t="s">
        <v>1043</v>
      </c>
      <c r="D74" s="165" t="s">
        <v>2586</v>
      </c>
      <c r="E74" s="205" t="s">
        <v>1044</v>
      </c>
      <c r="F74" s="205" t="s">
        <v>2546</v>
      </c>
      <c r="G74" s="334" t="s">
        <v>2547</v>
      </c>
      <c r="H74" s="434">
        <v>61.06</v>
      </c>
      <c r="I74" s="335" t="s">
        <v>3</v>
      </c>
      <c r="J74" s="335">
        <v>0</v>
      </c>
      <c r="K74" s="336">
        <v>100</v>
      </c>
      <c r="L74" s="334">
        <v>30</v>
      </c>
      <c r="M74" s="187" t="s">
        <v>2549</v>
      </c>
    </row>
    <row r="75" spans="1:13" ht="22.5">
      <c r="A75" s="338" t="s">
        <v>2669</v>
      </c>
      <c r="B75" s="187" t="s">
        <v>1045</v>
      </c>
      <c r="C75" s="337" t="s">
        <v>1046</v>
      </c>
      <c r="D75" s="165" t="s">
        <v>1047</v>
      </c>
      <c r="E75" s="205" t="s">
        <v>1048</v>
      </c>
      <c r="F75" s="205" t="s">
        <v>2546</v>
      </c>
      <c r="G75" s="334" t="s">
        <v>2547</v>
      </c>
      <c r="H75" s="435">
        <v>69.06</v>
      </c>
      <c r="I75" s="187" t="s">
        <v>3</v>
      </c>
      <c r="J75" s="335">
        <v>0</v>
      </c>
      <c r="K75" s="336">
        <v>100</v>
      </c>
      <c r="L75" s="334">
        <v>30</v>
      </c>
      <c r="M75" s="187" t="s">
        <v>2549</v>
      </c>
    </row>
    <row r="76" spans="1:13" ht="22.5">
      <c r="A76" s="338" t="s">
        <v>2669</v>
      </c>
      <c r="B76" s="187" t="s">
        <v>2587</v>
      </c>
      <c r="C76" s="337" t="s">
        <v>2588</v>
      </c>
      <c r="D76" s="165" t="s">
        <v>1047</v>
      </c>
      <c r="E76" s="205" t="s">
        <v>1049</v>
      </c>
      <c r="F76" s="205" t="s">
        <v>2546</v>
      </c>
      <c r="G76" s="334" t="s">
        <v>2547</v>
      </c>
      <c r="H76" s="435">
        <v>59.06</v>
      </c>
      <c r="I76" s="187" t="s">
        <v>2548</v>
      </c>
      <c r="J76" s="335">
        <v>0</v>
      </c>
      <c r="K76" s="336">
        <v>100</v>
      </c>
      <c r="L76" s="334">
        <v>30</v>
      </c>
      <c r="M76" s="187" t="s">
        <v>2549</v>
      </c>
    </row>
    <row r="77" spans="1:13" ht="22.5">
      <c r="A77" s="338" t="s">
        <v>2669</v>
      </c>
      <c r="B77" s="187" t="s">
        <v>1050</v>
      </c>
      <c r="C77" s="337" t="s">
        <v>1051</v>
      </c>
      <c r="D77" s="165" t="s">
        <v>1047</v>
      </c>
      <c r="E77" s="205" t="s">
        <v>1052</v>
      </c>
      <c r="F77" s="205" t="s">
        <v>2546</v>
      </c>
      <c r="G77" s="334" t="s">
        <v>2547</v>
      </c>
      <c r="H77" s="435">
        <v>56.06</v>
      </c>
      <c r="I77" s="187" t="s">
        <v>3</v>
      </c>
      <c r="J77" s="335">
        <v>0</v>
      </c>
      <c r="K77" s="336">
        <v>100</v>
      </c>
      <c r="L77" s="334">
        <v>30</v>
      </c>
      <c r="M77" s="187" t="s">
        <v>2549</v>
      </c>
    </row>
    <row r="78" spans="1:13" ht="22.5">
      <c r="A78" s="344" t="s">
        <v>2556</v>
      </c>
      <c r="B78" s="341" t="s">
        <v>2608</v>
      </c>
      <c r="C78" s="342" t="s">
        <v>1053</v>
      </c>
      <c r="D78" s="165" t="s">
        <v>2589</v>
      </c>
      <c r="E78" s="187" t="s">
        <v>2607</v>
      </c>
      <c r="F78" s="205" t="s">
        <v>2546</v>
      </c>
      <c r="G78" s="334" t="s">
        <v>2547</v>
      </c>
      <c r="H78" s="435">
        <v>5.86</v>
      </c>
      <c r="I78" s="187" t="s">
        <v>1054</v>
      </c>
      <c r="J78" s="335">
        <v>0</v>
      </c>
      <c r="K78" s="336">
        <v>100</v>
      </c>
      <c r="L78" s="334">
        <v>30</v>
      </c>
      <c r="M78" s="187" t="s">
        <v>2549</v>
      </c>
    </row>
    <row r="79" spans="1:13" ht="22.5">
      <c r="A79" s="344" t="s">
        <v>2556</v>
      </c>
      <c r="B79" s="341" t="s">
        <v>2609</v>
      </c>
      <c r="C79" s="341" t="s">
        <v>1055</v>
      </c>
      <c r="D79" s="165" t="s">
        <v>2589</v>
      </c>
      <c r="E79" s="187" t="s">
        <v>2607</v>
      </c>
      <c r="F79" s="205" t="s">
        <v>2546</v>
      </c>
      <c r="G79" s="334" t="s">
        <v>2547</v>
      </c>
      <c r="H79" s="434">
        <v>7.06</v>
      </c>
      <c r="I79" s="335" t="s">
        <v>1054</v>
      </c>
      <c r="J79" s="335">
        <v>0</v>
      </c>
      <c r="K79" s="336">
        <v>100</v>
      </c>
      <c r="L79" s="334">
        <v>30</v>
      </c>
      <c r="M79" s="187" t="s">
        <v>2549</v>
      </c>
    </row>
    <row r="80" spans="1:13" ht="22.5">
      <c r="A80" s="344" t="s">
        <v>2556</v>
      </c>
      <c r="B80" s="341" t="s">
        <v>2610</v>
      </c>
      <c r="C80" s="342" t="s">
        <v>1056</v>
      </c>
      <c r="D80" s="165" t="s">
        <v>2585</v>
      </c>
      <c r="E80" s="187" t="s">
        <v>2607</v>
      </c>
      <c r="F80" s="205" t="s">
        <v>2546</v>
      </c>
      <c r="G80" s="334" t="s">
        <v>2547</v>
      </c>
      <c r="H80" s="434">
        <v>4.3600000000000003</v>
      </c>
      <c r="I80" s="335" t="s">
        <v>71</v>
      </c>
      <c r="J80" s="335">
        <v>0</v>
      </c>
      <c r="K80" s="336">
        <v>100</v>
      </c>
      <c r="L80" s="334">
        <v>30</v>
      </c>
      <c r="M80" s="187" t="s">
        <v>2549</v>
      </c>
    </row>
    <row r="81" spans="1:13" ht="22.5">
      <c r="A81" s="344" t="s">
        <v>2556</v>
      </c>
      <c r="B81" s="341" t="s">
        <v>2611</v>
      </c>
      <c r="C81" s="342" t="s">
        <v>898</v>
      </c>
      <c r="D81" s="165" t="s">
        <v>2533</v>
      </c>
      <c r="E81" s="187" t="s">
        <v>2607</v>
      </c>
      <c r="F81" s="205" t="s">
        <v>2534</v>
      </c>
      <c r="G81" s="334" t="s">
        <v>2535</v>
      </c>
      <c r="H81" s="435">
        <v>3.26</v>
      </c>
      <c r="I81" s="187" t="s">
        <v>906</v>
      </c>
      <c r="J81" s="335">
        <v>0</v>
      </c>
      <c r="K81" s="336">
        <v>100</v>
      </c>
      <c r="L81" s="334">
        <v>30</v>
      </c>
      <c r="M81" s="187" t="s">
        <v>2590</v>
      </c>
    </row>
    <row r="82" spans="1:13" ht="22.5">
      <c r="A82" s="344" t="s">
        <v>2537</v>
      </c>
      <c r="B82" s="341" t="s">
        <v>2612</v>
      </c>
      <c r="C82" s="342" t="s">
        <v>894</v>
      </c>
      <c r="D82" s="165" t="s">
        <v>902</v>
      </c>
      <c r="E82" s="187" t="s">
        <v>2607</v>
      </c>
      <c r="F82" s="205" t="s">
        <v>2529</v>
      </c>
      <c r="G82" s="334" t="s">
        <v>2530</v>
      </c>
      <c r="H82" s="435">
        <v>5.56</v>
      </c>
      <c r="I82" s="187" t="s">
        <v>1057</v>
      </c>
      <c r="J82" s="335">
        <v>0</v>
      </c>
      <c r="K82" s="336">
        <v>100</v>
      </c>
      <c r="L82" s="334">
        <v>30</v>
      </c>
      <c r="M82" s="187" t="s">
        <v>2591</v>
      </c>
    </row>
    <row r="83" spans="1:13" ht="22.5">
      <c r="A83" s="344" t="s">
        <v>2532</v>
      </c>
      <c r="B83" s="341" t="s">
        <v>2613</v>
      </c>
      <c r="C83" s="342" t="s">
        <v>2592</v>
      </c>
      <c r="D83" s="165" t="s">
        <v>902</v>
      </c>
      <c r="E83" s="187" t="s">
        <v>2607</v>
      </c>
      <c r="F83" s="205" t="s">
        <v>2529</v>
      </c>
      <c r="G83" s="334" t="s">
        <v>2530</v>
      </c>
      <c r="H83" s="435">
        <v>3.26</v>
      </c>
      <c r="I83" s="187" t="s">
        <v>2593</v>
      </c>
      <c r="J83" s="335">
        <v>0</v>
      </c>
      <c r="K83" s="336">
        <v>100</v>
      </c>
      <c r="L83" s="334">
        <v>30</v>
      </c>
      <c r="M83" s="187" t="s">
        <v>2591</v>
      </c>
    </row>
    <row r="84" spans="1:13" ht="22.5">
      <c r="A84" s="338" t="s">
        <v>2669</v>
      </c>
      <c r="B84" s="187" t="s">
        <v>2594</v>
      </c>
      <c r="C84" s="337" t="s">
        <v>1058</v>
      </c>
      <c r="D84" s="165" t="s">
        <v>791</v>
      </c>
      <c r="E84" s="205" t="s">
        <v>1029</v>
      </c>
      <c r="F84" s="205" t="s">
        <v>2595</v>
      </c>
      <c r="G84" s="334" t="s">
        <v>2596</v>
      </c>
      <c r="H84" s="435">
        <v>17.600000000000001</v>
      </c>
      <c r="I84" s="187" t="s">
        <v>2597</v>
      </c>
      <c r="J84" s="335">
        <v>0</v>
      </c>
      <c r="K84" s="336">
        <v>100</v>
      </c>
      <c r="L84" s="334">
        <v>30</v>
      </c>
      <c r="M84" s="187" t="s">
        <v>2598</v>
      </c>
    </row>
    <row r="85" spans="1:13" ht="22.5">
      <c r="A85" s="338" t="s">
        <v>2669</v>
      </c>
      <c r="B85" s="187" t="s">
        <v>1059</v>
      </c>
      <c r="C85" s="187" t="s">
        <v>1060</v>
      </c>
      <c r="D85" s="165" t="s">
        <v>791</v>
      </c>
      <c r="E85" s="205" t="s">
        <v>987</v>
      </c>
      <c r="F85" s="205" t="s">
        <v>2595</v>
      </c>
      <c r="G85" s="334" t="s">
        <v>2596</v>
      </c>
      <c r="H85" s="434">
        <v>8.8000000000000007</v>
      </c>
      <c r="I85" s="335" t="s">
        <v>2599</v>
      </c>
      <c r="J85" s="335">
        <v>0</v>
      </c>
      <c r="K85" s="336">
        <v>100</v>
      </c>
      <c r="L85" s="334">
        <v>30</v>
      </c>
      <c r="M85" s="187" t="s">
        <v>2598</v>
      </c>
    </row>
    <row r="86" spans="1:13" ht="22.5">
      <c r="A86" s="338" t="s">
        <v>2669</v>
      </c>
      <c r="B86" s="187" t="s">
        <v>1061</v>
      </c>
      <c r="C86" s="337" t="s">
        <v>1060</v>
      </c>
      <c r="D86" s="165" t="s">
        <v>791</v>
      </c>
      <c r="E86" s="345" t="s">
        <v>2600</v>
      </c>
      <c r="F86" s="205" t="s">
        <v>2595</v>
      </c>
      <c r="G86" s="334" t="s">
        <v>2596</v>
      </c>
      <c r="H86" s="434">
        <v>13.2</v>
      </c>
      <c r="I86" s="335" t="s">
        <v>2599</v>
      </c>
      <c r="J86" s="335">
        <v>0</v>
      </c>
      <c r="K86" s="336">
        <v>100</v>
      </c>
      <c r="L86" s="334">
        <v>30</v>
      </c>
      <c r="M86" s="187" t="s">
        <v>2598</v>
      </c>
    </row>
    <row r="87" spans="1:13" ht="22.5">
      <c r="A87" s="334" t="s">
        <v>2606</v>
      </c>
      <c r="B87" s="187" t="s">
        <v>1062</v>
      </c>
      <c r="C87" s="337" t="s">
        <v>1063</v>
      </c>
      <c r="D87" s="165" t="s">
        <v>2601</v>
      </c>
      <c r="E87" s="205" t="s">
        <v>954</v>
      </c>
      <c r="F87" s="205" t="s">
        <v>2602</v>
      </c>
      <c r="G87" s="334" t="s">
        <v>2603</v>
      </c>
      <c r="H87" s="435">
        <v>25.3</v>
      </c>
      <c r="I87" s="187" t="s">
        <v>2604</v>
      </c>
      <c r="J87" s="335">
        <v>0</v>
      </c>
      <c r="K87" s="336">
        <v>100</v>
      </c>
      <c r="L87" s="334">
        <v>30</v>
      </c>
      <c r="M87" s="187" t="s">
        <v>2605</v>
      </c>
    </row>
  </sheetData>
  <mergeCells count="15">
    <mergeCell ref="A1:N1"/>
    <mergeCell ref="A5:A6"/>
    <mergeCell ref="B5:B6"/>
    <mergeCell ref="C5:C6"/>
    <mergeCell ref="D5:D6"/>
    <mergeCell ref="E5:E6"/>
    <mergeCell ref="F5:F6"/>
    <mergeCell ref="G5:G6"/>
    <mergeCell ref="H5:H6"/>
    <mergeCell ref="I5:I6"/>
    <mergeCell ref="J5:J6"/>
    <mergeCell ref="K5:K6"/>
    <mergeCell ref="L5:L6"/>
    <mergeCell ref="M5:M6"/>
    <mergeCell ref="N5:N6"/>
  </mergeCells>
  <phoneticPr fontId="1" type="noConversion"/>
  <pageMargins left="0.2" right="0.22" top="0.31" bottom="0.3" header="0.3" footer="0.3"/>
  <pageSetup paperSize="9" orientation="landscape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>
  <dimension ref="A1:N23"/>
  <sheetViews>
    <sheetView view="pageBreakPreview" zoomScale="85" zoomScaleSheetLayoutView="85" workbookViewId="0">
      <selection activeCell="H2" sqref="H1:H1048576"/>
    </sheetView>
  </sheetViews>
  <sheetFormatPr defaultRowHeight="11.25"/>
  <cols>
    <col min="1" max="1" width="9.25" style="151" customWidth="1"/>
    <col min="2" max="2" width="13.125" style="151" customWidth="1"/>
    <col min="3" max="3" width="14.75" style="151" customWidth="1"/>
    <col min="4" max="4" width="8" style="165" customWidth="1"/>
    <col min="5" max="5" width="11.125" style="173" customWidth="1"/>
    <col min="6" max="6" width="9.625" style="151" customWidth="1"/>
    <col min="7" max="7" width="7.375" style="151" customWidth="1"/>
    <col min="8" max="8" width="8" style="428" customWidth="1"/>
    <col min="9" max="9" width="6.5" style="151" customWidth="1"/>
    <col min="10" max="10" width="6.5" style="174" customWidth="1"/>
    <col min="11" max="11" width="9.125" style="151" customWidth="1"/>
    <col min="12" max="12" width="7.375" style="151" customWidth="1"/>
    <col min="13" max="13" width="10.875" style="151" customWidth="1"/>
    <col min="14" max="14" width="13.125" style="151" customWidth="1"/>
    <col min="15" max="16384" width="9" style="151"/>
  </cols>
  <sheetData>
    <row r="1" spans="1:14" ht="24.75" customHeight="1">
      <c r="A1" s="457" t="s">
        <v>695</v>
      </c>
      <c r="B1" s="457"/>
      <c r="C1" s="457"/>
      <c r="D1" s="457"/>
      <c r="E1" s="457"/>
      <c r="F1" s="457"/>
      <c r="G1" s="457"/>
      <c r="H1" s="457"/>
      <c r="I1" s="457"/>
      <c r="J1" s="457"/>
      <c r="K1" s="457"/>
      <c r="L1" s="457"/>
      <c r="M1" s="457"/>
      <c r="N1" s="457"/>
    </row>
    <row r="2" spans="1:14" s="160" customFormat="1" ht="20.25" customHeight="1">
      <c r="A2" s="152" t="s">
        <v>696</v>
      </c>
      <c r="B2" s="153" t="s">
        <v>1064</v>
      </c>
      <c r="C2" s="185"/>
      <c r="D2" s="185" t="s">
        <v>698</v>
      </c>
      <c r="E2" s="153" t="s">
        <v>1065</v>
      </c>
      <c r="F2" s="153"/>
      <c r="H2" s="429" t="s">
        <v>700</v>
      </c>
      <c r="I2" s="152" t="s">
        <v>1066</v>
      </c>
      <c r="J2" s="153"/>
      <c r="K2" s="156"/>
      <c r="L2" s="152" t="s">
        <v>702</v>
      </c>
      <c r="M2" s="152">
        <v>13500098355</v>
      </c>
    </row>
    <row r="3" spans="1:14" s="160" customFormat="1" ht="24.75" customHeight="1">
      <c r="A3" s="153" t="s">
        <v>704</v>
      </c>
      <c r="B3" s="153"/>
      <c r="C3" s="185"/>
      <c r="D3" s="185" t="s">
        <v>698</v>
      </c>
      <c r="E3" s="153"/>
      <c r="F3" s="153"/>
      <c r="H3" s="430" t="s">
        <v>700</v>
      </c>
      <c r="I3" s="153"/>
      <c r="J3" s="153"/>
      <c r="K3" s="156"/>
      <c r="L3" s="153" t="s">
        <v>702</v>
      </c>
      <c r="M3" s="153"/>
    </row>
    <row r="4" spans="1:14" s="160" customFormat="1" ht="18.75" customHeight="1">
      <c r="A4" s="152" t="s">
        <v>705</v>
      </c>
      <c r="B4" s="153" t="s">
        <v>706</v>
      </c>
      <c r="C4" s="185"/>
      <c r="D4" s="190" t="s">
        <v>707</v>
      </c>
      <c r="E4" s="153" t="s">
        <v>708</v>
      </c>
      <c r="F4" s="153"/>
      <c r="H4" s="430" t="s">
        <v>709</v>
      </c>
      <c r="I4" s="153"/>
      <c r="J4" s="153"/>
      <c r="K4" s="156"/>
    </row>
    <row r="5" spans="1:14" s="161" customFormat="1" ht="30" customHeight="1">
      <c r="A5" s="458" t="s">
        <v>710</v>
      </c>
      <c r="B5" s="458" t="s">
        <v>711</v>
      </c>
      <c r="C5" s="458" t="s">
        <v>712</v>
      </c>
      <c r="D5" s="460" t="s">
        <v>713</v>
      </c>
      <c r="E5" s="458" t="s">
        <v>714</v>
      </c>
      <c r="F5" s="462" t="s">
        <v>715</v>
      </c>
      <c r="G5" s="458" t="s">
        <v>716</v>
      </c>
      <c r="H5" s="488" t="s">
        <v>717</v>
      </c>
      <c r="I5" s="458" t="s">
        <v>718</v>
      </c>
      <c r="J5" s="464" t="s">
        <v>719</v>
      </c>
      <c r="K5" s="458" t="s">
        <v>720</v>
      </c>
      <c r="L5" s="462" t="s">
        <v>721</v>
      </c>
      <c r="M5" s="458" t="s">
        <v>722</v>
      </c>
      <c r="N5" s="466" t="s">
        <v>723</v>
      </c>
    </row>
    <row r="6" spans="1:14" s="161" customFormat="1" ht="6" customHeight="1">
      <c r="A6" s="459"/>
      <c r="B6" s="459"/>
      <c r="C6" s="459"/>
      <c r="D6" s="461"/>
      <c r="E6" s="459"/>
      <c r="F6" s="463"/>
      <c r="G6" s="459"/>
      <c r="H6" s="489"/>
      <c r="I6" s="459"/>
      <c r="J6" s="465"/>
      <c r="K6" s="459"/>
      <c r="L6" s="463"/>
      <c r="M6" s="459"/>
      <c r="N6" s="467"/>
    </row>
    <row r="7" spans="1:14" ht="22.5" customHeight="1">
      <c r="A7" s="168" t="s">
        <v>2670</v>
      </c>
      <c r="B7" s="177" t="s">
        <v>1067</v>
      </c>
      <c r="C7" s="179" t="s">
        <v>1068</v>
      </c>
      <c r="D7" s="165" t="s">
        <v>781</v>
      </c>
      <c r="E7" s="179" t="s">
        <v>1069</v>
      </c>
      <c r="F7" s="162" t="s">
        <v>1070</v>
      </c>
      <c r="G7" s="162" t="s">
        <v>190</v>
      </c>
      <c r="H7" s="431">
        <v>16.96</v>
      </c>
      <c r="I7" s="177" t="s">
        <v>170</v>
      </c>
      <c r="J7" s="166">
        <v>0.17</v>
      </c>
      <c r="K7" s="167">
        <v>100</v>
      </c>
      <c r="L7" s="162">
        <v>30</v>
      </c>
      <c r="M7" s="163" t="s">
        <v>145</v>
      </c>
      <c r="N7" s="191"/>
    </row>
    <row r="8" spans="1:14" ht="22.5" customHeight="1">
      <c r="A8" s="168" t="s">
        <v>2670</v>
      </c>
      <c r="B8" s="177" t="s">
        <v>1071</v>
      </c>
      <c r="C8" s="179" t="s">
        <v>1072</v>
      </c>
      <c r="D8" s="165" t="s">
        <v>781</v>
      </c>
      <c r="E8" s="179" t="s">
        <v>1073</v>
      </c>
      <c r="F8" s="162" t="s">
        <v>1070</v>
      </c>
      <c r="G8" s="162" t="s">
        <v>190</v>
      </c>
      <c r="H8" s="431">
        <v>24.38</v>
      </c>
      <c r="I8" s="177" t="s">
        <v>170</v>
      </c>
      <c r="J8" s="166">
        <v>0.17</v>
      </c>
      <c r="K8" s="167">
        <v>100</v>
      </c>
      <c r="L8" s="162">
        <v>30</v>
      </c>
      <c r="M8" s="163" t="s">
        <v>145</v>
      </c>
      <c r="N8" s="191"/>
    </row>
    <row r="9" spans="1:14" ht="22.5" customHeight="1">
      <c r="A9" s="168" t="s">
        <v>2670</v>
      </c>
      <c r="B9" s="177" t="s">
        <v>1074</v>
      </c>
      <c r="C9" s="179" t="s">
        <v>1075</v>
      </c>
      <c r="D9" s="165" t="s">
        <v>1076</v>
      </c>
      <c r="E9" s="179" t="s">
        <v>1077</v>
      </c>
      <c r="F9" s="162" t="s">
        <v>1070</v>
      </c>
      <c r="G9" s="162" t="s">
        <v>190</v>
      </c>
      <c r="H9" s="431">
        <v>22.26</v>
      </c>
      <c r="I9" s="177" t="s">
        <v>170</v>
      </c>
      <c r="J9" s="166">
        <v>0.17</v>
      </c>
      <c r="K9" s="167">
        <v>100</v>
      </c>
      <c r="L9" s="162">
        <v>30</v>
      </c>
      <c r="M9" s="163" t="s">
        <v>145</v>
      </c>
      <c r="N9" s="191"/>
    </row>
    <row r="10" spans="1:14" ht="22.5" customHeight="1">
      <c r="A10" s="168" t="s">
        <v>2670</v>
      </c>
      <c r="B10" s="177" t="s">
        <v>1078</v>
      </c>
      <c r="C10" s="179" t="s">
        <v>1079</v>
      </c>
      <c r="D10" s="165" t="s">
        <v>781</v>
      </c>
      <c r="E10" s="179" t="s">
        <v>1080</v>
      </c>
      <c r="F10" s="162" t="s">
        <v>1070</v>
      </c>
      <c r="G10" s="162" t="s">
        <v>190</v>
      </c>
      <c r="H10" s="431">
        <v>27.56</v>
      </c>
      <c r="I10" s="177" t="s">
        <v>170</v>
      </c>
      <c r="J10" s="166">
        <v>0.17</v>
      </c>
      <c r="K10" s="167">
        <v>100</v>
      </c>
      <c r="L10" s="162">
        <v>30</v>
      </c>
      <c r="M10" s="163" t="s">
        <v>145</v>
      </c>
      <c r="N10" s="191"/>
    </row>
    <row r="11" spans="1:14" ht="22.5" customHeight="1">
      <c r="A11" s="169" t="s">
        <v>2670</v>
      </c>
      <c r="B11" s="177" t="s">
        <v>1081</v>
      </c>
      <c r="C11" s="179" t="s">
        <v>1082</v>
      </c>
      <c r="D11" s="165" t="s">
        <v>781</v>
      </c>
      <c r="E11" s="179" t="s">
        <v>1083</v>
      </c>
      <c r="F11" s="162" t="s">
        <v>1070</v>
      </c>
      <c r="G11" s="162" t="s">
        <v>190</v>
      </c>
      <c r="H11" s="431">
        <v>27.56</v>
      </c>
      <c r="I11" s="177" t="s">
        <v>170</v>
      </c>
      <c r="J11" s="166">
        <v>0.17</v>
      </c>
      <c r="K11" s="167">
        <v>100</v>
      </c>
      <c r="L11" s="162">
        <v>30</v>
      </c>
      <c r="M11" s="163" t="s">
        <v>145</v>
      </c>
      <c r="N11" s="191"/>
    </row>
    <row r="12" spans="1:14" ht="22.5" customHeight="1">
      <c r="A12" s="189" t="s">
        <v>724</v>
      </c>
      <c r="B12" s="184" t="s">
        <v>1084</v>
      </c>
      <c r="C12" s="192" t="s">
        <v>1085</v>
      </c>
      <c r="D12" s="165" t="s">
        <v>791</v>
      </c>
      <c r="E12" s="179" t="s">
        <v>1086</v>
      </c>
      <c r="F12" s="162" t="s">
        <v>1070</v>
      </c>
      <c r="G12" s="162" t="s">
        <v>190</v>
      </c>
      <c r="H12" s="431">
        <v>21.2</v>
      </c>
      <c r="I12" s="177" t="s">
        <v>170</v>
      </c>
      <c r="J12" s="166">
        <v>0.17</v>
      </c>
      <c r="K12" s="167">
        <v>100</v>
      </c>
      <c r="L12" s="162">
        <v>30</v>
      </c>
      <c r="M12" s="163" t="s">
        <v>145</v>
      </c>
      <c r="N12" s="191"/>
    </row>
    <row r="13" spans="1:14" ht="22.5" customHeight="1">
      <c r="A13" s="169" t="s">
        <v>2670</v>
      </c>
      <c r="B13" s="177" t="s">
        <v>1087</v>
      </c>
      <c r="C13" s="179" t="s">
        <v>1088</v>
      </c>
      <c r="D13" s="165" t="s">
        <v>791</v>
      </c>
      <c r="E13" s="179" t="s">
        <v>1089</v>
      </c>
      <c r="F13" s="162" t="s">
        <v>1070</v>
      </c>
      <c r="G13" s="162" t="s">
        <v>190</v>
      </c>
      <c r="H13" s="431">
        <v>25.44</v>
      </c>
      <c r="I13" s="177" t="s">
        <v>170</v>
      </c>
      <c r="J13" s="166">
        <v>0.17</v>
      </c>
      <c r="K13" s="167">
        <v>100</v>
      </c>
      <c r="L13" s="162">
        <v>30</v>
      </c>
      <c r="M13" s="163" t="s">
        <v>145</v>
      </c>
      <c r="N13" s="191"/>
    </row>
    <row r="14" spans="1:14" ht="22.5" customHeight="1">
      <c r="A14" s="169" t="s">
        <v>2670</v>
      </c>
      <c r="B14" s="177" t="s">
        <v>1090</v>
      </c>
      <c r="C14" s="179" t="s">
        <v>1091</v>
      </c>
      <c r="D14" s="165" t="s">
        <v>791</v>
      </c>
      <c r="E14" s="179" t="s">
        <v>1092</v>
      </c>
      <c r="F14" s="162" t="s">
        <v>1070</v>
      </c>
      <c r="G14" s="162" t="s">
        <v>190</v>
      </c>
      <c r="H14" s="431">
        <v>34.979999999999997</v>
      </c>
      <c r="I14" s="177" t="s">
        <v>170</v>
      </c>
      <c r="J14" s="166">
        <v>0.17</v>
      </c>
      <c r="K14" s="167">
        <v>100</v>
      </c>
      <c r="L14" s="162">
        <v>30</v>
      </c>
      <c r="M14" s="163" t="s">
        <v>145</v>
      </c>
      <c r="N14" s="191"/>
    </row>
    <row r="15" spans="1:14" ht="22.5" customHeight="1">
      <c r="A15" s="169" t="s">
        <v>2670</v>
      </c>
      <c r="B15" s="177" t="s">
        <v>1093</v>
      </c>
      <c r="C15" s="179" t="s">
        <v>1094</v>
      </c>
      <c r="D15" s="165" t="s">
        <v>791</v>
      </c>
      <c r="E15" s="179" t="s">
        <v>1095</v>
      </c>
      <c r="F15" s="162" t="s">
        <v>1070</v>
      </c>
      <c r="G15" s="162" t="s">
        <v>190</v>
      </c>
      <c r="H15" s="431">
        <v>296.8</v>
      </c>
      <c r="I15" s="177" t="s">
        <v>170</v>
      </c>
      <c r="J15" s="166">
        <v>0.17</v>
      </c>
      <c r="K15" s="167">
        <v>100</v>
      </c>
      <c r="L15" s="162">
        <v>30</v>
      </c>
      <c r="M15" s="163" t="s">
        <v>145</v>
      </c>
      <c r="N15" s="191"/>
    </row>
    <row r="16" spans="1:14" ht="22.5" customHeight="1">
      <c r="A16" s="169" t="s">
        <v>2670</v>
      </c>
      <c r="B16" s="177" t="s">
        <v>1096</v>
      </c>
      <c r="C16" s="179" t="s">
        <v>1097</v>
      </c>
      <c r="D16" s="165" t="s">
        <v>749</v>
      </c>
      <c r="E16" s="179" t="s">
        <v>1098</v>
      </c>
      <c r="F16" s="162" t="s">
        <v>1070</v>
      </c>
      <c r="G16" s="162" t="s">
        <v>190</v>
      </c>
      <c r="H16" s="431">
        <v>31.8</v>
      </c>
      <c r="I16" s="177" t="s">
        <v>170</v>
      </c>
      <c r="J16" s="166">
        <v>0.17</v>
      </c>
      <c r="K16" s="167">
        <v>100</v>
      </c>
      <c r="L16" s="162">
        <v>30</v>
      </c>
      <c r="M16" s="163" t="s">
        <v>145</v>
      </c>
      <c r="N16" s="191"/>
    </row>
    <row r="17" spans="1:14" ht="22.5" customHeight="1">
      <c r="A17" s="169" t="s">
        <v>2671</v>
      </c>
      <c r="B17" s="177" t="s">
        <v>1099</v>
      </c>
      <c r="C17" s="179" t="s">
        <v>1100</v>
      </c>
      <c r="D17" s="165" t="s">
        <v>749</v>
      </c>
      <c r="E17" s="179" t="s">
        <v>1101</v>
      </c>
      <c r="F17" s="162" t="s">
        <v>1070</v>
      </c>
      <c r="G17" s="162" t="s">
        <v>190</v>
      </c>
      <c r="H17" s="431">
        <v>44.52</v>
      </c>
      <c r="I17" s="177" t="s">
        <v>170</v>
      </c>
      <c r="J17" s="166">
        <v>0.17</v>
      </c>
      <c r="K17" s="167">
        <v>100</v>
      </c>
      <c r="L17" s="162">
        <v>30</v>
      </c>
      <c r="M17" s="163" t="s">
        <v>145</v>
      </c>
      <c r="N17" s="191"/>
    </row>
    <row r="18" spans="1:14" ht="22.5" customHeight="1">
      <c r="A18" s="183" t="s">
        <v>724</v>
      </c>
      <c r="B18" s="177" t="s">
        <v>1102</v>
      </c>
      <c r="C18" s="179" t="s">
        <v>1103</v>
      </c>
      <c r="D18" s="165" t="s">
        <v>756</v>
      </c>
      <c r="E18" s="179" t="s">
        <v>1104</v>
      </c>
      <c r="F18" s="162" t="s">
        <v>1070</v>
      </c>
      <c r="G18" s="162" t="s">
        <v>190</v>
      </c>
      <c r="H18" s="431">
        <v>34.979999999999997</v>
      </c>
      <c r="I18" s="177" t="s">
        <v>170</v>
      </c>
      <c r="J18" s="166">
        <v>0.17</v>
      </c>
      <c r="K18" s="167">
        <v>100</v>
      </c>
      <c r="L18" s="162">
        <v>30</v>
      </c>
      <c r="M18" s="163" t="s">
        <v>145</v>
      </c>
      <c r="N18" s="191"/>
    </row>
    <row r="19" spans="1:14" ht="22.5" customHeight="1">
      <c r="A19" s="169" t="s">
        <v>2670</v>
      </c>
      <c r="B19" s="177" t="s">
        <v>1105</v>
      </c>
      <c r="C19" s="179" t="s">
        <v>1106</v>
      </c>
      <c r="D19" s="165" t="s">
        <v>756</v>
      </c>
      <c r="E19" s="179" t="s">
        <v>1107</v>
      </c>
      <c r="F19" s="162" t="s">
        <v>1070</v>
      </c>
      <c r="G19" s="162" t="s">
        <v>190</v>
      </c>
      <c r="H19" s="431">
        <v>25.44</v>
      </c>
      <c r="I19" s="177" t="s">
        <v>170</v>
      </c>
      <c r="J19" s="166">
        <v>0.17</v>
      </c>
      <c r="K19" s="167">
        <v>100</v>
      </c>
      <c r="L19" s="162">
        <v>30</v>
      </c>
      <c r="M19" s="163" t="s">
        <v>145</v>
      </c>
      <c r="N19" s="191"/>
    </row>
    <row r="20" spans="1:14" ht="22.5" customHeight="1">
      <c r="A20" s="183" t="s">
        <v>724</v>
      </c>
      <c r="B20" s="177" t="s">
        <v>1108</v>
      </c>
      <c r="C20" s="179" t="s">
        <v>1109</v>
      </c>
      <c r="D20" s="165" t="s">
        <v>756</v>
      </c>
      <c r="E20" s="179" t="s">
        <v>1110</v>
      </c>
      <c r="F20" s="162" t="s">
        <v>1070</v>
      </c>
      <c r="G20" s="162" t="s">
        <v>190</v>
      </c>
      <c r="H20" s="431">
        <v>37.1</v>
      </c>
      <c r="I20" s="177" t="s">
        <v>170</v>
      </c>
      <c r="J20" s="166">
        <v>0.17</v>
      </c>
      <c r="K20" s="167">
        <v>100</v>
      </c>
      <c r="L20" s="162">
        <v>30</v>
      </c>
      <c r="M20" s="163" t="s">
        <v>145</v>
      </c>
      <c r="N20" s="191"/>
    </row>
    <row r="21" spans="1:14" ht="22.5" customHeight="1">
      <c r="A21" s="183" t="s">
        <v>724</v>
      </c>
      <c r="B21" s="177" t="s">
        <v>1111</v>
      </c>
      <c r="C21" s="179" t="s">
        <v>1112</v>
      </c>
      <c r="D21" s="165" t="s">
        <v>791</v>
      </c>
      <c r="E21" s="179" t="s">
        <v>1113</v>
      </c>
      <c r="F21" s="162" t="s">
        <v>1070</v>
      </c>
      <c r="G21" s="162" t="s">
        <v>190</v>
      </c>
      <c r="H21" s="431">
        <v>84.8</v>
      </c>
      <c r="I21" s="177" t="s">
        <v>170</v>
      </c>
      <c r="J21" s="166">
        <v>0.17</v>
      </c>
      <c r="K21" s="167">
        <v>100</v>
      </c>
      <c r="L21" s="162">
        <v>30</v>
      </c>
      <c r="M21" s="163" t="s">
        <v>145</v>
      </c>
      <c r="N21" s="191"/>
    </row>
    <row r="22" spans="1:14" ht="26.25" customHeight="1">
      <c r="A22" s="183" t="s">
        <v>724</v>
      </c>
      <c r="B22" s="177" t="s">
        <v>1114</v>
      </c>
      <c r="C22" s="179" t="s">
        <v>1115</v>
      </c>
      <c r="D22" s="165" t="s">
        <v>791</v>
      </c>
      <c r="E22" s="179" t="s">
        <v>1116</v>
      </c>
      <c r="F22" s="162" t="s">
        <v>1070</v>
      </c>
      <c r="G22" s="162" t="s">
        <v>190</v>
      </c>
      <c r="H22" s="431">
        <v>8.48</v>
      </c>
      <c r="I22" s="177" t="s">
        <v>170</v>
      </c>
      <c r="J22" s="166">
        <v>0.17</v>
      </c>
      <c r="K22" s="167">
        <v>100</v>
      </c>
      <c r="L22" s="162">
        <v>30</v>
      </c>
      <c r="M22" s="163" t="s">
        <v>145</v>
      </c>
      <c r="N22" s="191"/>
    </row>
    <row r="23" spans="1:14" ht="28.5">
      <c r="A23" s="188" t="s">
        <v>724</v>
      </c>
      <c r="B23" s="188" t="s">
        <v>1118</v>
      </c>
      <c r="C23" s="193" t="s">
        <v>1119</v>
      </c>
      <c r="D23" s="165" t="s">
        <v>749</v>
      </c>
      <c r="E23" s="193" t="s">
        <v>1120</v>
      </c>
      <c r="F23" s="162" t="s">
        <v>1070</v>
      </c>
      <c r="G23" s="162" t="s">
        <v>190</v>
      </c>
      <c r="H23" s="437">
        <v>26.5</v>
      </c>
      <c r="I23" s="177" t="s">
        <v>170</v>
      </c>
      <c r="J23" s="166">
        <v>0.17</v>
      </c>
      <c r="K23" s="167">
        <v>100</v>
      </c>
      <c r="L23" s="162">
        <v>30</v>
      </c>
      <c r="M23" s="163" t="s">
        <v>145</v>
      </c>
      <c r="N23" s="188"/>
    </row>
  </sheetData>
  <mergeCells count="15">
    <mergeCell ref="A1:N1"/>
    <mergeCell ref="A5:A6"/>
    <mergeCell ref="B5:B6"/>
    <mergeCell ref="C5:C6"/>
    <mergeCell ref="D5:D6"/>
    <mergeCell ref="E5:E6"/>
    <mergeCell ref="F5:F6"/>
    <mergeCell ref="G5:G6"/>
    <mergeCell ref="H5:H6"/>
    <mergeCell ref="I5:I6"/>
    <mergeCell ref="J5:J6"/>
    <mergeCell ref="K5:K6"/>
    <mergeCell ref="L5:L6"/>
    <mergeCell ref="M5:M6"/>
    <mergeCell ref="N5:N6"/>
  </mergeCells>
  <phoneticPr fontId="1" type="noConversion"/>
  <pageMargins left="0.2" right="0.22" top="0.31" bottom="0.3" header="0.3" footer="0.3"/>
  <pageSetup paperSize="9"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>
  <dimension ref="A1:N50"/>
  <sheetViews>
    <sheetView view="pageBreakPreview" zoomScale="85" zoomScaleSheetLayoutView="85" workbookViewId="0">
      <selection activeCell="H7" sqref="H7:H18"/>
    </sheetView>
  </sheetViews>
  <sheetFormatPr defaultRowHeight="11.25"/>
  <cols>
    <col min="1" max="1" width="9.25" style="151" customWidth="1"/>
    <col min="2" max="2" width="13.125" style="151" customWidth="1"/>
    <col min="3" max="3" width="14.75" style="151" customWidth="1"/>
    <col min="4" max="4" width="8" style="165" customWidth="1"/>
    <col min="5" max="5" width="11.125" style="173" customWidth="1"/>
    <col min="6" max="6" width="9.625" style="151" customWidth="1"/>
    <col min="7" max="7" width="7.375" style="151" customWidth="1"/>
    <col min="8" max="8" width="8" style="436" customWidth="1"/>
    <col min="9" max="9" width="6.5" style="151" customWidth="1"/>
    <col min="10" max="10" width="6.5" style="174" customWidth="1"/>
    <col min="11" max="11" width="9.125" style="151" customWidth="1"/>
    <col min="12" max="12" width="7.375" style="151" customWidth="1"/>
    <col min="13" max="13" width="10.875" style="151" customWidth="1"/>
    <col min="14" max="14" width="13.125" style="151" customWidth="1"/>
    <col min="15" max="16384" width="9" style="151"/>
  </cols>
  <sheetData>
    <row r="1" spans="1:14" ht="24.75" customHeight="1">
      <c r="A1" s="457" t="s">
        <v>695</v>
      </c>
      <c r="B1" s="457"/>
      <c r="C1" s="457"/>
      <c r="D1" s="457"/>
      <c r="E1" s="457"/>
      <c r="F1" s="457"/>
      <c r="G1" s="457"/>
      <c r="H1" s="457"/>
      <c r="I1" s="457"/>
      <c r="J1" s="457"/>
      <c r="K1" s="457"/>
      <c r="L1" s="457"/>
      <c r="M1" s="457"/>
      <c r="N1" s="457"/>
    </row>
    <row r="2" spans="1:14" s="160" customFormat="1" ht="20.25" customHeight="1">
      <c r="A2" s="152" t="s">
        <v>696</v>
      </c>
      <c r="B2" s="153" t="s">
        <v>1121</v>
      </c>
      <c r="C2" s="153"/>
      <c r="D2" s="153" t="s">
        <v>698</v>
      </c>
      <c r="E2" s="153" t="s">
        <v>1122</v>
      </c>
      <c r="F2" s="153"/>
      <c r="H2" s="432" t="s">
        <v>700</v>
      </c>
      <c r="I2" s="152" t="s">
        <v>1123</v>
      </c>
      <c r="J2" s="153"/>
      <c r="K2" s="156"/>
      <c r="L2" s="152" t="s">
        <v>702</v>
      </c>
      <c r="M2" s="152">
        <v>39931999</v>
      </c>
    </row>
    <row r="3" spans="1:14" s="160" customFormat="1" ht="24.75" customHeight="1">
      <c r="A3" s="153" t="s">
        <v>704</v>
      </c>
      <c r="B3" s="153"/>
      <c r="C3" s="153"/>
      <c r="D3" s="153" t="s">
        <v>698</v>
      </c>
      <c r="E3" s="153"/>
      <c r="F3" s="153"/>
      <c r="H3" s="433" t="s">
        <v>700</v>
      </c>
      <c r="I3" s="153"/>
      <c r="J3" s="153"/>
      <c r="K3" s="156"/>
      <c r="L3" s="153" t="s">
        <v>702</v>
      </c>
      <c r="M3" s="153"/>
    </row>
    <row r="4" spans="1:14" s="160" customFormat="1" ht="18.75" customHeight="1">
      <c r="A4" s="152" t="s">
        <v>705</v>
      </c>
      <c r="B4" s="153" t="s">
        <v>706</v>
      </c>
      <c r="C4" s="153"/>
      <c r="D4" s="152" t="s">
        <v>707</v>
      </c>
      <c r="E4" s="153" t="s">
        <v>708</v>
      </c>
      <c r="F4" s="153"/>
      <c r="H4" s="433" t="s">
        <v>709</v>
      </c>
      <c r="I4" s="153"/>
      <c r="J4" s="153"/>
      <c r="K4" s="156"/>
    </row>
    <row r="5" spans="1:14" s="161" customFormat="1" ht="30" customHeight="1">
      <c r="A5" s="458" t="s">
        <v>710</v>
      </c>
      <c r="B5" s="458" t="s">
        <v>711</v>
      </c>
      <c r="C5" s="458" t="s">
        <v>712</v>
      </c>
      <c r="D5" s="460" t="s">
        <v>713</v>
      </c>
      <c r="E5" s="458" t="s">
        <v>714</v>
      </c>
      <c r="F5" s="462" t="s">
        <v>715</v>
      </c>
      <c r="G5" s="458" t="s">
        <v>716</v>
      </c>
      <c r="H5" s="490" t="s">
        <v>717</v>
      </c>
      <c r="I5" s="458" t="s">
        <v>718</v>
      </c>
      <c r="J5" s="464" t="s">
        <v>719</v>
      </c>
      <c r="K5" s="458" t="s">
        <v>720</v>
      </c>
      <c r="L5" s="462" t="s">
        <v>721</v>
      </c>
      <c r="M5" s="458" t="s">
        <v>722</v>
      </c>
      <c r="N5" s="466" t="s">
        <v>723</v>
      </c>
    </row>
    <row r="6" spans="1:14" s="161" customFormat="1" ht="6" customHeight="1">
      <c r="A6" s="459"/>
      <c r="B6" s="459"/>
      <c r="C6" s="459"/>
      <c r="D6" s="461"/>
      <c r="E6" s="459"/>
      <c r="F6" s="463"/>
      <c r="G6" s="459"/>
      <c r="H6" s="491"/>
      <c r="I6" s="459"/>
      <c r="J6" s="465"/>
      <c r="K6" s="459"/>
      <c r="L6" s="463"/>
      <c r="M6" s="459"/>
      <c r="N6" s="467"/>
    </row>
    <row r="7" spans="1:14" ht="22.5" customHeight="1">
      <c r="A7" s="169" t="s">
        <v>2670</v>
      </c>
      <c r="B7" s="163" t="s">
        <v>1124</v>
      </c>
      <c r="C7" s="163" t="s">
        <v>1125</v>
      </c>
      <c r="D7" s="203" t="s">
        <v>727</v>
      </c>
      <c r="E7" s="163" t="s">
        <v>1126</v>
      </c>
      <c r="F7" s="162" t="s">
        <v>857</v>
      </c>
      <c r="G7" s="162" t="s">
        <v>857</v>
      </c>
      <c r="H7" s="439">
        <v>303</v>
      </c>
      <c r="I7" s="163" t="s">
        <v>170</v>
      </c>
      <c r="J7" s="166">
        <v>0.17</v>
      </c>
      <c r="K7" s="167">
        <v>100</v>
      </c>
      <c r="L7" s="162">
        <v>35</v>
      </c>
      <c r="M7" s="163" t="s">
        <v>1127</v>
      </c>
      <c r="N7" s="191"/>
    </row>
    <row r="8" spans="1:14" ht="22.5" customHeight="1">
      <c r="A8" s="169" t="s">
        <v>2670</v>
      </c>
      <c r="B8" s="163" t="s">
        <v>1128</v>
      </c>
      <c r="C8" s="163" t="s">
        <v>1129</v>
      </c>
      <c r="D8" s="203" t="s">
        <v>1130</v>
      </c>
      <c r="E8" s="172" t="s">
        <v>1131</v>
      </c>
      <c r="F8" s="162" t="s">
        <v>857</v>
      </c>
      <c r="G8" s="162" t="s">
        <v>857</v>
      </c>
      <c r="H8" s="439">
        <v>30</v>
      </c>
      <c r="I8" s="163" t="s">
        <v>170</v>
      </c>
      <c r="J8" s="166">
        <v>0.17</v>
      </c>
      <c r="K8" s="167">
        <v>100</v>
      </c>
      <c r="L8" s="162">
        <v>35</v>
      </c>
      <c r="M8" s="163" t="s">
        <v>1132</v>
      </c>
      <c r="N8" s="191"/>
    </row>
    <row r="9" spans="1:14" ht="22.5" customHeight="1">
      <c r="A9" s="169" t="s">
        <v>2670</v>
      </c>
      <c r="B9" s="163" t="s">
        <v>1133</v>
      </c>
      <c r="C9" s="163" t="s">
        <v>1129</v>
      </c>
      <c r="D9" s="203" t="s">
        <v>1130</v>
      </c>
      <c r="E9" s="172" t="s">
        <v>1134</v>
      </c>
      <c r="F9" s="162" t="s">
        <v>857</v>
      </c>
      <c r="G9" s="162" t="s">
        <v>857</v>
      </c>
      <c r="H9" s="439">
        <v>27</v>
      </c>
      <c r="I9" s="163" t="s">
        <v>170</v>
      </c>
      <c r="J9" s="166">
        <v>0.17</v>
      </c>
      <c r="K9" s="167">
        <v>100</v>
      </c>
      <c r="L9" s="162">
        <v>35</v>
      </c>
      <c r="M9" s="163" t="s">
        <v>134</v>
      </c>
      <c r="N9" s="191"/>
    </row>
    <row r="10" spans="1:14" ht="22.5" customHeight="1">
      <c r="A10" s="169" t="s">
        <v>2670</v>
      </c>
      <c r="B10" s="163" t="s">
        <v>1135</v>
      </c>
      <c r="C10" s="163" t="s">
        <v>1136</v>
      </c>
      <c r="D10" s="203" t="s">
        <v>733</v>
      </c>
      <c r="E10" s="172" t="s">
        <v>1137</v>
      </c>
      <c r="F10" s="162" t="s">
        <v>857</v>
      </c>
      <c r="G10" s="162" t="s">
        <v>857</v>
      </c>
      <c r="H10" s="439">
        <v>50</v>
      </c>
      <c r="I10" s="163" t="s">
        <v>170</v>
      </c>
      <c r="J10" s="166">
        <v>0.17</v>
      </c>
      <c r="K10" s="167">
        <v>100</v>
      </c>
      <c r="L10" s="162">
        <v>35</v>
      </c>
      <c r="M10" s="163" t="s">
        <v>1127</v>
      </c>
      <c r="N10" s="191"/>
    </row>
    <row r="11" spans="1:14" ht="22.5" customHeight="1">
      <c r="A11" s="169" t="s">
        <v>2670</v>
      </c>
      <c r="B11" s="163" t="s">
        <v>1135</v>
      </c>
      <c r="C11" s="163" t="s">
        <v>1136</v>
      </c>
      <c r="D11" s="203" t="s">
        <v>733</v>
      </c>
      <c r="E11" s="163" t="s">
        <v>1138</v>
      </c>
      <c r="F11" s="162" t="s">
        <v>857</v>
      </c>
      <c r="G11" s="162" t="s">
        <v>857</v>
      </c>
      <c r="H11" s="439">
        <v>50</v>
      </c>
      <c r="I11" s="163" t="s">
        <v>170</v>
      </c>
      <c r="J11" s="166">
        <v>0.17</v>
      </c>
      <c r="K11" s="167">
        <v>100</v>
      </c>
      <c r="L11" s="162">
        <v>35</v>
      </c>
      <c r="M11" s="163" t="s">
        <v>134</v>
      </c>
      <c r="N11" s="191"/>
    </row>
    <row r="12" spans="1:14" ht="22.5" customHeight="1">
      <c r="A12" s="169" t="s">
        <v>2670</v>
      </c>
      <c r="B12" s="163" t="s">
        <v>1139</v>
      </c>
      <c r="C12" s="163" t="s">
        <v>1136</v>
      </c>
      <c r="D12" s="203" t="s">
        <v>1047</v>
      </c>
      <c r="E12" s="172" t="s">
        <v>1140</v>
      </c>
      <c r="F12" s="162" t="s">
        <v>857</v>
      </c>
      <c r="G12" s="162" t="s">
        <v>857</v>
      </c>
      <c r="H12" s="439">
        <v>90.3</v>
      </c>
      <c r="I12" s="163" t="s">
        <v>170</v>
      </c>
      <c r="J12" s="166">
        <v>0.17</v>
      </c>
      <c r="K12" s="167">
        <v>100</v>
      </c>
      <c r="L12" s="162">
        <v>35</v>
      </c>
      <c r="M12" s="163" t="s">
        <v>1127</v>
      </c>
      <c r="N12" s="191"/>
    </row>
    <row r="13" spans="1:14" ht="22.5" customHeight="1">
      <c r="A13" s="169" t="s">
        <v>2670</v>
      </c>
      <c r="B13" s="163" t="s">
        <v>1141</v>
      </c>
      <c r="C13" s="163" t="s">
        <v>1136</v>
      </c>
      <c r="D13" s="203" t="s">
        <v>1047</v>
      </c>
      <c r="E13" s="172" t="s">
        <v>1142</v>
      </c>
      <c r="F13" s="162" t="s">
        <v>857</v>
      </c>
      <c r="G13" s="162" t="s">
        <v>857</v>
      </c>
      <c r="H13" s="439">
        <v>77.5</v>
      </c>
      <c r="I13" s="163" t="s">
        <v>170</v>
      </c>
      <c r="J13" s="166">
        <v>0.17</v>
      </c>
      <c r="K13" s="167">
        <v>100</v>
      </c>
      <c r="L13" s="162">
        <v>35</v>
      </c>
      <c r="M13" s="163" t="s">
        <v>1127</v>
      </c>
      <c r="N13" s="191"/>
    </row>
    <row r="14" spans="1:14" ht="22.5" customHeight="1">
      <c r="A14" s="169" t="s">
        <v>2670</v>
      </c>
      <c r="B14" s="163" t="s">
        <v>1143</v>
      </c>
      <c r="C14" s="163" t="s">
        <v>1136</v>
      </c>
      <c r="D14" s="203" t="s">
        <v>1047</v>
      </c>
      <c r="E14" s="172" t="s">
        <v>1144</v>
      </c>
      <c r="F14" s="162" t="s">
        <v>857</v>
      </c>
      <c r="G14" s="162" t="s">
        <v>857</v>
      </c>
      <c r="H14" s="439">
        <v>45.3</v>
      </c>
      <c r="I14" s="163" t="s">
        <v>170</v>
      </c>
      <c r="J14" s="166">
        <v>0.17</v>
      </c>
      <c r="K14" s="167">
        <v>100</v>
      </c>
      <c r="L14" s="162">
        <v>35</v>
      </c>
      <c r="M14" s="163" t="s">
        <v>1127</v>
      </c>
      <c r="N14" s="191"/>
    </row>
    <row r="15" spans="1:14" ht="22.5" customHeight="1">
      <c r="A15" s="169" t="s">
        <v>2670</v>
      </c>
      <c r="B15" s="163" t="s">
        <v>1145</v>
      </c>
      <c r="C15" s="163" t="s">
        <v>1136</v>
      </c>
      <c r="D15" s="203" t="s">
        <v>1047</v>
      </c>
      <c r="E15" s="172" t="s">
        <v>1146</v>
      </c>
      <c r="F15" s="162" t="s">
        <v>857</v>
      </c>
      <c r="G15" s="162" t="s">
        <v>857</v>
      </c>
      <c r="H15" s="439">
        <v>74.5</v>
      </c>
      <c r="I15" s="163" t="s">
        <v>170</v>
      </c>
      <c r="J15" s="166">
        <v>0.17</v>
      </c>
      <c r="K15" s="167">
        <v>100</v>
      </c>
      <c r="L15" s="162">
        <v>35</v>
      </c>
      <c r="M15" s="163" t="s">
        <v>1127</v>
      </c>
      <c r="N15" s="191"/>
    </row>
    <row r="16" spans="1:14" ht="22.5" customHeight="1">
      <c r="A16" s="194" t="s">
        <v>724</v>
      </c>
      <c r="B16" s="163" t="s">
        <v>1147</v>
      </c>
      <c r="C16" s="163" t="s">
        <v>1148</v>
      </c>
      <c r="D16" s="203" t="s">
        <v>1149</v>
      </c>
      <c r="E16" s="172" t="s">
        <v>1150</v>
      </c>
      <c r="F16" s="162" t="s">
        <v>857</v>
      </c>
      <c r="G16" s="162" t="s">
        <v>857</v>
      </c>
      <c r="H16" s="439">
        <v>95.5</v>
      </c>
      <c r="I16" s="163" t="s">
        <v>170</v>
      </c>
      <c r="J16" s="166">
        <v>0.17</v>
      </c>
      <c r="K16" s="167">
        <v>100</v>
      </c>
      <c r="L16" s="162">
        <v>35</v>
      </c>
      <c r="M16" s="163" t="s">
        <v>1151</v>
      </c>
      <c r="N16" s="191"/>
    </row>
    <row r="17" spans="1:14" ht="22.5" customHeight="1">
      <c r="A17" s="194" t="s">
        <v>724</v>
      </c>
      <c r="B17" s="163" t="s">
        <v>1152</v>
      </c>
      <c r="C17" s="163" t="s">
        <v>1153</v>
      </c>
      <c r="D17" s="203" t="s">
        <v>1154</v>
      </c>
      <c r="E17" s="164" t="s">
        <v>1155</v>
      </c>
      <c r="F17" s="162" t="s">
        <v>857</v>
      </c>
      <c r="G17" s="162" t="s">
        <v>857</v>
      </c>
      <c r="H17" s="439">
        <v>28.7</v>
      </c>
      <c r="I17" s="163" t="s">
        <v>170</v>
      </c>
      <c r="J17" s="166">
        <v>0.17</v>
      </c>
      <c r="K17" s="167">
        <v>100</v>
      </c>
      <c r="L17" s="162">
        <v>35</v>
      </c>
      <c r="M17" s="163" t="s">
        <v>134</v>
      </c>
      <c r="N17" s="191"/>
    </row>
    <row r="18" spans="1:14" ht="22.5" customHeight="1">
      <c r="A18" s="194" t="s">
        <v>724</v>
      </c>
      <c r="B18" s="163" t="s">
        <v>1156</v>
      </c>
      <c r="C18" s="163" t="s">
        <v>1148</v>
      </c>
      <c r="D18" s="203" t="s">
        <v>1149</v>
      </c>
      <c r="E18" s="172" t="s">
        <v>1157</v>
      </c>
      <c r="F18" s="162" t="s">
        <v>857</v>
      </c>
      <c r="G18" s="162" t="s">
        <v>857</v>
      </c>
      <c r="H18" s="439">
        <v>95.5</v>
      </c>
      <c r="I18" s="163" t="s">
        <v>170</v>
      </c>
      <c r="J18" s="166">
        <v>0.17</v>
      </c>
      <c r="K18" s="167">
        <v>100</v>
      </c>
      <c r="L18" s="162">
        <v>35</v>
      </c>
      <c r="M18" s="163" t="s">
        <v>1158</v>
      </c>
      <c r="N18" s="191"/>
    </row>
    <row r="19" spans="1:14" ht="22.5" customHeight="1">
      <c r="A19" s="194" t="s">
        <v>724</v>
      </c>
      <c r="B19" s="163" t="s">
        <v>1159</v>
      </c>
      <c r="C19" s="163" t="s">
        <v>1153</v>
      </c>
      <c r="D19" s="203" t="s">
        <v>1154</v>
      </c>
      <c r="E19" s="164" t="s">
        <v>1155</v>
      </c>
      <c r="F19" s="162" t="s">
        <v>857</v>
      </c>
      <c r="G19" s="162" t="s">
        <v>857</v>
      </c>
      <c r="H19" s="438">
        <v>28.7</v>
      </c>
      <c r="I19" s="163" t="s">
        <v>170</v>
      </c>
      <c r="J19" s="166">
        <v>0.17</v>
      </c>
      <c r="K19" s="167">
        <v>100</v>
      </c>
      <c r="L19" s="162">
        <v>35</v>
      </c>
      <c r="M19" s="163" t="s">
        <v>1127</v>
      </c>
      <c r="N19" s="191"/>
    </row>
    <row r="20" spans="1:14" ht="22.5" customHeight="1">
      <c r="A20" s="194" t="s">
        <v>724</v>
      </c>
      <c r="B20" s="163" t="s">
        <v>1160</v>
      </c>
      <c r="C20" s="163" t="s">
        <v>1148</v>
      </c>
      <c r="D20" s="203" t="s">
        <v>1149</v>
      </c>
      <c r="E20" s="172" t="s">
        <v>1161</v>
      </c>
      <c r="F20" s="162" t="s">
        <v>857</v>
      </c>
      <c r="G20" s="162" t="s">
        <v>857</v>
      </c>
      <c r="H20" s="438">
        <v>90.3</v>
      </c>
      <c r="I20" s="163" t="s">
        <v>170</v>
      </c>
      <c r="J20" s="166">
        <v>0.17</v>
      </c>
      <c r="K20" s="167">
        <v>100</v>
      </c>
      <c r="L20" s="162">
        <v>35</v>
      </c>
      <c r="M20" s="163" t="s">
        <v>1151</v>
      </c>
      <c r="N20" s="191"/>
    </row>
    <row r="21" spans="1:14" ht="22.5" customHeight="1">
      <c r="A21" s="194" t="s">
        <v>724</v>
      </c>
      <c r="B21" s="163" t="s">
        <v>1162</v>
      </c>
      <c r="C21" s="163" t="s">
        <v>1153</v>
      </c>
      <c r="D21" s="203" t="s">
        <v>1154</v>
      </c>
      <c r="E21" s="164" t="s">
        <v>1155</v>
      </c>
      <c r="F21" s="162" t="s">
        <v>857</v>
      </c>
      <c r="G21" s="162" t="s">
        <v>857</v>
      </c>
      <c r="H21" s="438">
        <v>28.7</v>
      </c>
      <c r="I21" s="163" t="s">
        <v>170</v>
      </c>
      <c r="J21" s="166">
        <v>0.17</v>
      </c>
      <c r="K21" s="167">
        <v>100</v>
      </c>
      <c r="L21" s="162">
        <v>35</v>
      </c>
      <c r="M21" s="163" t="s">
        <v>134</v>
      </c>
      <c r="N21" s="191"/>
    </row>
    <row r="22" spans="1:14" ht="22.5" customHeight="1">
      <c r="A22" s="194" t="s">
        <v>724</v>
      </c>
      <c r="B22" s="163" t="s">
        <v>1163</v>
      </c>
      <c r="C22" s="163" t="s">
        <v>1148</v>
      </c>
      <c r="D22" s="203" t="s">
        <v>1149</v>
      </c>
      <c r="E22" s="172" t="s">
        <v>1164</v>
      </c>
      <c r="F22" s="162" t="s">
        <v>857</v>
      </c>
      <c r="G22" s="162" t="s">
        <v>857</v>
      </c>
      <c r="H22" s="438">
        <v>90.3</v>
      </c>
      <c r="I22" s="163" t="s">
        <v>170</v>
      </c>
      <c r="J22" s="166">
        <v>0.17</v>
      </c>
      <c r="K22" s="167">
        <v>100</v>
      </c>
      <c r="L22" s="162">
        <v>35</v>
      </c>
      <c r="M22" s="163" t="s">
        <v>1165</v>
      </c>
      <c r="N22" s="191"/>
    </row>
    <row r="23" spans="1:14" ht="22.5" customHeight="1">
      <c r="A23" s="194" t="s">
        <v>724</v>
      </c>
      <c r="B23" s="163" t="s">
        <v>1166</v>
      </c>
      <c r="C23" s="163" t="s">
        <v>1153</v>
      </c>
      <c r="D23" s="203" t="s">
        <v>1154</v>
      </c>
      <c r="E23" s="164" t="s">
        <v>1155</v>
      </c>
      <c r="F23" s="162" t="s">
        <v>857</v>
      </c>
      <c r="G23" s="162" t="s">
        <v>857</v>
      </c>
      <c r="H23" s="438">
        <v>28.7</v>
      </c>
      <c r="I23" s="163" t="s">
        <v>170</v>
      </c>
      <c r="J23" s="166">
        <v>0.17</v>
      </c>
      <c r="K23" s="167">
        <v>100</v>
      </c>
      <c r="L23" s="162">
        <v>35</v>
      </c>
      <c r="M23" s="163" t="s">
        <v>1127</v>
      </c>
      <c r="N23" s="191"/>
    </row>
    <row r="24" spans="1:14" ht="22.5" customHeight="1">
      <c r="A24" s="194" t="s">
        <v>724</v>
      </c>
      <c r="B24" s="163" t="s">
        <v>1167</v>
      </c>
      <c r="C24" s="163" t="s">
        <v>1153</v>
      </c>
      <c r="D24" s="203" t="s">
        <v>1154</v>
      </c>
      <c r="E24" s="164" t="s">
        <v>1168</v>
      </c>
      <c r="F24" s="162" t="s">
        <v>857</v>
      </c>
      <c r="G24" s="162" t="s">
        <v>857</v>
      </c>
      <c r="H24" s="438">
        <v>12.8</v>
      </c>
      <c r="I24" s="163" t="s">
        <v>170</v>
      </c>
      <c r="J24" s="166">
        <v>0.17</v>
      </c>
      <c r="K24" s="167">
        <v>100</v>
      </c>
      <c r="L24" s="162">
        <v>35</v>
      </c>
      <c r="M24" s="163" t="s">
        <v>1127</v>
      </c>
      <c r="N24" s="191"/>
    </row>
    <row r="25" spans="1:14" ht="22.5" customHeight="1">
      <c r="A25" s="194" t="s">
        <v>724</v>
      </c>
      <c r="B25" s="163" t="s">
        <v>1169</v>
      </c>
      <c r="C25" s="163" t="s">
        <v>1153</v>
      </c>
      <c r="D25" s="203" t="s">
        <v>1154</v>
      </c>
      <c r="E25" s="172" t="s">
        <v>1170</v>
      </c>
      <c r="F25" s="162" t="s">
        <v>857</v>
      </c>
      <c r="G25" s="162" t="s">
        <v>857</v>
      </c>
      <c r="H25" s="438">
        <v>8.5</v>
      </c>
      <c r="I25" s="163" t="s">
        <v>170</v>
      </c>
      <c r="J25" s="166">
        <v>0.17</v>
      </c>
      <c r="K25" s="167">
        <v>100</v>
      </c>
      <c r="L25" s="162">
        <v>35</v>
      </c>
      <c r="M25" s="163" t="s">
        <v>1127</v>
      </c>
      <c r="N25" s="191"/>
    </row>
    <row r="26" spans="1:14" ht="22.5" customHeight="1">
      <c r="A26" s="194" t="s">
        <v>724</v>
      </c>
      <c r="B26" s="163" t="s">
        <v>1171</v>
      </c>
      <c r="C26" s="163" t="s">
        <v>1148</v>
      </c>
      <c r="D26" s="203" t="s">
        <v>1149</v>
      </c>
      <c r="E26" s="172" t="s">
        <v>1172</v>
      </c>
      <c r="F26" s="162" t="s">
        <v>857</v>
      </c>
      <c r="G26" s="162" t="s">
        <v>857</v>
      </c>
      <c r="H26" s="438">
        <v>90.3</v>
      </c>
      <c r="I26" s="163" t="s">
        <v>170</v>
      </c>
      <c r="J26" s="166">
        <v>0.17</v>
      </c>
      <c r="K26" s="167">
        <v>100</v>
      </c>
      <c r="L26" s="162">
        <v>35</v>
      </c>
      <c r="M26" s="163" t="s">
        <v>1151</v>
      </c>
      <c r="N26" s="191"/>
    </row>
    <row r="27" spans="1:14" ht="22.5" customHeight="1">
      <c r="A27" s="194" t="s">
        <v>724</v>
      </c>
      <c r="B27" s="163" t="s">
        <v>1166</v>
      </c>
      <c r="C27" s="163" t="s">
        <v>1153</v>
      </c>
      <c r="D27" s="203" t="s">
        <v>1154</v>
      </c>
      <c r="E27" s="164" t="s">
        <v>1155</v>
      </c>
      <c r="F27" s="162" t="s">
        <v>857</v>
      </c>
      <c r="G27" s="162" t="s">
        <v>857</v>
      </c>
      <c r="H27" s="438">
        <v>28.7</v>
      </c>
      <c r="I27" s="163" t="s">
        <v>170</v>
      </c>
      <c r="J27" s="166">
        <v>0.17</v>
      </c>
      <c r="K27" s="167">
        <v>100</v>
      </c>
      <c r="L27" s="162">
        <v>35</v>
      </c>
      <c r="M27" s="163" t="s">
        <v>134</v>
      </c>
      <c r="N27" s="191"/>
    </row>
    <row r="28" spans="1:14" ht="22.5" customHeight="1">
      <c r="A28" s="194" t="s">
        <v>724</v>
      </c>
      <c r="B28" s="163" t="s">
        <v>1167</v>
      </c>
      <c r="C28" s="163" t="s">
        <v>1153</v>
      </c>
      <c r="D28" s="203" t="s">
        <v>1154</v>
      </c>
      <c r="E28" s="164" t="s">
        <v>1168</v>
      </c>
      <c r="F28" s="162" t="s">
        <v>857</v>
      </c>
      <c r="G28" s="162" t="s">
        <v>857</v>
      </c>
      <c r="H28" s="438">
        <v>12.8</v>
      </c>
      <c r="I28" s="163" t="s">
        <v>170</v>
      </c>
      <c r="J28" s="166">
        <v>0.17</v>
      </c>
      <c r="K28" s="167">
        <v>100</v>
      </c>
      <c r="L28" s="162">
        <v>35</v>
      </c>
      <c r="M28" s="163" t="s">
        <v>134</v>
      </c>
      <c r="N28" s="191"/>
    </row>
    <row r="29" spans="1:14" ht="22.5" customHeight="1">
      <c r="A29" s="194" t="s">
        <v>724</v>
      </c>
      <c r="B29" s="163" t="s">
        <v>1169</v>
      </c>
      <c r="C29" s="163" t="s">
        <v>1153</v>
      </c>
      <c r="D29" s="203" t="s">
        <v>1154</v>
      </c>
      <c r="E29" s="164" t="s">
        <v>1170</v>
      </c>
      <c r="F29" s="162" t="s">
        <v>857</v>
      </c>
      <c r="G29" s="162" t="s">
        <v>857</v>
      </c>
      <c r="H29" s="438">
        <v>8.5</v>
      </c>
      <c r="I29" s="163" t="s">
        <v>170</v>
      </c>
      <c r="J29" s="166">
        <v>0.17</v>
      </c>
      <c r="K29" s="167">
        <v>100</v>
      </c>
      <c r="L29" s="162">
        <v>35</v>
      </c>
      <c r="M29" s="163" t="s">
        <v>134</v>
      </c>
      <c r="N29" s="191"/>
    </row>
    <row r="30" spans="1:14" ht="22.5" customHeight="1">
      <c r="A30" s="169" t="s">
        <v>2670</v>
      </c>
      <c r="B30" s="171" t="s">
        <v>1173</v>
      </c>
      <c r="C30" s="171" t="s">
        <v>1136</v>
      </c>
      <c r="D30" s="203" t="s">
        <v>1047</v>
      </c>
      <c r="E30" s="164" t="s">
        <v>1174</v>
      </c>
      <c r="F30" s="162" t="s">
        <v>857</v>
      </c>
      <c r="G30" s="162" t="s">
        <v>857</v>
      </c>
      <c r="H30" s="438">
        <v>65</v>
      </c>
      <c r="I30" s="163" t="s">
        <v>170</v>
      </c>
      <c r="J30" s="166">
        <v>0.17</v>
      </c>
      <c r="K30" s="167">
        <v>100</v>
      </c>
      <c r="L30" s="162">
        <v>35</v>
      </c>
      <c r="M30" s="163" t="s">
        <v>1127</v>
      </c>
      <c r="N30" s="191"/>
    </row>
    <row r="31" spans="1:14" ht="22.5" customHeight="1">
      <c r="A31" s="169" t="s">
        <v>2670</v>
      </c>
      <c r="B31" s="171" t="s">
        <v>1173</v>
      </c>
      <c r="C31" s="171" t="s">
        <v>1136</v>
      </c>
      <c r="D31" s="203" t="s">
        <v>1047</v>
      </c>
      <c r="E31" s="164" t="s">
        <v>1174</v>
      </c>
      <c r="F31" s="162" t="s">
        <v>857</v>
      </c>
      <c r="G31" s="162" t="s">
        <v>857</v>
      </c>
      <c r="H31" s="438">
        <v>65</v>
      </c>
      <c r="I31" s="163" t="s">
        <v>170</v>
      </c>
      <c r="J31" s="166">
        <v>0.17</v>
      </c>
      <c r="K31" s="167">
        <v>100</v>
      </c>
      <c r="L31" s="162">
        <v>35</v>
      </c>
      <c r="M31" s="163" t="s">
        <v>134</v>
      </c>
      <c r="N31" s="191"/>
    </row>
    <row r="32" spans="1:14" ht="22.5" customHeight="1">
      <c r="A32" s="169" t="s">
        <v>2670</v>
      </c>
      <c r="B32" s="163" t="s">
        <v>1175</v>
      </c>
      <c r="C32" s="163" t="s">
        <v>1136</v>
      </c>
      <c r="D32" s="203" t="s">
        <v>1047</v>
      </c>
      <c r="E32" s="164" t="s">
        <v>1176</v>
      </c>
      <c r="F32" s="162" t="s">
        <v>857</v>
      </c>
      <c r="G32" s="162" t="s">
        <v>857</v>
      </c>
      <c r="H32" s="438">
        <v>95.5</v>
      </c>
      <c r="I32" s="163" t="s">
        <v>170</v>
      </c>
      <c r="J32" s="166">
        <v>0.17</v>
      </c>
      <c r="K32" s="167">
        <v>100</v>
      </c>
      <c r="L32" s="162">
        <v>35</v>
      </c>
      <c r="M32" s="163" t="s">
        <v>1127</v>
      </c>
      <c r="N32" s="191"/>
    </row>
    <row r="33" spans="1:14" ht="22.5" customHeight="1">
      <c r="A33" s="169" t="s">
        <v>2670</v>
      </c>
      <c r="B33" s="163" t="s">
        <v>1175</v>
      </c>
      <c r="C33" s="163" t="s">
        <v>1136</v>
      </c>
      <c r="D33" s="203" t="s">
        <v>1047</v>
      </c>
      <c r="E33" s="164" t="s">
        <v>1176</v>
      </c>
      <c r="F33" s="162" t="s">
        <v>857</v>
      </c>
      <c r="G33" s="162" t="s">
        <v>857</v>
      </c>
      <c r="H33" s="438">
        <v>95.5</v>
      </c>
      <c r="I33" s="163" t="s">
        <v>170</v>
      </c>
      <c r="J33" s="166">
        <v>0.17</v>
      </c>
      <c r="K33" s="167">
        <v>100</v>
      </c>
      <c r="L33" s="162">
        <v>35</v>
      </c>
      <c r="M33" s="163" t="s">
        <v>134</v>
      </c>
      <c r="N33" s="191"/>
    </row>
    <row r="34" spans="1:14" ht="22.5" customHeight="1">
      <c r="A34" s="169" t="s">
        <v>2671</v>
      </c>
      <c r="B34" s="163" t="s">
        <v>1177</v>
      </c>
      <c r="C34" s="163" t="s">
        <v>1136</v>
      </c>
      <c r="D34" s="203" t="s">
        <v>1047</v>
      </c>
      <c r="E34" s="164" t="s">
        <v>1178</v>
      </c>
      <c r="F34" s="162" t="s">
        <v>857</v>
      </c>
      <c r="G34" s="162" t="s">
        <v>857</v>
      </c>
      <c r="H34" s="438">
        <v>90.5</v>
      </c>
      <c r="I34" s="163" t="s">
        <v>170</v>
      </c>
      <c r="J34" s="166">
        <v>0.17</v>
      </c>
      <c r="K34" s="167">
        <v>100</v>
      </c>
      <c r="L34" s="162">
        <v>35</v>
      </c>
      <c r="M34" s="163" t="s">
        <v>1127</v>
      </c>
      <c r="N34" s="191"/>
    </row>
    <row r="35" spans="1:14" ht="22.5" customHeight="1">
      <c r="A35" s="194" t="s">
        <v>724</v>
      </c>
      <c r="B35" s="163" t="s">
        <v>1179</v>
      </c>
      <c r="C35" s="163" t="s">
        <v>1136</v>
      </c>
      <c r="D35" s="203" t="s">
        <v>1047</v>
      </c>
      <c r="E35" s="164" t="s">
        <v>1180</v>
      </c>
      <c r="F35" s="162" t="s">
        <v>857</v>
      </c>
      <c r="G35" s="162" t="s">
        <v>857</v>
      </c>
      <c r="H35" s="438">
        <v>90.5</v>
      </c>
      <c r="I35" s="163" t="s">
        <v>170</v>
      </c>
      <c r="J35" s="166">
        <v>0.17</v>
      </c>
      <c r="K35" s="167">
        <v>100</v>
      </c>
      <c r="L35" s="162">
        <v>35</v>
      </c>
      <c r="M35" s="163" t="s">
        <v>1127</v>
      </c>
      <c r="N35" s="191"/>
    </row>
    <row r="36" spans="1:14" ht="22.5" customHeight="1">
      <c r="A36" s="194" t="s">
        <v>724</v>
      </c>
      <c r="B36" s="163" t="s">
        <v>1181</v>
      </c>
      <c r="C36" s="163" t="s">
        <v>1182</v>
      </c>
      <c r="D36" s="203" t="s">
        <v>1183</v>
      </c>
      <c r="E36" s="164" t="s">
        <v>1184</v>
      </c>
      <c r="F36" s="162" t="s">
        <v>857</v>
      </c>
      <c r="G36" s="162" t="s">
        <v>857</v>
      </c>
      <c r="H36" s="438">
        <v>77</v>
      </c>
      <c r="I36" s="163" t="s">
        <v>170</v>
      </c>
      <c r="J36" s="166">
        <v>0.17</v>
      </c>
      <c r="K36" s="167">
        <v>100</v>
      </c>
      <c r="L36" s="162">
        <v>35</v>
      </c>
      <c r="M36" s="163" t="s">
        <v>1127</v>
      </c>
      <c r="N36" s="191"/>
    </row>
    <row r="37" spans="1:14" ht="22.5" customHeight="1">
      <c r="A37" s="194" t="s">
        <v>724</v>
      </c>
      <c r="B37" s="163" t="s">
        <v>1181</v>
      </c>
      <c r="C37" s="163" t="s">
        <v>1182</v>
      </c>
      <c r="D37" s="203" t="s">
        <v>1183</v>
      </c>
      <c r="E37" s="164" t="s">
        <v>1184</v>
      </c>
      <c r="F37" s="162" t="s">
        <v>857</v>
      </c>
      <c r="G37" s="162" t="s">
        <v>857</v>
      </c>
      <c r="H37" s="438">
        <v>77</v>
      </c>
      <c r="I37" s="163" t="s">
        <v>170</v>
      </c>
      <c r="J37" s="166">
        <v>0.17</v>
      </c>
      <c r="K37" s="167">
        <v>100</v>
      </c>
      <c r="L37" s="162">
        <v>35</v>
      </c>
      <c r="M37" s="163" t="s">
        <v>134</v>
      </c>
      <c r="N37" s="191"/>
    </row>
    <row r="38" spans="1:14" ht="22.5" customHeight="1">
      <c r="A38" s="169" t="s">
        <v>2672</v>
      </c>
      <c r="B38" s="163" t="s">
        <v>1185</v>
      </c>
      <c r="C38" s="163" t="s">
        <v>1182</v>
      </c>
      <c r="D38" s="203" t="s">
        <v>1183</v>
      </c>
      <c r="E38" s="164" t="s">
        <v>1186</v>
      </c>
      <c r="F38" s="162" t="s">
        <v>857</v>
      </c>
      <c r="G38" s="162" t="s">
        <v>857</v>
      </c>
      <c r="H38" s="438">
        <v>80</v>
      </c>
      <c r="I38" s="163" t="s">
        <v>170</v>
      </c>
      <c r="J38" s="166">
        <v>0.17</v>
      </c>
      <c r="K38" s="167">
        <v>100</v>
      </c>
      <c r="L38" s="162">
        <v>35</v>
      </c>
      <c r="M38" s="163" t="s">
        <v>1127</v>
      </c>
      <c r="N38" s="191"/>
    </row>
    <row r="39" spans="1:14" ht="22.5" customHeight="1">
      <c r="A39" s="169" t="s">
        <v>2671</v>
      </c>
      <c r="B39" s="163" t="s">
        <v>1185</v>
      </c>
      <c r="C39" s="163" t="s">
        <v>1182</v>
      </c>
      <c r="D39" s="203" t="s">
        <v>1183</v>
      </c>
      <c r="E39" s="164" t="s">
        <v>1186</v>
      </c>
      <c r="F39" s="162" t="s">
        <v>857</v>
      </c>
      <c r="G39" s="162" t="s">
        <v>857</v>
      </c>
      <c r="H39" s="438">
        <v>80</v>
      </c>
      <c r="I39" s="163" t="s">
        <v>170</v>
      </c>
      <c r="J39" s="166">
        <v>0.17</v>
      </c>
      <c r="K39" s="167">
        <v>100</v>
      </c>
      <c r="L39" s="162">
        <v>35</v>
      </c>
      <c r="M39" s="163" t="s">
        <v>134</v>
      </c>
      <c r="N39" s="191"/>
    </row>
    <row r="40" spans="1:14" ht="22.5" customHeight="1">
      <c r="A40" s="194" t="s">
        <v>724</v>
      </c>
      <c r="B40" s="163" t="s">
        <v>1187</v>
      </c>
      <c r="C40" s="163" t="s">
        <v>1182</v>
      </c>
      <c r="D40" s="203" t="s">
        <v>1183</v>
      </c>
      <c r="E40" s="164" t="s">
        <v>1188</v>
      </c>
      <c r="F40" s="162" t="s">
        <v>857</v>
      </c>
      <c r="G40" s="162" t="s">
        <v>857</v>
      </c>
      <c r="H40" s="438">
        <v>77</v>
      </c>
      <c r="I40" s="163" t="s">
        <v>170</v>
      </c>
      <c r="J40" s="166">
        <v>0.17</v>
      </c>
      <c r="K40" s="167">
        <v>100</v>
      </c>
      <c r="L40" s="162">
        <v>35</v>
      </c>
      <c r="M40" s="163" t="s">
        <v>134</v>
      </c>
      <c r="N40" s="191"/>
    </row>
    <row r="41" spans="1:14" ht="22.5" customHeight="1">
      <c r="A41" s="169" t="s">
        <v>2670</v>
      </c>
      <c r="B41" s="163" t="s">
        <v>1189</v>
      </c>
      <c r="C41" s="163" t="s">
        <v>1182</v>
      </c>
      <c r="D41" s="203" t="s">
        <v>1183</v>
      </c>
      <c r="E41" s="164" t="s">
        <v>1190</v>
      </c>
      <c r="F41" s="162" t="s">
        <v>857</v>
      </c>
      <c r="G41" s="162" t="s">
        <v>857</v>
      </c>
      <c r="H41" s="438">
        <v>102</v>
      </c>
      <c r="I41" s="163" t="s">
        <v>170</v>
      </c>
      <c r="J41" s="166">
        <v>0.17</v>
      </c>
      <c r="K41" s="167">
        <v>100</v>
      </c>
      <c r="L41" s="162">
        <v>35</v>
      </c>
      <c r="M41" s="163" t="s">
        <v>134</v>
      </c>
      <c r="N41" s="191"/>
    </row>
    <row r="42" spans="1:14" ht="22.5" customHeight="1">
      <c r="A42" s="194" t="s">
        <v>724</v>
      </c>
      <c r="B42" s="163" t="s">
        <v>1191</v>
      </c>
      <c r="C42" s="163" t="s">
        <v>1182</v>
      </c>
      <c r="D42" s="203" t="s">
        <v>1183</v>
      </c>
      <c r="E42" s="164" t="s">
        <v>1192</v>
      </c>
      <c r="F42" s="162" t="s">
        <v>857</v>
      </c>
      <c r="G42" s="162" t="s">
        <v>857</v>
      </c>
      <c r="H42" s="438">
        <v>83</v>
      </c>
      <c r="I42" s="163" t="s">
        <v>170</v>
      </c>
      <c r="J42" s="166">
        <v>0.17</v>
      </c>
      <c r="K42" s="167">
        <v>100</v>
      </c>
      <c r="L42" s="162">
        <v>35</v>
      </c>
      <c r="M42" s="163" t="s">
        <v>1127</v>
      </c>
      <c r="N42" s="191"/>
    </row>
    <row r="43" spans="1:14" ht="22.5" customHeight="1">
      <c r="A43" s="194" t="s">
        <v>724</v>
      </c>
      <c r="B43" s="163" t="s">
        <v>1193</v>
      </c>
      <c r="C43" s="163" t="s">
        <v>1182</v>
      </c>
      <c r="D43" s="203" t="s">
        <v>1183</v>
      </c>
      <c r="E43" s="164" t="s">
        <v>1194</v>
      </c>
      <c r="F43" s="162" t="s">
        <v>857</v>
      </c>
      <c r="G43" s="162" t="s">
        <v>857</v>
      </c>
      <c r="H43" s="438">
        <v>77</v>
      </c>
      <c r="I43" s="163" t="s">
        <v>170</v>
      </c>
      <c r="J43" s="166">
        <v>0.17</v>
      </c>
      <c r="K43" s="167">
        <v>100</v>
      </c>
      <c r="L43" s="162">
        <v>35</v>
      </c>
      <c r="M43" s="163" t="s">
        <v>1127</v>
      </c>
      <c r="N43" s="191"/>
    </row>
    <row r="44" spans="1:14" ht="22.5" customHeight="1">
      <c r="A44" s="194" t="s">
        <v>724</v>
      </c>
      <c r="B44" s="163" t="s">
        <v>1195</v>
      </c>
      <c r="C44" s="163" t="s">
        <v>1182</v>
      </c>
      <c r="D44" s="203" t="s">
        <v>1183</v>
      </c>
      <c r="E44" s="164" t="s">
        <v>1196</v>
      </c>
      <c r="F44" s="162" t="s">
        <v>857</v>
      </c>
      <c r="G44" s="162" t="s">
        <v>857</v>
      </c>
      <c r="H44" s="438">
        <v>77</v>
      </c>
      <c r="I44" s="163" t="s">
        <v>170</v>
      </c>
      <c r="J44" s="166">
        <v>0.17</v>
      </c>
      <c r="K44" s="167">
        <v>100</v>
      </c>
      <c r="L44" s="162">
        <v>35</v>
      </c>
      <c r="M44" s="163" t="s">
        <v>1127</v>
      </c>
      <c r="N44" s="191"/>
    </row>
    <row r="45" spans="1:14" ht="22.5" customHeight="1">
      <c r="A45" s="194" t="s">
        <v>724</v>
      </c>
      <c r="B45" s="163" t="s">
        <v>1197</v>
      </c>
      <c r="C45" s="163" t="s">
        <v>1182</v>
      </c>
      <c r="D45" s="203" t="s">
        <v>1198</v>
      </c>
      <c r="E45" s="164" t="s">
        <v>1199</v>
      </c>
      <c r="F45" s="162" t="s">
        <v>857</v>
      </c>
      <c r="G45" s="162" t="s">
        <v>857</v>
      </c>
      <c r="H45" s="438">
        <v>83</v>
      </c>
      <c r="I45" s="163" t="s">
        <v>170</v>
      </c>
      <c r="J45" s="166">
        <v>0.17</v>
      </c>
      <c r="K45" s="167">
        <v>100</v>
      </c>
      <c r="L45" s="162">
        <v>35</v>
      </c>
      <c r="M45" s="163" t="s">
        <v>134</v>
      </c>
      <c r="N45" s="191"/>
    </row>
    <row r="46" spans="1:14" ht="22.5" customHeight="1">
      <c r="A46" s="194" t="s">
        <v>724</v>
      </c>
      <c r="B46" s="163" t="s">
        <v>1200</v>
      </c>
      <c r="C46" s="163" t="s">
        <v>1182</v>
      </c>
      <c r="D46" s="203" t="s">
        <v>1198</v>
      </c>
      <c r="E46" s="164" t="s">
        <v>1201</v>
      </c>
      <c r="F46" s="162" t="s">
        <v>857</v>
      </c>
      <c r="G46" s="162" t="s">
        <v>857</v>
      </c>
      <c r="H46" s="438">
        <v>85</v>
      </c>
      <c r="I46" s="163" t="s">
        <v>170</v>
      </c>
      <c r="J46" s="166">
        <v>0.17</v>
      </c>
      <c r="K46" s="167">
        <v>100</v>
      </c>
      <c r="L46" s="162">
        <v>35</v>
      </c>
      <c r="M46" s="163" t="s">
        <v>1127</v>
      </c>
      <c r="N46" s="191"/>
    </row>
    <row r="47" spans="1:14" ht="22.5" customHeight="1">
      <c r="A47" s="194" t="s">
        <v>724</v>
      </c>
      <c r="B47" s="163" t="s">
        <v>1202</v>
      </c>
      <c r="C47" s="163" t="s">
        <v>1129</v>
      </c>
      <c r="D47" s="203" t="s">
        <v>1130</v>
      </c>
      <c r="E47" s="164" t="s">
        <v>1203</v>
      </c>
      <c r="F47" s="162" t="s">
        <v>857</v>
      </c>
      <c r="G47" s="162" t="s">
        <v>857</v>
      </c>
      <c r="H47" s="438">
        <v>23.5</v>
      </c>
      <c r="I47" s="163" t="s">
        <v>170</v>
      </c>
      <c r="J47" s="166">
        <v>0.17</v>
      </c>
      <c r="K47" s="167">
        <v>100</v>
      </c>
      <c r="L47" s="162">
        <v>35</v>
      </c>
      <c r="M47" s="163" t="s">
        <v>134</v>
      </c>
      <c r="N47" s="191"/>
    </row>
    <row r="48" spans="1:14" ht="22.5" customHeight="1">
      <c r="A48" s="169" t="s">
        <v>2670</v>
      </c>
      <c r="B48" s="163" t="s">
        <v>1204</v>
      </c>
      <c r="C48" s="163" t="s">
        <v>1129</v>
      </c>
      <c r="D48" s="203" t="s">
        <v>1130</v>
      </c>
      <c r="E48" s="164" t="s">
        <v>1205</v>
      </c>
      <c r="F48" s="162" t="s">
        <v>857</v>
      </c>
      <c r="G48" s="162" t="s">
        <v>857</v>
      </c>
      <c r="H48" s="438">
        <v>27</v>
      </c>
      <c r="I48" s="163" t="s">
        <v>170</v>
      </c>
      <c r="J48" s="166">
        <v>0.17</v>
      </c>
      <c r="K48" s="167">
        <v>100</v>
      </c>
      <c r="L48" s="162">
        <v>35</v>
      </c>
      <c r="M48" s="163" t="s">
        <v>1206</v>
      </c>
      <c r="N48" s="191"/>
    </row>
    <row r="49" spans="1:14" ht="22.5" customHeight="1">
      <c r="A49" s="169" t="s">
        <v>2670</v>
      </c>
      <c r="B49" s="163" t="s">
        <v>1207</v>
      </c>
      <c r="C49" s="163" t="s">
        <v>1129</v>
      </c>
      <c r="D49" s="203" t="s">
        <v>1208</v>
      </c>
      <c r="E49" s="164" t="s">
        <v>1209</v>
      </c>
      <c r="F49" s="162" t="s">
        <v>857</v>
      </c>
      <c r="G49" s="162" t="s">
        <v>857</v>
      </c>
      <c r="H49" s="438">
        <v>27</v>
      </c>
      <c r="I49" s="163" t="s">
        <v>170</v>
      </c>
      <c r="J49" s="166">
        <v>0.17</v>
      </c>
      <c r="K49" s="167">
        <v>100</v>
      </c>
      <c r="L49" s="162">
        <v>35</v>
      </c>
      <c r="M49" s="163" t="s">
        <v>1210</v>
      </c>
      <c r="N49" s="191"/>
    </row>
    <row r="50" spans="1:14" ht="22.5" customHeight="1">
      <c r="A50" s="169" t="s">
        <v>2670</v>
      </c>
      <c r="B50" s="163" t="s">
        <v>1211</v>
      </c>
      <c r="C50" s="163" t="s">
        <v>1129</v>
      </c>
      <c r="D50" s="203" t="s">
        <v>1208</v>
      </c>
      <c r="E50" s="164" t="s">
        <v>1212</v>
      </c>
      <c r="F50" s="162" t="s">
        <v>857</v>
      </c>
      <c r="G50" s="162" t="s">
        <v>857</v>
      </c>
      <c r="H50" s="438">
        <v>37.5</v>
      </c>
      <c r="I50" s="163" t="s">
        <v>170</v>
      </c>
      <c r="J50" s="166">
        <v>0.17</v>
      </c>
      <c r="K50" s="167">
        <v>100</v>
      </c>
      <c r="L50" s="162">
        <v>35</v>
      </c>
      <c r="M50" s="163" t="s">
        <v>134</v>
      </c>
      <c r="N50" s="191"/>
    </row>
  </sheetData>
  <mergeCells count="15">
    <mergeCell ref="A1:N1"/>
    <mergeCell ref="A5:A6"/>
    <mergeCell ref="B5:B6"/>
    <mergeCell ref="C5:C6"/>
    <mergeCell ref="D5:D6"/>
    <mergeCell ref="E5:E6"/>
    <mergeCell ref="F5:F6"/>
    <mergeCell ref="G5:G6"/>
    <mergeCell ref="H5:H6"/>
    <mergeCell ref="I5:I6"/>
    <mergeCell ref="J5:J6"/>
    <mergeCell ref="K5:K6"/>
    <mergeCell ref="L5:L6"/>
    <mergeCell ref="M5:M6"/>
    <mergeCell ref="N5:N6"/>
  </mergeCells>
  <phoneticPr fontId="1" type="noConversion"/>
  <pageMargins left="0.2" right="0.22" top="0.31" bottom="0.3" header="0.3" footer="0.3"/>
  <pageSetup paperSize="9" orientation="landscape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>
  <dimension ref="A1:N29"/>
  <sheetViews>
    <sheetView view="pageBreakPreview" topLeftCell="A25" zoomScale="85" zoomScaleSheetLayoutView="85" workbookViewId="0">
      <selection activeCell="M43" sqref="M43"/>
    </sheetView>
  </sheetViews>
  <sheetFormatPr defaultRowHeight="11.25"/>
  <cols>
    <col min="1" max="1" width="9.25" style="151" customWidth="1"/>
    <col min="2" max="2" width="13.125" style="151" customWidth="1"/>
    <col min="3" max="3" width="14.75" style="151" customWidth="1"/>
    <col min="4" max="4" width="8" style="165" customWidth="1"/>
    <col min="5" max="5" width="11.125" style="173" customWidth="1"/>
    <col min="6" max="6" width="9.625" style="151" customWidth="1"/>
    <col min="7" max="7" width="7.375" style="151" customWidth="1"/>
    <col min="8" max="8" width="8" style="428" customWidth="1"/>
    <col min="9" max="9" width="6.5" style="151" customWidth="1"/>
    <col min="10" max="10" width="6.5" style="174" customWidth="1"/>
    <col min="11" max="11" width="9.125" style="151" customWidth="1"/>
    <col min="12" max="12" width="7.375" style="151" customWidth="1"/>
    <col min="13" max="13" width="10.875" style="151" customWidth="1"/>
    <col min="14" max="14" width="13.125" style="151" customWidth="1"/>
    <col min="15" max="16384" width="9" style="151"/>
  </cols>
  <sheetData>
    <row r="1" spans="1:14" ht="24.75" customHeight="1">
      <c r="A1" s="457" t="s">
        <v>695</v>
      </c>
      <c r="B1" s="457"/>
      <c r="C1" s="457"/>
      <c r="D1" s="457"/>
      <c r="E1" s="457"/>
      <c r="F1" s="457"/>
      <c r="G1" s="457"/>
      <c r="H1" s="457"/>
      <c r="I1" s="457"/>
      <c r="J1" s="457"/>
      <c r="K1" s="457"/>
      <c r="L1" s="457"/>
      <c r="M1" s="457"/>
      <c r="N1" s="457"/>
    </row>
    <row r="2" spans="1:14" s="160" customFormat="1" ht="20.25" customHeight="1">
      <c r="A2" s="152" t="s">
        <v>696</v>
      </c>
      <c r="B2" s="153" t="s">
        <v>1258</v>
      </c>
      <c r="C2" s="185"/>
      <c r="D2" s="153" t="s">
        <v>698</v>
      </c>
      <c r="E2" s="185" t="s">
        <v>1259</v>
      </c>
      <c r="F2" s="153"/>
      <c r="G2" s="152" t="s">
        <v>700</v>
      </c>
      <c r="H2" s="429" t="s">
        <v>1260</v>
      </c>
      <c r="I2" s="155"/>
      <c r="K2" s="152" t="s">
        <v>702</v>
      </c>
      <c r="L2" s="152" t="s">
        <v>1261</v>
      </c>
    </row>
    <row r="3" spans="1:14" s="160" customFormat="1" ht="24.75" customHeight="1">
      <c r="A3" s="153" t="s">
        <v>704</v>
      </c>
      <c r="B3" s="153"/>
      <c r="C3" s="185"/>
      <c r="D3" s="153" t="s">
        <v>698</v>
      </c>
      <c r="E3" s="153"/>
      <c r="F3" s="153"/>
      <c r="G3" s="153" t="s">
        <v>700</v>
      </c>
      <c r="H3" s="430"/>
      <c r="I3" s="155"/>
      <c r="K3" s="153" t="s">
        <v>702</v>
      </c>
      <c r="L3" s="153"/>
    </row>
    <row r="4" spans="1:14" s="160" customFormat="1" ht="18.75" customHeight="1">
      <c r="A4" s="152" t="s">
        <v>705</v>
      </c>
      <c r="B4" s="153" t="s">
        <v>706</v>
      </c>
      <c r="C4" s="185"/>
      <c r="D4" s="152" t="s">
        <v>707</v>
      </c>
      <c r="E4" s="153" t="s">
        <v>708</v>
      </c>
      <c r="F4" s="153"/>
      <c r="G4" s="153" t="s">
        <v>709</v>
      </c>
      <c r="H4" s="430"/>
      <c r="I4" s="155"/>
    </row>
    <row r="5" spans="1:14" s="161" customFormat="1" ht="30" customHeight="1">
      <c r="A5" s="458" t="s">
        <v>710</v>
      </c>
      <c r="B5" s="458" t="s">
        <v>711</v>
      </c>
      <c r="C5" s="458" t="s">
        <v>712</v>
      </c>
      <c r="D5" s="460" t="s">
        <v>713</v>
      </c>
      <c r="E5" s="458" t="s">
        <v>714</v>
      </c>
      <c r="F5" s="462" t="s">
        <v>715</v>
      </c>
      <c r="G5" s="458" t="s">
        <v>716</v>
      </c>
      <c r="H5" s="488" t="s">
        <v>717</v>
      </c>
      <c r="I5" s="458" t="s">
        <v>718</v>
      </c>
      <c r="J5" s="464" t="s">
        <v>719</v>
      </c>
      <c r="K5" s="458" t="s">
        <v>720</v>
      </c>
      <c r="L5" s="462" t="s">
        <v>721</v>
      </c>
      <c r="M5" s="458" t="s">
        <v>722</v>
      </c>
      <c r="N5" s="466" t="s">
        <v>723</v>
      </c>
    </row>
    <row r="6" spans="1:14" s="161" customFormat="1" ht="6" customHeight="1">
      <c r="A6" s="459"/>
      <c r="B6" s="459"/>
      <c r="C6" s="459"/>
      <c r="D6" s="461"/>
      <c r="E6" s="459"/>
      <c r="F6" s="463"/>
      <c r="G6" s="459"/>
      <c r="H6" s="489"/>
      <c r="I6" s="459"/>
      <c r="J6" s="465"/>
      <c r="K6" s="459"/>
      <c r="L6" s="463"/>
      <c r="M6" s="459"/>
      <c r="N6" s="467"/>
    </row>
    <row r="7" spans="1:14" ht="28.5">
      <c r="A7" s="206" t="s">
        <v>2660</v>
      </c>
      <c r="B7" s="172" t="s">
        <v>1266</v>
      </c>
      <c r="C7" s="172" t="s">
        <v>1262</v>
      </c>
      <c r="D7" s="203" t="s">
        <v>1263</v>
      </c>
      <c r="E7" s="172" t="s">
        <v>1264</v>
      </c>
      <c r="F7" s="207" t="s">
        <v>895</v>
      </c>
      <c r="G7" s="207" t="s">
        <v>1265</v>
      </c>
      <c r="H7" s="401">
        <v>161.69999999999999</v>
      </c>
      <c r="I7" s="172" t="s">
        <v>71</v>
      </c>
      <c r="J7" s="208">
        <v>0.17</v>
      </c>
      <c r="K7" s="193">
        <v>10</v>
      </c>
      <c r="L7" s="193">
        <v>30</v>
      </c>
      <c r="M7" s="207" t="s">
        <v>145</v>
      </c>
      <c r="N7" s="362"/>
    </row>
    <row r="8" spans="1:14" ht="28.5">
      <c r="A8" s="206" t="s">
        <v>2660</v>
      </c>
      <c r="B8" s="172" t="s">
        <v>1267</v>
      </c>
      <c r="C8" s="172" t="s">
        <v>1262</v>
      </c>
      <c r="D8" s="203" t="s">
        <v>1263</v>
      </c>
      <c r="E8" s="172" t="s">
        <v>1268</v>
      </c>
      <c r="F8" s="207" t="s">
        <v>895</v>
      </c>
      <c r="G8" s="207" t="s">
        <v>1265</v>
      </c>
      <c r="H8" s="401">
        <v>115.5</v>
      </c>
      <c r="I8" s="172" t="s">
        <v>71</v>
      </c>
      <c r="J8" s="208">
        <v>0.17</v>
      </c>
      <c r="K8" s="193">
        <v>10</v>
      </c>
      <c r="L8" s="193">
        <v>30</v>
      </c>
      <c r="M8" s="207" t="s">
        <v>145</v>
      </c>
      <c r="N8" s="362"/>
    </row>
    <row r="9" spans="1:14" ht="28.5">
      <c r="A9" s="206" t="s">
        <v>2660</v>
      </c>
      <c r="B9" s="172" t="s">
        <v>1269</v>
      </c>
      <c r="C9" s="172" t="s">
        <v>1262</v>
      </c>
      <c r="D9" s="203" t="s">
        <v>1270</v>
      </c>
      <c r="E9" s="172" t="s">
        <v>1271</v>
      </c>
      <c r="F9" s="207" t="s">
        <v>895</v>
      </c>
      <c r="G9" s="207" t="s">
        <v>1265</v>
      </c>
      <c r="H9" s="401">
        <v>138.6</v>
      </c>
      <c r="I9" s="172" t="s">
        <v>71</v>
      </c>
      <c r="J9" s="208">
        <v>0.17</v>
      </c>
      <c r="K9" s="193">
        <v>10</v>
      </c>
      <c r="L9" s="193">
        <v>30</v>
      </c>
      <c r="M9" s="207" t="s">
        <v>145</v>
      </c>
      <c r="N9" s="362"/>
    </row>
    <row r="10" spans="1:14" ht="28.5">
      <c r="A10" s="206" t="s">
        <v>2660</v>
      </c>
      <c r="B10" s="172" t="s">
        <v>1272</v>
      </c>
      <c r="C10" s="172" t="s">
        <v>1262</v>
      </c>
      <c r="D10" s="203" t="s">
        <v>1270</v>
      </c>
      <c r="E10" s="172" t="s">
        <v>1264</v>
      </c>
      <c r="F10" s="207" t="s">
        <v>895</v>
      </c>
      <c r="G10" s="207" t="s">
        <v>1265</v>
      </c>
      <c r="H10" s="401">
        <v>161.69999999999999</v>
      </c>
      <c r="I10" s="172" t="s">
        <v>71</v>
      </c>
      <c r="J10" s="208">
        <v>0.17</v>
      </c>
      <c r="K10" s="193">
        <v>10</v>
      </c>
      <c r="L10" s="193">
        <v>30</v>
      </c>
      <c r="M10" s="207" t="s">
        <v>145</v>
      </c>
      <c r="N10" s="362"/>
    </row>
    <row r="11" spans="1:14" ht="28.5">
      <c r="A11" s="206" t="s">
        <v>2660</v>
      </c>
      <c r="B11" s="172" t="s">
        <v>1273</v>
      </c>
      <c r="C11" s="172" t="s">
        <v>1262</v>
      </c>
      <c r="D11" s="203" t="s">
        <v>1270</v>
      </c>
      <c r="E11" s="172" t="s">
        <v>1274</v>
      </c>
      <c r="F11" s="207" t="s">
        <v>895</v>
      </c>
      <c r="G11" s="207" t="s">
        <v>1265</v>
      </c>
      <c r="H11" s="401">
        <v>124.3</v>
      </c>
      <c r="I11" s="172" t="s">
        <v>71</v>
      </c>
      <c r="J11" s="208">
        <v>0.17</v>
      </c>
      <c r="K11" s="193">
        <v>10</v>
      </c>
      <c r="L11" s="193">
        <v>30</v>
      </c>
      <c r="M11" s="207" t="s">
        <v>145</v>
      </c>
      <c r="N11" s="362"/>
    </row>
    <row r="12" spans="1:14" ht="28.5">
      <c r="A12" s="206" t="s">
        <v>2660</v>
      </c>
      <c r="B12" s="172" t="s">
        <v>1275</v>
      </c>
      <c r="C12" s="172" t="s">
        <v>1262</v>
      </c>
      <c r="D12" s="203" t="s">
        <v>1270</v>
      </c>
      <c r="E12" s="172" t="s">
        <v>1276</v>
      </c>
      <c r="F12" s="207" t="s">
        <v>895</v>
      </c>
      <c r="G12" s="207" t="s">
        <v>1265</v>
      </c>
      <c r="H12" s="401">
        <v>149.6</v>
      </c>
      <c r="I12" s="172" t="s">
        <v>71</v>
      </c>
      <c r="J12" s="208">
        <v>0.17</v>
      </c>
      <c r="K12" s="193">
        <v>10</v>
      </c>
      <c r="L12" s="193">
        <v>30</v>
      </c>
      <c r="M12" s="207" t="s">
        <v>145</v>
      </c>
      <c r="N12" s="362"/>
    </row>
    <row r="13" spans="1:14" ht="28.5">
      <c r="A13" s="206" t="s">
        <v>2660</v>
      </c>
      <c r="B13" s="172" t="s">
        <v>1277</v>
      </c>
      <c r="C13" s="172" t="s">
        <v>1262</v>
      </c>
      <c r="D13" s="203" t="s">
        <v>1270</v>
      </c>
      <c r="E13" s="172" t="s">
        <v>1271</v>
      </c>
      <c r="F13" s="207" t="s">
        <v>895</v>
      </c>
      <c r="G13" s="207" t="s">
        <v>1265</v>
      </c>
      <c r="H13" s="401">
        <v>126.5</v>
      </c>
      <c r="I13" s="172" t="s">
        <v>71</v>
      </c>
      <c r="J13" s="208">
        <v>0.17</v>
      </c>
      <c r="K13" s="193">
        <v>10</v>
      </c>
      <c r="L13" s="193">
        <v>30</v>
      </c>
      <c r="M13" s="207" t="s">
        <v>145</v>
      </c>
      <c r="N13" s="362"/>
    </row>
    <row r="14" spans="1:14" ht="28.5">
      <c r="A14" s="206" t="s">
        <v>2660</v>
      </c>
      <c r="B14" s="172" t="s">
        <v>1278</v>
      </c>
      <c r="C14" s="172" t="s">
        <v>1262</v>
      </c>
      <c r="D14" s="203" t="s">
        <v>1270</v>
      </c>
      <c r="E14" s="172" t="s">
        <v>1279</v>
      </c>
      <c r="F14" s="207" t="s">
        <v>895</v>
      </c>
      <c r="G14" s="207" t="s">
        <v>1265</v>
      </c>
      <c r="H14" s="401">
        <v>110</v>
      </c>
      <c r="I14" s="172" t="s">
        <v>71</v>
      </c>
      <c r="J14" s="208">
        <v>0.17</v>
      </c>
      <c r="K14" s="193">
        <v>10</v>
      </c>
      <c r="L14" s="193">
        <v>30</v>
      </c>
      <c r="M14" s="207" t="s">
        <v>145</v>
      </c>
      <c r="N14" s="362"/>
    </row>
    <row r="15" spans="1:14" ht="28.5">
      <c r="A15" s="206" t="s">
        <v>2660</v>
      </c>
      <c r="B15" s="172" t="s">
        <v>1280</v>
      </c>
      <c r="C15" s="172" t="s">
        <v>1262</v>
      </c>
      <c r="D15" s="203" t="s">
        <v>1270</v>
      </c>
      <c r="E15" s="172" t="s">
        <v>1279</v>
      </c>
      <c r="F15" s="207" t="s">
        <v>895</v>
      </c>
      <c r="G15" s="207" t="s">
        <v>1265</v>
      </c>
      <c r="H15" s="401">
        <v>110</v>
      </c>
      <c r="I15" s="172" t="s">
        <v>71</v>
      </c>
      <c r="J15" s="208">
        <v>0.17</v>
      </c>
      <c r="K15" s="193">
        <v>10</v>
      </c>
      <c r="L15" s="193">
        <v>30</v>
      </c>
      <c r="M15" s="207" t="s">
        <v>145</v>
      </c>
      <c r="N15" s="362"/>
    </row>
    <row r="16" spans="1:14" ht="28.5">
      <c r="A16" s="206" t="s">
        <v>2660</v>
      </c>
      <c r="B16" s="172" t="s">
        <v>1281</v>
      </c>
      <c r="C16" s="172" t="s">
        <v>1262</v>
      </c>
      <c r="D16" s="203" t="s">
        <v>1270</v>
      </c>
      <c r="E16" s="172" t="s">
        <v>1279</v>
      </c>
      <c r="F16" s="207" t="s">
        <v>895</v>
      </c>
      <c r="G16" s="207" t="s">
        <v>1265</v>
      </c>
      <c r="H16" s="401">
        <v>138.6</v>
      </c>
      <c r="I16" s="172" t="s">
        <v>71</v>
      </c>
      <c r="J16" s="208">
        <v>0.17</v>
      </c>
      <c r="K16" s="193">
        <v>10</v>
      </c>
      <c r="L16" s="193">
        <v>30</v>
      </c>
      <c r="M16" s="207" t="s">
        <v>145</v>
      </c>
      <c r="N16" s="362"/>
    </row>
    <row r="17" spans="1:14" ht="28.5">
      <c r="A17" s="206" t="s">
        <v>2660</v>
      </c>
      <c r="B17" s="172" t="s">
        <v>1282</v>
      </c>
      <c r="C17" s="172" t="s">
        <v>1262</v>
      </c>
      <c r="D17" s="203" t="s">
        <v>1270</v>
      </c>
      <c r="E17" s="172" t="s">
        <v>1279</v>
      </c>
      <c r="F17" s="207" t="s">
        <v>895</v>
      </c>
      <c r="G17" s="207" t="s">
        <v>1265</v>
      </c>
      <c r="H17" s="401">
        <v>138.6</v>
      </c>
      <c r="I17" s="172" t="s">
        <v>71</v>
      </c>
      <c r="J17" s="208">
        <v>0.17</v>
      </c>
      <c r="K17" s="193">
        <v>10</v>
      </c>
      <c r="L17" s="193">
        <v>30</v>
      </c>
      <c r="M17" s="207" t="s">
        <v>145</v>
      </c>
      <c r="N17" s="362"/>
    </row>
    <row r="18" spans="1:14" ht="28.5">
      <c r="A18" s="206" t="s">
        <v>2660</v>
      </c>
      <c r="B18" s="172" t="s">
        <v>1283</v>
      </c>
      <c r="C18" s="172" t="s">
        <v>1262</v>
      </c>
      <c r="D18" s="203" t="s">
        <v>1270</v>
      </c>
      <c r="E18" s="172" t="s">
        <v>1284</v>
      </c>
      <c r="F18" s="207" t="s">
        <v>895</v>
      </c>
      <c r="G18" s="207" t="s">
        <v>1265</v>
      </c>
      <c r="H18" s="401">
        <v>144.1</v>
      </c>
      <c r="I18" s="172" t="s">
        <v>71</v>
      </c>
      <c r="J18" s="208">
        <v>0.17</v>
      </c>
      <c r="K18" s="193">
        <v>10</v>
      </c>
      <c r="L18" s="193">
        <v>30</v>
      </c>
      <c r="M18" s="207" t="s">
        <v>145</v>
      </c>
      <c r="N18" s="362"/>
    </row>
    <row r="19" spans="1:14" ht="28.5">
      <c r="A19" s="206" t="s">
        <v>2660</v>
      </c>
      <c r="B19" s="172" t="s">
        <v>1285</v>
      </c>
      <c r="C19" s="172" t="s">
        <v>1262</v>
      </c>
      <c r="D19" s="203" t="s">
        <v>1270</v>
      </c>
      <c r="E19" s="172" t="s">
        <v>1286</v>
      </c>
      <c r="F19" s="207" t="s">
        <v>895</v>
      </c>
      <c r="G19" s="207" t="s">
        <v>1265</v>
      </c>
      <c r="H19" s="401">
        <v>144.1</v>
      </c>
      <c r="I19" s="172" t="s">
        <v>71</v>
      </c>
      <c r="J19" s="208">
        <v>0.17</v>
      </c>
      <c r="K19" s="193">
        <v>10</v>
      </c>
      <c r="L19" s="193">
        <v>30</v>
      </c>
      <c r="M19" s="207" t="s">
        <v>145</v>
      </c>
      <c r="N19" s="362"/>
    </row>
    <row r="20" spans="1:14" ht="28.5">
      <c r="A20" s="206" t="s">
        <v>2660</v>
      </c>
      <c r="B20" s="172" t="s">
        <v>1287</v>
      </c>
      <c r="C20" s="172" t="s">
        <v>1262</v>
      </c>
      <c r="D20" s="203" t="s">
        <v>1270</v>
      </c>
      <c r="E20" s="172" t="s">
        <v>1288</v>
      </c>
      <c r="F20" s="207" t="s">
        <v>895</v>
      </c>
      <c r="G20" s="207" t="s">
        <v>1265</v>
      </c>
      <c r="H20" s="401">
        <v>121</v>
      </c>
      <c r="I20" s="172" t="s">
        <v>71</v>
      </c>
      <c r="J20" s="208">
        <v>0.17</v>
      </c>
      <c r="K20" s="193">
        <v>10</v>
      </c>
      <c r="L20" s="193">
        <v>30</v>
      </c>
      <c r="M20" s="207" t="s">
        <v>145</v>
      </c>
      <c r="N20" s="362"/>
    </row>
    <row r="21" spans="1:14" ht="28.5">
      <c r="A21" s="206" t="s">
        <v>2660</v>
      </c>
      <c r="B21" s="172" t="s">
        <v>1289</v>
      </c>
      <c r="C21" s="172" t="s">
        <v>1262</v>
      </c>
      <c r="D21" s="203" t="s">
        <v>1270</v>
      </c>
      <c r="E21" s="172" t="s">
        <v>1290</v>
      </c>
      <c r="F21" s="207" t="s">
        <v>895</v>
      </c>
      <c r="G21" s="207" t="s">
        <v>1265</v>
      </c>
      <c r="H21" s="401">
        <v>207.9</v>
      </c>
      <c r="I21" s="172" t="s">
        <v>71</v>
      </c>
      <c r="J21" s="208">
        <v>0.17</v>
      </c>
      <c r="K21" s="193">
        <v>10</v>
      </c>
      <c r="L21" s="193">
        <v>30</v>
      </c>
      <c r="M21" s="207" t="s">
        <v>145</v>
      </c>
      <c r="N21" s="362"/>
    </row>
    <row r="22" spans="1:14" ht="28.5">
      <c r="A22" s="206" t="s">
        <v>2660</v>
      </c>
      <c r="B22" s="172" t="s">
        <v>1291</v>
      </c>
      <c r="C22" s="172" t="s">
        <v>1262</v>
      </c>
      <c r="D22" s="203" t="s">
        <v>1270</v>
      </c>
      <c r="E22" s="172" t="s">
        <v>1292</v>
      </c>
      <c r="F22" s="207" t="s">
        <v>895</v>
      </c>
      <c r="G22" s="207" t="s">
        <v>1265</v>
      </c>
      <c r="H22" s="401">
        <v>115.5</v>
      </c>
      <c r="I22" s="172" t="s">
        <v>71</v>
      </c>
      <c r="J22" s="208">
        <v>0.17</v>
      </c>
      <c r="K22" s="193">
        <v>10</v>
      </c>
      <c r="L22" s="193">
        <v>30</v>
      </c>
      <c r="M22" s="207" t="s">
        <v>145</v>
      </c>
      <c r="N22" s="362"/>
    </row>
    <row r="23" spans="1:14" ht="28.5">
      <c r="A23" s="206" t="s">
        <v>2660</v>
      </c>
      <c r="B23" s="172" t="s">
        <v>1293</v>
      </c>
      <c r="C23" s="172" t="s">
        <v>1262</v>
      </c>
      <c r="D23" s="203" t="s">
        <v>1270</v>
      </c>
      <c r="E23" s="172" t="s">
        <v>1294</v>
      </c>
      <c r="F23" s="207" t="s">
        <v>895</v>
      </c>
      <c r="G23" s="207" t="s">
        <v>1265</v>
      </c>
      <c r="H23" s="401">
        <v>173.8</v>
      </c>
      <c r="I23" s="172" t="s">
        <v>71</v>
      </c>
      <c r="J23" s="208">
        <v>0.17</v>
      </c>
      <c r="K23" s="193">
        <v>10</v>
      </c>
      <c r="L23" s="193">
        <v>30</v>
      </c>
      <c r="M23" s="207" t="s">
        <v>145</v>
      </c>
      <c r="N23" s="362"/>
    </row>
    <row r="24" spans="1:14" ht="28.5">
      <c r="A24" s="206" t="s">
        <v>2660</v>
      </c>
      <c r="B24" s="172" t="s">
        <v>1295</v>
      </c>
      <c r="C24" s="172" t="s">
        <v>1262</v>
      </c>
      <c r="D24" s="203" t="s">
        <v>1270</v>
      </c>
      <c r="E24" s="172" t="s">
        <v>1296</v>
      </c>
      <c r="F24" s="207" t="s">
        <v>895</v>
      </c>
      <c r="G24" s="207" t="s">
        <v>1265</v>
      </c>
      <c r="H24" s="401">
        <v>138.6</v>
      </c>
      <c r="I24" s="172" t="s">
        <v>71</v>
      </c>
      <c r="J24" s="208">
        <v>0.17</v>
      </c>
      <c r="K24" s="193">
        <v>10</v>
      </c>
      <c r="L24" s="193">
        <v>30</v>
      </c>
      <c r="M24" s="207" t="s">
        <v>145</v>
      </c>
      <c r="N24" s="362"/>
    </row>
    <row r="25" spans="1:14" ht="28.5">
      <c r="A25" s="206" t="s">
        <v>2660</v>
      </c>
      <c r="B25" s="172" t="s">
        <v>1297</v>
      </c>
      <c r="C25" s="172" t="s">
        <v>1262</v>
      </c>
      <c r="D25" s="203" t="s">
        <v>1270</v>
      </c>
      <c r="E25" s="172" t="s">
        <v>1298</v>
      </c>
      <c r="F25" s="207" t="s">
        <v>895</v>
      </c>
      <c r="G25" s="207" t="s">
        <v>1265</v>
      </c>
      <c r="H25" s="401">
        <v>97.9</v>
      </c>
      <c r="I25" s="172" t="s">
        <v>71</v>
      </c>
      <c r="J25" s="208">
        <v>0.17</v>
      </c>
      <c r="K25" s="193">
        <v>10</v>
      </c>
      <c r="L25" s="193">
        <v>30</v>
      </c>
      <c r="M25" s="207" t="s">
        <v>145</v>
      </c>
      <c r="N25" s="362"/>
    </row>
    <row r="26" spans="1:14" ht="28.5">
      <c r="A26" s="206" t="s">
        <v>2660</v>
      </c>
      <c r="B26" s="172" t="s">
        <v>1299</v>
      </c>
      <c r="C26" s="172" t="s">
        <v>1262</v>
      </c>
      <c r="D26" s="203" t="s">
        <v>1270</v>
      </c>
      <c r="E26" s="172" t="s">
        <v>1300</v>
      </c>
      <c r="F26" s="207" t="s">
        <v>895</v>
      </c>
      <c r="G26" s="207" t="s">
        <v>1265</v>
      </c>
      <c r="H26" s="401">
        <v>113.3</v>
      </c>
      <c r="I26" s="172" t="s">
        <v>71</v>
      </c>
      <c r="J26" s="208">
        <v>0.17</v>
      </c>
      <c r="K26" s="193">
        <v>10</v>
      </c>
      <c r="L26" s="193">
        <v>30</v>
      </c>
      <c r="M26" s="207" t="s">
        <v>145</v>
      </c>
      <c r="N26" s="362"/>
    </row>
    <row r="27" spans="1:14" ht="28.5">
      <c r="A27" s="206" t="s">
        <v>2660</v>
      </c>
      <c r="B27" s="172" t="s">
        <v>1301</v>
      </c>
      <c r="C27" s="172" t="s">
        <v>1262</v>
      </c>
      <c r="D27" s="203" t="s">
        <v>1270</v>
      </c>
      <c r="E27" s="172" t="s">
        <v>1302</v>
      </c>
      <c r="F27" s="207" t="s">
        <v>895</v>
      </c>
      <c r="G27" s="207" t="s">
        <v>1265</v>
      </c>
      <c r="H27" s="401">
        <v>138.6</v>
      </c>
      <c r="I27" s="172" t="s">
        <v>71</v>
      </c>
      <c r="J27" s="208">
        <v>0.17</v>
      </c>
      <c r="K27" s="193">
        <v>10</v>
      </c>
      <c r="L27" s="193">
        <v>30</v>
      </c>
      <c r="M27" s="207" t="s">
        <v>145</v>
      </c>
      <c r="N27" s="362"/>
    </row>
    <row r="28" spans="1:14" ht="28.5">
      <c r="A28" s="206" t="s">
        <v>2660</v>
      </c>
      <c r="B28" s="172" t="s">
        <v>1303</v>
      </c>
      <c r="C28" s="172" t="s">
        <v>1262</v>
      </c>
      <c r="D28" s="203" t="s">
        <v>1270</v>
      </c>
      <c r="E28" s="172" t="s">
        <v>1304</v>
      </c>
      <c r="F28" s="207" t="s">
        <v>895</v>
      </c>
      <c r="G28" s="207" t="s">
        <v>1265</v>
      </c>
      <c r="H28" s="401">
        <v>138.6</v>
      </c>
      <c r="I28" s="172" t="s">
        <v>71</v>
      </c>
      <c r="J28" s="208">
        <v>0.17</v>
      </c>
      <c r="K28" s="193">
        <v>10</v>
      </c>
      <c r="L28" s="193">
        <v>30</v>
      </c>
      <c r="M28" s="207" t="s">
        <v>145</v>
      </c>
      <c r="N28" s="362"/>
    </row>
    <row r="29" spans="1:14" ht="28.5">
      <c r="A29" s="206" t="s">
        <v>2660</v>
      </c>
      <c r="B29" s="172" t="s">
        <v>1305</v>
      </c>
      <c r="C29" s="172" t="s">
        <v>1262</v>
      </c>
      <c r="D29" s="203" t="s">
        <v>1270</v>
      </c>
      <c r="E29" s="172" t="s">
        <v>1306</v>
      </c>
      <c r="F29" s="207" t="s">
        <v>895</v>
      </c>
      <c r="G29" s="207" t="s">
        <v>1265</v>
      </c>
      <c r="H29" s="401">
        <v>110</v>
      </c>
      <c r="I29" s="172" t="s">
        <v>71</v>
      </c>
      <c r="J29" s="208">
        <v>0.17</v>
      </c>
      <c r="K29" s="193">
        <v>10</v>
      </c>
      <c r="L29" s="193">
        <v>30</v>
      </c>
      <c r="M29" s="207" t="s">
        <v>145</v>
      </c>
      <c r="N29" s="362"/>
    </row>
  </sheetData>
  <mergeCells count="15">
    <mergeCell ref="A1:N1"/>
    <mergeCell ref="A5:A6"/>
    <mergeCell ref="B5:B6"/>
    <mergeCell ref="C5:C6"/>
    <mergeCell ref="D5:D6"/>
    <mergeCell ref="E5:E6"/>
    <mergeCell ref="F5:F6"/>
    <mergeCell ref="G5:G6"/>
    <mergeCell ref="H5:H6"/>
    <mergeCell ref="I5:I6"/>
    <mergeCell ref="J5:J6"/>
    <mergeCell ref="K5:K6"/>
    <mergeCell ref="L5:L6"/>
    <mergeCell ref="M5:M6"/>
    <mergeCell ref="N5:N6"/>
  </mergeCells>
  <phoneticPr fontId="1" type="noConversion"/>
  <pageMargins left="0.2" right="0.22" top="0.31" bottom="0.3" header="0.3" footer="0.3"/>
  <pageSetup paperSize="9" orientation="landscape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>
  <dimension ref="A1:N28"/>
  <sheetViews>
    <sheetView view="pageBreakPreview" topLeftCell="A13" zoomScale="85" zoomScaleSheetLayoutView="85" workbookViewId="0">
      <selection activeCell="I22" sqref="I22"/>
    </sheetView>
  </sheetViews>
  <sheetFormatPr defaultRowHeight="11.25"/>
  <cols>
    <col min="1" max="1" width="9.25" style="151" customWidth="1"/>
    <col min="2" max="2" width="13.125" style="151" customWidth="1"/>
    <col min="3" max="3" width="14.75" style="151" customWidth="1"/>
    <col min="4" max="4" width="8" style="165" customWidth="1"/>
    <col min="5" max="5" width="11.125" style="173" customWidth="1"/>
    <col min="6" max="6" width="9.625" style="151" customWidth="1"/>
    <col min="7" max="7" width="7.375" style="151" customWidth="1"/>
    <col min="8" max="8" width="8" style="428" customWidth="1"/>
    <col min="9" max="9" width="6.5" style="151" customWidth="1"/>
    <col min="10" max="10" width="6.5" style="174" customWidth="1"/>
    <col min="11" max="11" width="9.125" style="151" customWidth="1"/>
    <col min="12" max="12" width="7.375" style="151" customWidth="1"/>
    <col min="13" max="13" width="10.875" style="151" customWidth="1"/>
    <col min="14" max="14" width="13.125" style="151" customWidth="1"/>
    <col min="15" max="16384" width="9" style="151"/>
  </cols>
  <sheetData>
    <row r="1" spans="1:14" ht="24.75" customHeight="1">
      <c r="A1" s="457" t="s">
        <v>695</v>
      </c>
      <c r="B1" s="457"/>
      <c r="C1" s="457"/>
      <c r="D1" s="457"/>
      <c r="E1" s="457"/>
      <c r="F1" s="457"/>
      <c r="G1" s="457"/>
      <c r="H1" s="457"/>
      <c r="I1" s="457"/>
      <c r="J1" s="457"/>
      <c r="K1" s="457"/>
      <c r="L1" s="457"/>
      <c r="M1" s="457"/>
      <c r="N1" s="457"/>
    </row>
    <row r="2" spans="1:14" s="160" customFormat="1" ht="20.25" customHeight="1">
      <c r="A2" s="152" t="s">
        <v>696</v>
      </c>
      <c r="B2" s="153" t="s">
        <v>1307</v>
      </c>
      <c r="C2" s="153"/>
      <c r="D2" s="153" t="s">
        <v>698</v>
      </c>
      <c r="E2" s="185" t="s">
        <v>1308</v>
      </c>
      <c r="F2" s="153"/>
      <c r="G2" s="152" t="s">
        <v>700</v>
      </c>
      <c r="H2" s="429" t="s">
        <v>1309</v>
      </c>
      <c r="I2" s="153"/>
      <c r="J2" s="156"/>
      <c r="K2" s="152" t="s">
        <v>702</v>
      </c>
      <c r="L2" s="152" t="s">
        <v>1310</v>
      </c>
    </row>
    <row r="3" spans="1:14" s="160" customFormat="1" ht="24.75" customHeight="1">
      <c r="A3" s="153" t="s">
        <v>704</v>
      </c>
      <c r="B3" s="153"/>
      <c r="C3" s="153"/>
      <c r="D3" s="153" t="s">
        <v>698</v>
      </c>
      <c r="E3" s="153"/>
      <c r="F3" s="153"/>
      <c r="G3" s="153" t="s">
        <v>700</v>
      </c>
      <c r="H3" s="430"/>
      <c r="I3" s="153"/>
      <c r="J3" s="156"/>
      <c r="K3" s="153" t="s">
        <v>702</v>
      </c>
      <c r="L3" s="153"/>
    </row>
    <row r="4" spans="1:14" s="160" customFormat="1" ht="18.75" customHeight="1">
      <c r="A4" s="152" t="s">
        <v>705</v>
      </c>
      <c r="B4" s="153" t="s">
        <v>706</v>
      </c>
      <c r="C4" s="153"/>
      <c r="D4" s="152" t="s">
        <v>707</v>
      </c>
      <c r="E4" s="153" t="s">
        <v>708</v>
      </c>
      <c r="F4" s="153"/>
      <c r="G4" s="153" t="s">
        <v>709</v>
      </c>
      <c r="H4" s="430"/>
      <c r="I4" s="153"/>
      <c r="J4" s="156"/>
    </row>
    <row r="5" spans="1:14" s="161" customFormat="1" ht="30" customHeight="1">
      <c r="A5" s="458" t="s">
        <v>710</v>
      </c>
      <c r="B5" s="458" t="s">
        <v>711</v>
      </c>
      <c r="C5" s="458" t="s">
        <v>712</v>
      </c>
      <c r="D5" s="460" t="s">
        <v>713</v>
      </c>
      <c r="E5" s="458" t="s">
        <v>714</v>
      </c>
      <c r="F5" s="462" t="s">
        <v>715</v>
      </c>
      <c r="G5" s="458" t="s">
        <v>716</v>
      </c>
      <c r="H5" s="488" t="s">
        <v>717</v>
      </c>
      <c r="I5" s="458" t="s">
        <v>718</v>
      </c>
      <c r="J5" s="464" t="s">
        <v>719</v>
      </c>
      <c r="K5" s="458" t="s">
        <v>720</v>
      </c>
      <c r="L5" s="462" t="s">
        <v>721</v>
      </c>
      <c r="M5" s="458" t="s">
        <v>722</v>
      </c>
      <c r="N5" s="466" t="s">
        <v>723</v>
      </c>
    </row>
    <row r="6" spans="1:14" s="161" customFormat="1" ht="6" customHeight="1">
      <c r="A6" s="459"/>
      <c r="B6" s="459"/>
      <c r="C6" s="459"/>
      <c r="D6" s="461"/>
      <c r="E6" s="459"/>
      <c r="F6" s="463"/>
      <c r="G6" s="459"/>
      <c r="H6" s="489"/>
      <c r="I6" s="459"/>
      <c r="J6" s="465"/>
      <c r="K6" s="459"/>
      <c r="L6" s="463"/>
      <c r="M6" s="459"/>
      <c r="N6" s="467"/>
    </row>
    <row r="7" spans="1:14" s="173" customFormat="1" ht="22.5" customHeight="1">
      <c r="A7" s="206" t="s">
        <v>2660</v>
      </c>
      <c r="B7" s="172" t="s">
        <v>1311</v>
      </c>
      <c r="C7" s="172" t="s">
        <v>1182</v>
      </c>
      <c r="D7" s="203" t="s">
        <v>1198</v>
      </c>
      <c r="E7" s="172" t="s">
        <v>1312</v>
      </c>
      <c r="F7" s="162" t="s">
        <v>1313</v>
      </c>
      <c r="G7" s="162" t="s">
        <v>190</v>
      </c>
      <c r="H7" s="401">
        <v>75</v>
      </c>
      <c r="I7" s="172" t="s">
        <v>3</v>
      </c>
      <c r="J7" s="172">
        <v>0</v>
      </c>
      <c r="K7" s="167">
        <v>100</v>
      </c>
      <c r="L7" s="162">
        <v>30</v>
      </c>
      <c r="M7" s="172" t="s">
        <v>145</v>
      </c>
      <c r="N7" s="211"/>
    </row>
    <row r="8" spans="1:14" s="173" customFormat="1" ht="22.5" customHeight="1">
      <c r="A8" s="206" t="s">
        <v>2660</v>
      </c>
      <c r="B8" s="172" t="s">
        <v>1314</v>
      </c>
      <c r="C8" s="172" t="s">
        <v>1182</v>
      </c>
      <c r="D8" s="203" t="s">
        <v>1198</v>
      </c>
      <c r="E8" s="172" t="s">
        <v>1315</v>
      </c>
      <c r="F8" s="162" t="s">
        <v>1313</v>
      </c>
      <c r="G8" s="162" t="s">
        <v>190</v>
      </c>
      <c r="H8" s="401">
        <v>80</v>
      </c>
      <c r="I8" s="172" t="s">
        <v>3</v>
      </c>
      <c r="J8" s="172">
        <v>0</v>
      </c>
      <c r="K8" s="167">
        <v>100</v>
      </c>
      <c r="L8" s="162">
        <v>30</v>
      </c>
      <c r="M8" s="172" t="s">
        <v>145</v>
      </c>
      <c r="N8" s="211"/>
    </row>
    <row r="9" spans="1:14" s="173" customFormat="1" ht="22.5" customHeight="1">
      <c r="A9" s="206" t="s">
        <v>2660</v>
      </c>
      <c r="B9" s="195" t="s">
        <v>1316</v>
      </c>
      <c r="C9" s="195" t="s">
        <v>1182</v>
      </c>
      <c r="D9" s="203" t="s">
        <v>1183</v>
      </c>
      <c r="E9" s="172" t="s">
        <v>1315</v>
      </c>
      <c r="F9" s="162" t="s">
        <v>1313</v>
      </c>
      <c r="G9" s="162" t="s">
        <v>190</v>
      </c>
      <c r="H9" s="401">
        <v>70</v>
      </c>
      <c r="I9" s="172" t="s">
        <v>3</v>
      </c>
      <c r="J9" s="172">
        <v>0</v>
      </c>
      <c r="K9" s="167">
        <v>100</v>
      </c>
      <c r="L9" s="162">
        <v>30</v>
      </c>
      <c r="M9" s="172" t="s">
        <v>145</v>
      </c>
      <c r="N9" s="211"/>
    </row>
    <row r="10" spans="1:14" s="173" customFormat="1" ht="22.5" customHeight="1">
      <c r="A10" s="206" t="s">
        <v>2660</v>
      </c>
      <c r="B10" s="172" t="s">
        <v>1317</v>
      </c>
      <c r="C10" s="172" t="s">
        <v>1182</v>
      </c>
      <c r="D10" s="203" t="s">
        <v>1183</v>
      </c>
      <c r="E10" s="172" t="s">
        <v>1315</v>
      </c>
      <c r="F10" s="162" t="s">
        <v>1313</v>
      </c>
      <c r="G10" s="162" t="s">
        <v>190</v>
      </c>
      <c r="H10" s="401">
        <v>95</v>
      </c>
      <c r="I10" s="172" t="s">
        <v>3</v>
      </c>
      <c r="J10" s="172">
        <v>0</v>
      </c>
      <c r="K10" s="167">
        <v>100</v>
      </c>
      <c r="L10" s="162">
        <v>30</v>
      </c>
      <c r="M10" s="172" t="s">
        <v>145</v>
      </c>
      <c r="N10" s="211"/>
    </row>
    <row r="11" spans="1:14" s="173" customFormat="1" ht="22.5" customHeight="1">
      <c r="A11" s="206" t="s">
        <v>2660</v>
      </c>
      <c r="B11" s="172" t="s">
        <v>1318</v>
      </c>
      <c r="C11" s="172" t="s">
        <v>1182</v>
      </c>
      <c r="D11" s="203" t="s">
        <v>1183</v>
      </c>
      <c r="E11" s="172" t="s">
        <v>1312</v>
      </c>
      <c r="F11" s="162" t="s">
        <v>1313</v>
      </c>
      <c r="G11" s="162" t="s">
        <v>190</v>
      </c>
      <c r="H11" s="401">
        <v>110</v>
      </c>
      <c r="I11" s="172" t="s">
        <v>3</v>
      </c>
      <c r="J11" s="172">
        <v>0</v>
      </c>
      <c r="K11" s="167">
        <v>100</v>
      </c>
      <c r="L11" s="162">
        <v>30</v>
      </c>
      <c r="M11" s="172" t="s">
        <v>145</v>
      </c>
      <c r="N11" s="211"/>
    </row>
    <row r="12" spans="1:14" s="173" customFormat="1" ht="22.5" customHeight="1">
      <c r="A12" s="206" t="s">
        <v>2660</v>
      </c>
      <c r="B12" s="172" t="s">
        <v>1319</v>
      </c>
      <c r="C12" s="172" t="s">
        <v>1182</v>
      </c>
      <c r="D12" s="203" t="s">
        <v>1183</v>
      </c>
      <c r="E12" s="172" t="s">
        <v>1320</v>
      </c>
      <c r="F12" s="162" t="s">
        <v>1313</v>
      </c>
      <c r="G12" s="162" t="s">
        <v>190</v>
      </c>
      <c r="H12" s="401">
        <v>70</v>
      </c>
      <c r="I12" s="172" t="s">
        <v>3</v>
      </c>
      <c r="J12" s="172">
        <v>0</v>
      </c>
      <c r="K12" s="167">
        <v>100</v>
      </c>
      <c r="L12" s="162">
        <v>30</v>
      </c>
      <c r="M12" s="172" t="s">
        <v>145</v>
      </c>
      <c r="N12" s="211"/>
    </row>
    <row r="13" spans="1:14" s="173" customFormat="1" ht="22.5" customHeight="1">
      <c r="A13" s="206" t="s">
        <v>2660</v>
      </c>
      <c r="B13" s="172" t="s">
        <v>1321</v>
      </c>
      <c r="C13" s="172" t="s">
        <v>1182</v>
      </c>
      <c r="D13" s="203" t="s">
        <v>1183</v>
      </c>
      <c r="E13" s="172" t="s">
        <v>1322</v>
      </c>
      <c r="F13" s="162" t="s">
        <v>1313</v>
      </c>
      <c r="G13" s="162" t="s">
        <v>190</v>
      </c>
      <c r="H13" s="401">
        <v>350</v>
      </c>
      <c r="I13" s="172" t="s">
        <v>3</v>
      </c>
      <c r="J13" s="172">
        <v>0</v>
      </c>
      <c r="K13" s="167">
        <v>100</v>
      </c>
      <c r="L13" s="162">
        <v>30</v>
      </c>
      <c r="M13" s="172" t="s">
        <v>145</v>
      </c>
      <c r="N13" s="211"/>
    </row>
    <row r="14" spans="1:14" s="173" customFormat="1" ht="22.5" customHeight="1">
      <c r="A14" s="206" t="s">
        <v>2660</v>
      </c>
      <c r="B14" s="172" t="s">
        <v>1323</v>
      </c>
      <c r="C14" s="172" t="s">
        <v>1182</v>
      </c>
      <c r="D14" s="203" t="s">
        <v>1183</v>
      </c>
      <c r="E14" s="172" t="s">
        <v>1324</v>
      </c>
      <c r="F14" s="162" t="s">
        <v>1313</v>
      </c>
      <c r="G14" s="162" t="s">
        <v>190</v>
      </c>
      <c r="H14" s="401">
        <v>90</v>
      </c>
      <c r="I14" s="172" t="s">
        <v>3</v>
      </c>
      <c r="J14" s="172">
        <v>0</v>
      </c>
      <c r="K14" s="167">
        <v>100</v>
      </c>
      <c r="L14" s="162">
        <v>30</v>
      </c>
      <c r="M14" s="172" t="s">
        <v>145</v>
      </c>
      <c r="N14" s="211"/>
    </row>
    <row r="15" spans="1:14" s="173" customFormat="1" ht="22.5" customHeight="1">
      <c r="A15" s="206" t="s">
        <v>2660</v>
      </c>
      <c r="B15" s="172" t="s">
        <v>1325</v>
      </c>
      <c r="C15" s="172" t="s">
        <v>1182</v>
      </c>
      <c r="D15" s="203" t="s">
        <v>1183</v>
      </c>
      <c r="E15" s="172" t="s">
        <v>1326</v>
      </c>
      <c r="F15" s="162" t="s">
        <v>1313</v>
      </c>
      <c r="G15" s="162" t="s">
        <v>190</v>
      </c>
      <c r="H15" s="401">
        <v>150</v>
      </c>
      <c r="I15" s="172" t="s">
        <v>3</v>
      </c>
      <c r="J15" s="172">
        <v>0</v>
      </c>
      <c r="K15" s="167">
        <v>100</v>
      </c>
      <c r="L15" s="162">
        <v>30</v>
      </c>
      <c r="M15" s="172" t="s">
        <v>145</v>
      </c>
      <c r="N15" s="193"/>
    </row>
    <row r="16" spans="1:14" s="173" customFormat="1" ht="22.5" customHeight="1">
      <c r="A16" s="206" t="s">
        <v>2660</v>
      </c>
      <c r="B16" s="172" t="s">
        <v>1327</v>
      </c>
      <c r="C16" s="172" t="s">
        <v>1182</v>
      </c>
      <c r="D16" s="203" t="s">
        <v>1183</v>
      </c>
      <c r="E16" s="172" t="s">
        <v>1328</v>
      </c>
      <c r="F16" s="162" t="s">
        <v>1313</v>
      </c>
      <c r="G16" s="162" t="s">
        <v>190</v>
      </c>
      <c r="H16" s="401">
        <v>75</v>
      </c>
      <c r="I16" s="172" t="s">
        <v>3</v>
      </c>
      <c r="J16" s="172">
        <v>0</v>
      </c>
      <c r="K16" s="167">
        <v>100</v>
      </c>
      <c r="L16" s="162">
        <v>30</v>
      </c>
      <c r="M16" s="172" t="s">
        <v>145</v>
      </c>
      <c r="N16" s="211"/>
    </row>
    <row r="17" spans="1:14" s="173" customFormat="1" ht="22.5" customHeight="1">
      <c r="A17" s="206" t="s">
        <v>2660</v>
      </c>
      <c r="B17" s="172" t="s">
        <v>1329</v>
      </c>
      <c r="C17" s="172" t="s">
        <v>1182</v>
      </c>
      <c r="D17" s="203" t="s">
        <v>1183</v>
      </c>
      <c r="E17" s="172" t="s">
        <v>1328</v>
      </c>
      <c r="F17" s="162" t="s">
        <v>1313</v>
      </c>
      <c r="G17" s="162" t="s">
        <v>190</v>
      </c>
      <c r="H17" s="401">
        <v>100</v>
      </c>
      <c r="I17" s="172" t="s">
        <v>3</v>
      </c>
      <c r="J17" s="172">
        <v>0</v>
      </c>
      <c r="K17" s="167">
        <v>100</v>
      </c>
      <c r="L17" s="162">
        <v>30</v>
      </c>
      <c r="M17" s="172" t="s">
        <v>145</v>
      </c>
      <c r="N17" s="211"/>
    </row>
    <row r="18" spans="1:14" s="173" customFormat="1" ht="22.5" customHeight="1">
      <c r="A18" s="206" t="s">
        <v>2660</v>
      </c>
      <c r="B18" s="172" t="s">
        <v>1330</v>
      </c>
      <c r="C18" s="172" t="s">
        <v>1182</v>
      </c>
      <c r="D18" s="203" t="s">
        <v>1183</v>
      </c>
      <c r="E18" s="172" t="s">
        <v>1331</v>
      </c>
      <c r="F18" s="162" t="s">
        <v>1313</v>
      </c>
      <c r="G18" s="162" t="s">
        <v>190</v>
      </c>
      <c r="H18" s="401">
        <v>50</v>
      </c>
      <c r="I18" s="172" t="s">
        <v>3</v>
      </c>
      <c r="J18" s="172">
        <v>0</v>
      </c>
      <c r="K18" s="167">
        <v>100</v>
      </c>
      <c r="L18" s="162">
        <v>30</v>
      </c>
      <c r="M18" s="172" t="s">
        <v>145</v>
      </c>
      <c r="N18" s="211"/>
    </row>
    <row r="19" spans="1:14" s="173" customFormat="1" ht="22.5" customHeight="1">
      <c r="A19" s="206" t="s">
        <v>2660</v>
      </c>
      <c r="B19" s="172" t="s">
        <v>1332</v>
      </c>
      <c r="C19" s="172" t="s">
        <v>1182</v>
      </c>
      <c r="D19" s="203" t="s">
        <v>1183</v>
      </c>
      <c r="E19" s="172" t="s">
        <v>1333</v>
      </c>
      <c r="F19" s="162" t="s">
        <v>1313</v>
      </c>
      <c r="G19" s="162" t="s">
        <v>190</v>
      </c>
      <c r="H19" s="401">
        <v>50</v>
      </c>
      <c r="I19" s="172" t="s">
        <v>3</v>
      </c>
      <c r="J19" s="172">
        <v>0</v>
      </c>
      <c r="K19" s="167">
        <v>100</v>
      </c>
      <c r="L19" s="162">
        <v>30</v>
      </c>
      <c r="M19" s="172" t="s">
        <v>145</v>
      </c>
      <c r="N19" s="211"/>
    </row>
    <row r="20" spans="1:14" s="173" customFormat="1" ht="22.5" customHeight="1">
      <c r="A20" s="206" t="s">
        <v>2660</v>
      </c>
      <c r="B20" s="172" t="s">
        <v>1334</v>
      </c>
      <c r="C20" s="172" t="s">
        <v>1182</v>
      </c>
      <c r="D20" s="203" t="s">
        <v>1183</v>
      </c>
      <c r="E20" s="172" t="s">
        <v>1335</v>
      </c>
      <c r="F20" s="162" t="s">
        <v>1313</v>
      </c>
      <c r="G20" s="162" t="s">
        <v>190</v>
      </c>
      <c r="H20" s="401">
        <v>28</v>
      </c>
      <c r="I20" s="172" t="s">
        <v>3</v>
      </c>
      <c r="J20" s="172">
        <v>0</v>
      </c>
      <c r="K20" s="167">
        <v>100</v>
      </c>
      <c r="L20" s="162">
        <v>30</v>
      </c>
      <c r="M20" s="172" t="s">
        <v>145</v>
      </c>
      <c r="N20" s="211"/>
    </row>
    <row r="21" spans="1:14" s="173" customFormat="1" ht="22.5" customHeight="1">
      <c r="A21" s="207" t="s">
        <v>724</v>
      </c>
      <c r="B21" s="172" t="s">
        <v>1336</v>
      </c>
      <c r="C21" s="172" t="s">
        <v>1182</v>
      </c>
      <c r="D21" s="203" t="s">
        <v>1183</v>
      </c>
      <c r="E21" s="172" t="s">
        <v>1337</v>
      </c>
      <c r="F21" s="162" t="s">
        <v>1313</v>
      </c>
      <c r="G21" s="162" t="s">
        <v>190</v>
      </c>
      <c r="H21" s="401" t="s">
        <v>4722</v>
      </c>
      <c r="I21" s="172" t="s">
        <v>3</v>
      </c>
      <c r="J21" s="172">
        <v>0</v>
      </c>
      <c r="K21" s="167">
        <v>100</v>
      </c>
      <c r="L21" s="162">
        <v>30</v>
      </c>
      <c r="M21" s="172" t="s">
        <v>145</v>
      </c>
      <c r="N21" s="211"/>
    </row>
    <row r="22" spans="1:14" s="173" customFormat="1" ht="22.5" customHeight="1">
      <c r="A22" s="206" t="s">
        <v>2660</v>
      </c>
      <c r="B22" s="172" t="s">
        <v>1338</v>
      </c>
      <c r="C22" s="172" t="s">
        <v>1182</v>
      </c>
      <c r="D22" s="203" t="s">
        <v>1183</v>
      </c>
      <c r="E22" s="172" t="s">
        <v>1339</v>
      </c>
      <c r="F22" s="162" t="s">
        <v>1313</v>
      </c>
      <c r="G22" s="162" t="s">
        <v>190</v>
      </c>
      <c r="H22" s="401">
        <v>60</v>
      </c>
      <c r="I22" s="172" t="s">
        <v>3</v>
      </c>
      <c r="J22" s="172">
        <v>0</v>
      </c>
      <c r="K22" s="167">
        <v>100</v>
      </c>
      <c r="L22" s="162">
        <v>30</v>
      </c>
      <c r="M22" s="172" t="s">
        <v>145</v>
      </c>
      <c r="N22" s="211"/>
    </row>
    <row r="23" spans="1:14" s="173" customFormat="1" ht="22.5" customHeight="1">
      <c r="A23" s="207" t="s">
        <v>724</v>
      </c>
      <c r="B23" s="172" t="s">
        <v>1340</v>
      </c>
      <c r="C23" s="172" t="s">
        <v>1341</v>
      </c>
      <c r="D23" s="203" t="s">
        <v>1130</v>
      </c>
      <c r="E23" s="172" t="s">
        <v>1342</v>
      </c>
      <c r="F23" s="162" t="s">
        <v>1313</v>
      </c>
      <c r="G23" s="162" t="s">
        <v>190</v>
      </c>
      <c r="H23" s="401">
        <v>25</v>
      </c>
      <c r="I23" s="172" t="s">
        <v>3</v>
      </c>
      <c r="J23" s="172">
        <v>0</v>
      </c>
      <c r="K23" s="167">
        <v>100</v>
      </c>
      <c r="L23" s="162">
        <v>30</v>
      </c>
      <c r="M23" s="172" t="s">
        <v>145</v>
      </c>
      <c r="N23" s="211"/>
    </row>
    <row r="24" spans="1:14" s="173" customFormat="1" ht="28.5">
      <c r="A24" s="207" t="s">
        <v>724</v>
      </c>
      <c r="B24" s="172" t="s">
        <v>1343</v>
      </c>
      <c r="C24" s="172" t="s">
        <v>1341</v>
      </c>
      <c r="D24" s="203" t="s">
        <v>1130</v>
      </c>
      <c r="E24" s="172" t="s">
        <v>1344</v>
      </c>
      <c r="F24" s="162" t="s">
        <v>1313</v>
      </c>
      <c r="G24" s="162" t="s">
        <v>190</v>
      </c>
      <c r="H24" s="401">
        <v>19</v>
      </c>
      <c r="I24" s="172" t="s">
        <v>3</v>
      </c>
      <c r="J24" s="172">
        <v>0</v>
      </c>
      <c r="K24" s="167">
        <v>100</v>
      </c>
      <c r="L24" s="162">
        <v>30</v>
      </c>
      <c r="M24" s="172" t="s">
        <v>145</v>
      </c>
      <c r="N24" s="211"/>
    </row>
    <row r="25" spans="1:14" s="173" customFormat="1" ht="28.5">
      <c r="A25" s="207" t="s">
        <v>724</v>
      </c>
      <c r="B25" s="172" t="s">
        <v>1345</v>
      </c>
      <c r="C25" s="172" t="s">
        <v>1346</v>
      </c>
      <c r="D25" s="203" t="s">
        <v>727</v>
      </c>
      <c r="E25" s="172" t="s">
        <v>2662</v>
      </c>
      <c r="F25" s="162" t="s">
        <v>1313</v>
      </c>
      <c r="G25" s="162" t="s">
        <v>190</v>
      </c>
      <c r="H25" s="401">
        <v>330</v>
      </c>
      <c r="I25" s="172" t="s">
        <v>3</v>
      </c>
      <c r="J25" s="172">
        <v>0</v>
      </c>
      <c r="K25" s="167">
        <v>100</v>
      </c>
      <c r="L25" s="162">
        <v>30</v>
      </c>
      <c r="M25" s="172" t="s">
        <v>145</v>
      </c>
      <c r="N25" s="193"/>
    </row>
    <row r="26" spans="1:14" s="173" customFormat="1" ht="28.5">
      <c r="A26" s="207" t="s">
        <v>724</v>
      </c>
      <c r="B26" s="172" t="s">
        <v>1347</v>
      </c>
      <c r="C26" s="172" t="s">
        <v>1129</v>
      </c>
      <c r="D26" s="203" t="s">
        <v>1130</v>
      </c>
      <c r="E26" s="172" t="s">
        <v>2662</v>
      </c>
      <c r="F26" s="162" t="s">
        <v>1313</v>
      </c>
      <c r="G26" s="162" t="s">
        <v>190</v>
      </c>
      <c r="H26" s="401">
        <v>90</v>
      </c>
      <c r="I26" s="172" t="s">
        <v>2629</v>
      </c>
      <c r="J26" s="172">
        <v>0</v>
      </c>
      <c r="K26" s="167">
        <v>100</v>
      </c>
      <c r="L26" s="162">
        <v>30</v>
      </c>
      <c r="M26" s="172" t="s">
        <v>145</v>
      </c>
      <c r="N26" s="193"/>
    </row>
    <row r="27" spans="1:14" s="173" customFormat="1" ht="28.5">
      <c r="A27" s="207" t="s">
        <v>724</v>
      </c>
      <c r="B27" s="172" t="s">
        <v>1348</v>
      </c>
      <c r="C27" s="172" t="s">
        <v>1129</v>
      </c>
      <c r="D27" s="203" t="s">
        <v>1130</v>
      </c>
      <c r="E27" s="172" t="s">
        <v>2662</v>
      </c>
      <c r="F27" s="162" t="s">
        <v>1313</v>
      </c>
      <c r="G27" s="162" t="s">
        <v>190</v>
      </c>
      <c r="H27" s="401">
        <v>45</v>
      </c>
      <c r="I27" s="172" t="s">
        <v>2629</v>
      </c>
      <c r="J27" s="172">
        <v>0</v>
      </c>
      <c r="K27" s="167">
        <v>100</v>
      </c>
      <c r="L27" s="162">
        <v>30</v>
      </c>
      <c r="M27" s="172" t="s">
        <v>145</v>
      </c>
      <c r="N27" s="193"/>
    </row>
    <row r="28" spans="1:14" s="173" customFormat="1" ht="28.5">
      <c r="A28" s="209" t="s">
        <v>724</v>
      </c>
      <c r="B28" s="164" t="s">
        <v>1349</v>
      </c>
      <c r="C28" s="164" t="s">
        <v>2630</v>
      </c>
      <c r="D28" s="361" t="s">
        <v>1183</v>
      </c>
      <c r="E28" s="164" t="s">
        <v>2662</v>
      </c>
      <c r="F28" s="162" t="s">
        <v>1313</v>
      </c>
      <c r="G28" s="162" t="s">
        <v>190</v>
      </c>
      <c r="H28" s="401">
        <v>80</v>
      </c>
      <c r="I28" s="172" t="s">
        <v>2631</v>
      </c>
      <c r="J28" s="172">
        <v>0</v>
      </c>
      <c r="K28" s="167">
        <v>100</v>
      </c>
      <c r="L28" s="162">
        <v>30</v>
      </c>
      <c r="M28" s="172" t="s">
        <v>145</v>
      </c>
      <c r="N28" s="362"/>
    </row>
  </sheetData>
  <mergeCells count="15">
    <mergeCell ref="A1:N1"/>
    <mergeCell ref="A5:A6"/>
    <mergeCell ref="B5:B6"/>
    <mergeCell ref="C5:C6"/>
    <mergeCell ref="D5:D6"/>
    <mergeCell ref="E5:E6"/>
    <mergeCell ref="F5:F6"/>
    <mergeCell ref="G5:G6"/>
    <mergeCell ref="H5:H6"/>
    <mergeCell ref="I5:I6"/>
    <mergeCell ref="J5:J6"/>
    <mergeCell ref="K5:K6"/>
    <mergeCell ref="L5:L6"/>
    <mergeCell ref="M5:M6"/>
    <mergeCell ref="N5:N6"/>
  </mergeCells>
  <phoneticPr fontId="1" type="noConversion"/>
  <pageMargins left="0.2" right="0.22" top="0.31" bottom="0.3" header="0.3" footer="0.3"/>
  <pageSetup paperSize="9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N208"/>
  <sheetViews>
    <sheetView view="pageBreakPreview" topLeftCell="A102" zoomScale="80" zoomScaleNormal="100" zoomScaleSheetLayoutView="80" workbookViewId="0">
      <selection activeCell="A7" sqref="A7:A208"/>
    </sheetView>
  </sheetViews>
  <sheetFormatPr defaultRowHeight="11.25"/>
  <cols>
    <col min="1" max="1" width="9.25" style="3" customWidth="1"/>
    <col min="2" max="2" width="13.125" style="3" customWidth="1"/>
    <col min="3" max="3" width="14.75" style="3" customWidth="1"/>
    <col min="4" max="4" width="8" style="10" customWidth="1"/>
    <col min="5" max="5" width="11.125" style="11" customWidth="1"/>
    <col min="6" max="6" width="9.625" style="3" customWidth="1"/>
    <col min="7" max="7" width="7.375" style="3" customWidth="1"/>
    <col min="8" max="8" width="8" style="3" customWidth="1"/>
    <col min="9" max="9" width="6.5" style="3" customWidth="1"/>
    <col min="10" max="10" width="6.5" style="9" customWidth="1"/>
    <col min="11" max="11" width="9.125" style="3" customWidth="1"/>
    <col min="12" max="12" width="7.375" style="3" customWidth="1"/>
    <col min="13" max="13" width="10.875" style="3" customWidth="1"/>
    <col min="14" max="14" width="13.125" style="3" customWidth="1"/>
    <col min="15" max="16384" width="9" style="3"/>
  </cols>
  <sheetData>
    <row r="1" spans="1:14" ht="24.75" customHeight="1">
      <c r="A1" s="470" t="s">
        <v>43</v>
      </c>
      <c r="B1" s="470"/>
      <c r="C1" s="470"/>
      <c r="D1" s="470"/>
      <c r="E1" s="470"/>
      <c r="F1" s="470"/>
      <c r="G1" s="470"/>
      <c r="H1" s="470"/>
      <c r="I1" s="470"/>
      <c r="J1" s="470"/>
      <c r="K1" s="470"/>
      <c r="L1" s="470"/>
      <c r="M1" s="470"/>
      <c r="N1" s="470"/>
    </row>
    <row r="2" spans="1:14" s="21" customFormat="1" ht="15.75" customHeight="1">
      <c r="A2" s="16" t="s">
        <v>59</v>
      </c>
      <c r="B2" s="17" t="s">
        <v>60</v>
      </c>
      <c r="C2" s="18"/>
      <c r="D2" s="18" t="s">
        <v>61</v>
      </c>
      <c r="E2" s="17" t="s">
        <v>62</v>
      </c>
      <c r="F2" s="17"/>
      <c r="I2" s="16" t="s">
        <v>63</v>
      </c>
      <c r="J2" s="16" t="s">
        <v>64</v>
      </c>
      <c r="K2" s="17"/>
      <c r="L2" s="19"/>
      <c r="M2" s="16" t="s">
        <v>65</v>
      </c>
      <c r="N2" s="20">
        <v>18923153632</v>
      </c>
    </row>
    <row r="3" spans="1:14" s="21" customFormat="1" ht="12.75" customHeight="1">
      <c r="A3" s="17" t="s">
        <v>66</v>
      </c>
      <c r="B3" s="17"/>
      <c r="C3" s="18"/>
      <c r="D3" s="18" t="s">
        <v>61</v>
      </c>
      <c r="E3" s="17"/>
      <c r="F3" s="17"/>
      <c r="I3" s="17" t="s">
        <v>63</v>
      </c>
      <c r="J3" s="17"/>
      <c r="K3" s="17"/>
      <c r="L3" s="19"/>
      <c r="M3" s="17" t="s">
        <v>65</v>
      </c>
      <c r="N3" s="18"/>
    </row>
    <row r="4" spans="1:14" s="21" customFormat="1" ht="23.25" customHeight="1">
      <c r="A4" s="16" t="s">
        <v>67</v>
      </c>
      <c r="B4" s="17">
        <v>20130315</v>
      </c>
      <c r="C4" s="18"/>
      <c r="D4" s="20" t="s">
        <v>68</v>
      </c>
      <c r="E4" s="17" t="s">
        <v>69</v>
      </c>
      <c r="F4" s="17"/>
      <c r="I4" s="17" t="s">
        <v>70</v>
      </c>
      <c r="J4" s="17"/>
      <c r="K4" s="17"/>
      <c r="L4" s="19"/>
      <c r="N4" s="22"/>
    </row>
    <row r="5" spans="1:14" s="4" customFormat="1" ht="30" customHeight="1">
      <c r="A5" s="471" t="s">
        <v>44</v>
      </c>
      <c r="B5" s="471" t="s">
        <v>45</v>
      </c>
      <c r="C5" s="471" t="s">
        <v>46</v>
      </c>
      <c r="D5" s="473" t="s">
        <v>47</v>
      </c>
      <c r="E5" s="471" t="s">
        <v>48</v>
      </c>
      <c r="F5" s="475" t="s">
        <v>49</v>
      </c>
      <c r="G5" s="471" t="s">
        <v>50</v>
      </c>
      <c r="H5" s="471" t="s">
        <v>51</v>
      </c>
      <c r="I5" s="471" t="s">
        <v>52</v>
      </c>
      <c r="J5" s="477" t="s">
        <v>53</v>
      </c>
      <c r="K5" s="471" t="s">
        <v>54</v>
      </c>
      <c r="L5" s="475" t="s">
        <v>55</v>
      </c>
      <c r="M5" s="471" t="s">
        <v>56</v>
      </c>
      <c r="N5" s="468" t="s">
        <v>57</v>
      </c>
    </row>
    <row r="6" spans="1:14" s="4" customFormat="1" ht="6" customHeight="1">
      <c r="A6" s="472"/>
      <c r="B6" s="472"/>
      <c r="C6" s="472"/>
      <c r="D6" s="474"/>
      <c r="E6" s="472"/>
      <c r="F6" s="476"/>
      <c r="G6" s="472"/>
      <c r="H6" s="472"/>
      <c r="I6" s="472"/>
      <c r="J6" s="478"/>
      <c r="K6" s="472"/>
      <c r="L6" s="476"/>
      <c r="M6" s="472"/>
      <c r="N6" s="469"/>
    </row>
    <row r="7" spans="1:14" ht="31.5" customHeight="1">
      <c r="A7" s="233" t="s">
        <v>145</v>
      </c>
      <c r="B7" s="229" t="s">
        <v>1457</v>
      </c>
      <c r="C7" s="229" t="s">
        <v>1458</v>
      </c>
      <c r="D7" s="15" t="s">
        <v>2079</v>
      </c>
      <c r="E7" s="223" t="s">
        <v>1459</v>
      </c>
      <c r="F7" s="233" t="s">
        <v>1460</v>
      </c>
      <c r="G7" s="233" t="s">
        <v>1429</v>
      </c>
      <c r="H7" s="366">
        <v>722</v>
      </c>
      <c r="I7" s="367" t="s">
        <v>3</v>
      </c>
      <c r="J7" s="224">
        <v>17</v>
      </c>
      <c r="K7" s="234">
        <v>1</v>
      </c>
      <c r="L7" s="233" t="s">
        <v>1461</v>
      </c>
      <c r="M7" s="25" t="s">
        <v>1462</v>
      </c>
    </row>
    <row r="8" spans="1:14" ht="31.5" customHeight="1">
      <c r="A8" s="233" t="s">
        <v>145</v>
      </c>
      <c r="B8" s="229" t="s">
        <v>1463</v>
      </c>
      <c r="C8" s="229" t="s">
        <v>1458</v>
      </c>
      <c r="D8" s="15" t="s">
        <v>2079</v>
      </c>
      <c r="E8" s="223" t="s">
        <v>1464</v>
      </c>
      <c r="F8" s="233" t="s">
        <v>1460</v>
      </c>
      <c r="G8" s="233" t="s">
        <v>1429</v>
      </c>
      <c r="H8" s="366">
        <v>569</v>
      </c>
      <c r="I8" s="367" t="s">
        <v>3</v>
      </c>
      <c r="J8" s="224">
        <v>17</v>
      </c>
      <c r="K8" s="234">
        <v>1</v>
      </c>
      <c r="L8" s="233" t="s">
        <v>1461</v>
      </c>
      <c r="M8" s="25" t="s">
        <v>1465</v>
      </c>
    </row>
    <row r="9" spans="1:14" ht="31.5" customHeight="1">
      <c r="A9" s="233" t="s">
        <v>145</v>
      </c>
      <c r="B9" s="229" t="s">
        <v>1466</v>
      </c>
      <c r="C9" s="229" t="s">
        <v>1458</v>
      </c>
      <c r="D9" s="15" t="s">
        <v>2078</v>
      </c>
      <c r="E9" s="223" t="s">
        <v>1467</v>
      </c>
      <c r="F9" s="233" t="s">
        <v>1460</v>
      </c>
      <c r="G9" s="233" t="s">
        <v>1429</v>
      </c>
      <c r="H9" s="366">
        <v>746</v>
      </c>
      <c r="I9" s="367" t="s">
        <v>3</v>
      </c>
      <c r="J9" s="224">
        <v>17</v>
      </c>
      <c r="K9" s="234">
        <v>1</v>
      </c>
      <c r="L9" s="233" t="s">
        <v>1461</v>
      </c>
      <c r="M9" s="25" t="s">
        <v>1468</v>
      </c>
    </row>
    <row r="10" spans="1:14" ht="31.5" customHeight="1">
      <c r="A10" s="233" t="s">
        <v>145</v>
      </c>
      <c r="B10" s="229" t="s">
        <v>1469</v>
      </c>
      <c r="C10" s="229" t="s">
        <v>1458</v>
      </c>
      <c r="D10" s="15" t="s">
        <v>2078</v>
      </c>
      <c r="E10" s="223" t="s">
        <v>1470</v>
      </c>
      <c r="F10" s="233" t="s">
        <v>1460</v>
      </c>
      <c r="G10" s="233" t="s">
        <v>1429</v>
      </c>
      <c r="H10" s="366">
        <v>746</v>
      </c>
      <c r="I10" s="367" t="s">
        <v>3</v>
      </c>
      <c r="J10" s="224">
        <v>17</v>
      </c>
      <c r="K10" s="234">
        <v>1</v>
      </c>
      <c r="L10" s="233" t="s">
        <v>1461</v>
      </c>
      <c r="M10" s="25" t="s">
        <v>1471</v>
      </c>
    </row>
    <row r="11" spans="1:14" ht="31.5" customHeight="1">
      <c r="A11" s="233" t="s">
        <v>145</v>
      </c>
      <c r="B11" s="229" t="s">
        <v>1472</v>
      </c>
      <c r="C11" s="229" t="s">
        <v>1473</v>
      </c>
      <c r="D11" s="15" t="s">
        <v>2079</v>
      </c>
      <c r="E11" s="223" t="s">
        <v>1474</v>
      </c>
      <c r="F11" s="233" t="s">
        <v>1460</v>
      </c>
      <c r="G11" s="233" t="s">
        <v>1429</v>
      </c>
      <c r="H11" s="366">
        <v>332</v>
      </c>
      <c r="I11" s="367" t="s">
        <v>3</v>
      </c>
      <c r="J11" s="224">
        <v>17</v>
      </c>
      <c r="K11" s="234">
        <v>1</v>
      </c>
      <c r="L11" s="233" t="s">
        <v>1461</v>
      </c>
      <c r="M11" s="25" t="s">
        <v>1475</v>
      </c>
    </row>
    <row r="12" spans="1:14" ht="31.5" customHeight="1">
      <c r="A12" s="233" t="s">
        <v>145</v>
      </c>
      <c r="B12" s="229" t="s">
        <v>1476</v>
      </c>
      <c r="C12" s="229" t="s">
        <v>1473</v>
      </c>
      <c r="D12" s="15" t="s">
        <v>2079</v>
      </c>
      <c r="E12" s="223" t="s">
        <v>1477</v>
      </c>
      <c r="F12" s="233" t="s">
        <v>1460</v>
      </c>
      <c r="G12" s="233" t="s">
        <v>1429</v>
      </c>
      <c r="H12" s="366">
        <v>396</v>
      </c>
      <c r="I12" s="367" t="s">
        <v>3</v>
      </c>
      <c r="J12" s="224">
        <v>17</v>
      </c>
      <c r="K12" s="234">
        <v>1</v>
      </c>
      <c r="L12" s="233" t="s">
        <v>1461</v>
      </c>
      <c r="M12" s="25" t="s">
        <v>1478</v>
      </c>
    </row>
    <row r="13" spans="1:14" ht="31.5" customHeight="1">
      <c r="A13" s="233" t="s">
        <v>145</v>
      </c>
      <c r="B13" s="229" t="s">
        <v>1479</v>
      </c>
      <c r="C13" s="229" t="s">
        <v>1480</v>
      </c>
      <c r="D13" s="15" t="s">
        <v>2080</v>
      </c>
      <c r="E13" s="223" t="s">
        <v>1481</v>
      </c>
      <c r="F13" s="233" t="s">
        <v>1460</v>
      </c>
      <c r="G13" s="233" t="s">
        <v>1429</v>
      </c>
      <c r="H13" s="366">
        <v>274</v>
      </c>
      <c r="I13" s="367" t="s">
        <v>71</v>
      </c>
      <c r="J13" s="224">
        <v>17</v>
      </c>
      <c r="K13" s="234">
        <v>1</v>
      </c>
      <c r="L13" s="233" t="s">
        <v>1461</v>
      </c>
      <c r="M13" s="25" t="s">
        <v>1482</v>
      </c>
    </row>
    <row r="14" spans="1:14" ht="31.5" customHeight="1">
      <c r="A14" s="233" t="s">
        <v>145</v>
      </c>
      <c r="B14" s="229" t="s">
        <v>1483</v>
      </c>
      <c r="C14" s="229" t="s">
        <v>1480</v>
      </c>
      <c r="D14" s="15" t="s">
        <v>2080</v>
      </c>
      <c r="E14" s="223" t="s">
        <v>1484</v>
      </c>
      <c r="F14" s="233" t="s">
        <v>1460</v>
      </c>
      <c r="G14" s="233" t="s">
        <v>1429</v>
      </c>
      <c r="H14" s="366">
        <v>288</v>
      </c>
      <c r="I14" s="367" t="s">
        <v>71</v>
      </c>
      <c r="J14" s="224">
        <v>17</v>
      </c>
      <c r="K14" s="234">
        <v>1</v>
      </c>
      <c r="L14" s="233" t="s">
        <v>1461</v>
      </c>
      <c r="M14" s="25" t="s">
        <v>1485</v>
      </c>
    </row>
    <row r="15" spans="1:14" ht="31.5" customHeight="1">
      <c r="A15" s="233" t="s">
        <v>145</v>
      </c>
      <c r="B15" s="229" t="s">
        <v>1486</v>
      </c>
      <c r="C15" s="229" t="s">
        <v>1480</v>
      </c>
      <c r="D15" s="15" t="s">
        <v>2080</v>
      </c>
      <c r="E15" s="223" t="s">
        <v>1487</v>
      </c>
      <c r="F15" s="233" t="s">
        <v>1460</v>
      </c>
      <c r="G15" s="233" t="s">
        <v>1429</v>
      </c>
      <c r="H15" s="366">
        <v>797</v>
      </c>
      <c r="I15" s="367" t="s">
        <v>71</v>
      </c>
      <c r="J15" s="224">
        <v>17</v>
      </c>
      <c r="K15" s="234">
        <v>1</v>
      </c>
      <c r="L15" s="233" t="s">
        <v>1461</v>
      </c>
      <c r="M15" s="25" t="s">
        <v>1488</v>
      </c>
    </row>
    <row r="16" spans="1:14" ht="31.5" customHeight="1">
      <c r="A16" s="233" t="s">
        <v>145</v>
      </c>
      <c r="B16" s="229" t="s">
        <v>1489</v>
      </c>
      <c r="C16" s="229" t="s">
        <v>1490</v>
      </c>
      <c r="D16" s="15" t="s">
        <v>2080</v>
      </c>
      <c r="E16" s="223" t="s">
        <v>1491</v>
      </c>
      <c r="F16" s="233" t="s">
        <v>1460</v>
      </c>
      <c r="G16" s="233" t="s">
        <v>1429</v>
      </c>
      <c r="H16" s="366">
        <v>30</v>
      </c>
      <c r="I16" s="367" t="s">
        <v>71</v>
      </c>
      <c r="J16" s="224">
        <v>17</v>
      </c>
      <c r="K16" s="234">
        <v>1</v>
      </c>
      <c r="L16" s="233" t="s">
        <v>1461</v>
      </c>
      <c r="M16" s="25" t="s">
        <v>1492</v>
      </c>
    </row>
    <row r="17" spans="1:13" ht="31.5" customHeight="1">
      <c r="A17" s="233" t="s">
        <v>145</v>
      </c>
      <c r="B17" s="229" t="s">
        <v>1493</v>
      </c>
      <c r="C17" s="229" t="s">
        <v>1494</v>
      </c>
      <c r="D17" s="15" t="s">
        <v>2080</v>
      </c>
      <c r="E17" s="223" t="s">
        <v>1495</v>
      </c>
      <c r="F17" s="233" t="s">
        <v>1460</v>
      </c>
      <c r="G17" s="233" t="s">
        <v>1429</v>
      </c>
      <c r="H17" s="366">
        <v>57</v>
      </c>
      <c r="I17" s="367" t="s">
        <v>71</v>
      </c>
      <c r="J17" s="224">
        <v>17</v>
      </c>
      <c r="K17" s="234">
        <v>1</v>
      </c>
      <c r="L17" s="233" t="s">
        <v>1461</v>
      </c>
      <c r="M17" s="25" t="s">
        <v>1496</v>
      </c>
    </row>
    <row r="18" spans="1:13" ht="31.5" customHeight="1">
      <c r="A18" s="233" t="s">
        <v>145</v>
      </c>
      <c r="B18" s="229" t="s">
        <v>1497</v>
      </c>
      <c r="C18" s="229" t="s">
        <v>1498</v>
      </c>
      <c r="D18" s="15" t="s">
        <v>2082</v>
      </c>
      <c r="E18" s="223" t="s">
        <v>1430</v>
      </c>
      <c r="F18" s="233" t="s">
        <v>1460</v>
      </c>
      <c r="G18" s="233" t="s">
        <v>1429</v>
      </c>
      <c r="H18" s="366">
        <v>4</v>
      </c>
      <c r="I18" s="367" t="s">
        <v>71</v>
      </c>
      <c r="J18" s="224">
        <v>17</v>
      </c>
      <c r="K18" s="234">
        <v>1</v>
      </c>
      <c r="L18" s="233" t="s">
        <v>1461</v>
      </c>
      <c r="M18" s="25" t="s">
        <v>1499</v>
      </c>
    </row>
    <row r="19" spans="1:13" ht="31.5" customHeight="1">
      <c r="A19" s="233" t="s">
        <v>145</v>
      </c>
      <c r="B19" s="229" t="s">
        <v>1500</v>
      </c>
      <c r="C19" s="229" t="s">
        <v>1501</v>
      </c>
      <c r="D19" s="15" t="s">
        <v>2082</v>
      </c>
      <c r="E19" s="223" t="s">
        <v>1430</v>
      </c>
      <c r="F19" s="233" t="s">
        <v>1460</v>
      </c>
      <c r="G19" s="233" t="s">
        <v>1429</v>
      </c>
      <c r="H19" s="366">
        <v>4</v>
      </c>
      <c r="I19" s="367" t="s">
        <v>71</v>
      </c>
      <c r="J19" s="224">
        <v>17</v>
      </c>
      <c r="K19" s="234">
        <v>1</v>
      </c>
      <c r="L19" s="233" t="s">
        <v>1461</v>
      </c>
      <c r="M19" s="25" t="s">
        <v>1502</v>
      </c>
    </row>
    <row r="20" spans="1:13" ht="31.5" customHeight="1">
      <c r="A20" s="233" t="s">
        <v>145</v>
      </c>
      <c r="B20" s="229" t="s">
        <v>1503</v>
      </c>
      <c r="C20" s="229" t="s">
        <v>1504</v>
      </c>
      <c r="D20" s="15" t="s">
        <v>2082</v>
      </c>
      <c r="E20" s="223" t="s">
        <v>1430</v>
      </c>
      <c r="F20" s="233" t="s">
        <v>1460</v>
      </c>
      <c r="G20" s="233" t="s">
        <v>1429</v>
      </c>
      <c r="H20" s="366">
        <v>20</v>
      </c>
      <c r="I20" s="367" t="s">
        <v>71</v>
      </c>
      <c r="J20" s="224">
        <v>17</v>
      </c>
      <c r="K20" s="234">
        <v>1</v>
      </c>
      <c r="L20" s="233" t="s">
        <v>1461</v>
      </c>
      <c r="M20" s="25" t="s">
        <v>1505</v>
      </c>
    </row>
    <row r="21" spans="1:13" ht="31.5" customHeight="1">
      <c r="A21" s="233" t="s">
        <v>145</v>
      </c>
      <c r="B21" s="229" t="s">
        <v>1506</v>
      </c>
      <c r="C21" s="229" t="s">
        <v>1507</v>
      </c>
      <c r="D21" s="15" t="s">
        <v>2082</v>
      </c>
      <c r="E21" s="223" t="s">
        <v>1430</v>
      </c>
      <c r="F21" s="233" t="s">
        <v>1460</v>
      </c>
      <c r="G21" s="233" t="s">
        <v>1429</v>
      </c>
      <c r="H21" s="366">
        <v>29</v>
      </c>
      <c r="I21" s="367" t="s">
        <v>71</v>
      </c>
      <c r="J21" s="224">
        <v>17</v>
      </c>
      <c r="K21" s="234">
        <v>1</v>
      </c>
      <c r="L21" s="233" t="s">
        <v>1461</v>
      </c>
      <c r="M21" s="25" t="s">
        <v>1508</v>
      </c>
    </row>
    <row r="22" spans="1:13" ht="31.5" customHeight="1">
      <c r="A22" s="233" t="s">
        <v>145</v>
      </c>
      <c r="B22" s="229" t="s">
        <v>1509</v>
      </c>
      <c r="C22" s="229" t="s">
        <v>1510</v>
      </c>
      <c r="D22" s="15" t="s">
        <v>2084</v>
      </c>
      <c r="E22" s="223" t="s">
        <v>1511</v>
      </c>
      <c r="F22" s="233" t="s">
        <v>1460</v>
      </c>
      <c r="G22" s="233" t="s">
        <v>1429</v>
      </c>
      <c r="H22" s="366">
        <v>21</v>
      </c>
      <c r="I22" s="367" t="s">
        <v>71</v>
      </c>
      <c r="J22" s="224">
        <v>17</v>
      </c>
      <c r="K22" s="234">
        <v>1</v>
      </c>
      <c r="L22" s="233" t="s">
        <v>1461</v>
      </c>
      <c r="M22" s="25" t="s">
        <v>1512</v>
      </c>
    </row>
    <row r="23" spans="1:13" ht="31.5" customHeight="1">
      <c r="A23" s="233" t="s">
        <v>145</v>
      </c>
      <c r="B23" s="229" t="s">
        <v>1513</v>
      </c>
      <c r="C23" s="229" t="s">
        <v>1514</v>
      </c>
      <c r="D23" s="15" t="s">
        <v>2084</v>
      </c>
      <c r="E23" s="223" t="s">
        <v>1511</v>
      </c>
      <c r="F23" s="233" t="s">
        <v>1460</v>
      </c>
      <c r="G23" s="233" t="s">
        <v>1429</v>
      </c>
      <c r="H23" s="366">
        <v>21</v>
      </c>
      <c r="I23" s="367" t="s">
        <v>71</v>
      </c>
      <c r="J23" s="224">
        <v>17</v>
      </c>
      <c r="K23" s="234">
        <v>1</v>
      </c>
      <c r="L23" s="233" t="s">
        <v>1461</v>
      </c>
      <c r="M23" s="25" t="s">
        <v>1515</v>
      </c>
    </row>
    <row r="24" spans="1:13" ht="31.5" customHeight="1">
      <c r="A24" s="233" t="s">
        <v>145</v>
      </c>
      <c r="B24" s="229" t="s">
        <v>1516</v>
      </c>
      <c r="C24" s="229" t="s">
        <v>1517</v>
      </c>
      <c r="D24" s="15" t="s">
        <v>2084</v>
      </c>
      <c r="E24" s="223" t="s">
        <v>1511</v>
      </c>
      <c r="F24" s="233" t="s">
        <v>1460</v>
      </c>
      <c r="G24" s="233" t="s">
        <v>1429</v>
      </c>
      <c r="H24" s="366">
        <v>21</v>
      </c>
      <c r="I24" s="367" t="s">
        <v>71</v>
      </c>
      <c r="J24" s="224">
        <v>17</v>
      </c>
      <c r="K24" s="234">
        <v>1</v>
      </c>
      <c r="L24" s="233" t="s">
        <v>1461</v>
      </c>
      <c r="M24" s="25" t="s">
        <v>1518</v>
      </c>
    </row>
    <row r="25" spans="1:13" ht="31.5" customHeight="1">
      <c r="A25" s="233" t="s">
        <v>145</v>
      </c>
      <c r="B25" s="229" t="s">
        <v>1519</v>
      </c>
      <c r="C25" s="229" t="s">
        <v>1520</v>
      </c>
      <c r="D25" s="15" t="s">
        <v>2084</v>
      </c>
      <c r="E25" s="223" t="s">
        <v>1511</v>
      </c>
      <c r="F25" s="233" t="s">
        <v>1460</v>
      </c>
      <c r="G25" s="233" t="s">
        <v>1429</v>
      </c>
      <c r="H25" s="366">
        <v>21</v>
      </c>
      <c r="I25" s="367" t="s">
        <v>71</v>
      </c>
      <c r="J25" s="224">
        <v>17</v>
      </c>
      <c r="K25" s="234">
        <v>1</v>
      </c>
      <c r="L25" s="233" t="s">
        <v>1461</v>
      </c>
      <c r="M25" s="25" t="s">
        <v>1521</v>
      </c>
    </row>
    <row r="26" spans="1:13" ht="31.5" customHeight="1">
      <c r="A26" s="233" t="s">
        <v>145</v>
      </c>
      <c r="B26" s="229" t="s">
        <v>1522</v>
      </c>
      <c r="C26" s="229" t="s">
        <v>1523</v>
      </c>
      <c r="D26" s="15" t="s">
        <v>2086</v>
      </c>
      <c r="E26" s="223" t="s">
        <v>1524</v>
      </c>
      <c r="F26" s="233" t="s">
        <v>1460</v>
      </c>
      <c r="G26" s="233" t="s">
        <v>1429</v>
      </c>
      <c r="H26" s="366">
        <v>339</v>
      </c>
      <c r="I26" s="367" t="s">
        <v>3</v>
      </c>
      <c r="J26" s="224">
        <v>17</v>
      </c>
      <c r="K26" s="234">
        <v>1</v>
      </c>
      <c r="L26" s="233" t="s">
        <v>1461</v>
      </c>
      <c r="M26" s="25" t="s">
        <v>1525</v>
      </c>
    </row>
    <row r="27" spans="1:13" ht="31.5" customHeight="1">
      <c r="A27" s="233" t="s">
        <v>145</v>
      </c>
      <c r="B27" s="229" t="s">
        <v>1526</v>
      </c>
      <c r="C27" s="229" t="s">
        <v>1527</v>
      </c>
      <c r="D27" s="15" t="s">
        <v>2086</v>
      </c>
      <c r="E27" s="223" t="s">
        <v>1524</v>
      </c>
      <c r="F27" s="233" t="s">
        <v>1460</v>
      </c>
      <c r="G27" s="233" t="s">
        <v>1429</v>
      </c>
      <c r="H27" s="366">
        <v>406</v>
      </c>
      <c r="I27" s="367" t="s">
        <v>3</v>
      </c>
      <c r="J27" s="224">
        <v>17</v>
      </c>
      <c r="K27" s="234">
        <v>1</v>
      </c>
      <c r="L27" s="233" t="s">
        <v>1461</v>
      </c>
      <c r="M27" s="25" t="s">
        <v>1528</v>
      </c>
    </row>
    <row r="28" spans="1:13" ht="31.5" customHeight="1">
      <c r="A28" s="233" t="s">
        <v>145</v>
      </c>
      <c r="B28" s="229" t="s">
        <v>1529</v>
      </c>
      <c r="C28" s="229" t="s">
        <v>1530</v>
      </c>
      <c r="D28" s="15" t="s">
        <v>2086</v>
      </c>
      <c r="E28" s="223" t="s">
        <v>1531</v>
      </c>
      <c r="F28" s="233" t="s">
        <v>1460</v>
      </c>
      <c r="G28" s="233" t="s">
        <v>1429</v>
      </c>
      <c r="H28" s="366">
        <v>316</v>
      </c>
      <c r="I28" s="367" t="s">
        <v>3</v>
      </c>
      <c r="J28" s="224">
        <v>17</v>
      </c>
      <c r="K28" s="234">
        <v>1</v>
      </c>
      <c r="L28" s="233" t="s">
        <v>1461</v>
      </c>
      <c r="M28" s="25" t="s">
        <v>1532</v>
      </c>
    </row>
    <row r="29" spans="1:13" ht="31.5" customHeight="1">
      <c r="A29" s="233" t="s">
        <v>145</v>
      </c>
      <c r="B29" s="229" t="s">
        <v>1533</v>
      </c>
      <c r="C29" s="229" t="s">
        <v>1534</v>
      </c>
      <c r="D29" s="15" t="s">
        <v>2086</v>
      </c>
      <c r="E29" s="223" t="s">
        <v>1535</v>
      </c>
      <c r="F29" s="233" t="s">
        <v>1460</v>
      </c>
      <c r="G29" s="233" t="s">
        <v>1429</v>
      </c>
      <c r="H29" s="366">
        <v>201</v>
      </c>
      <c r="I29" s="367" t="s">
        <v>3</v>
      </c>
      <c r="J29" s="224">
        <v>17</v>
      </c>
      <c r="K29" s="234">
        <v>1</v>
      </c>
      <c r="L29" s="233" t="s">
        <v>1461</v>
      </c>
      <c r="M29" s="25" t="s">
        <v>1536</v>
      </c>
    </row>
    <row r="30" spans="1:13" ht="31.5" customHeight="1">
      <c r="A30" s="233" t="s">
        <v>145</v>
      </c>
      <c r="B30" s="229" t="s">
        <v>1537</v>
      </c>
      <c r="C30" s="229" t="s">
        <v>1538</v>
      </c>
      <c r="D30" s="15" t="s">
        <v>2085</v>
      </c>
      <c r="E30" s="223" t="s">
        <v>1535</v>
      </c>
      <c r="F30" s="233" t="s">
        <v>1460</v>
      </c>
      <c r="G30" s="233" t="s">
        <v>1429</v>
      </c>
      <c r="H30" s="366">
        <v>201</v>
      </c>
      <c r="I30" s="367" t="s">
        <v>3</v>
      </c>
      <c r="J30" s="224">
        <v>17</v>
      </c>
      <c r="K30" s="234">
        <v>1</v>
      </c>
      <c r="L30" s="233" t="s">
        <v>1461</v>
      </c>
      <c r="M30" s="25" t="s">
        <v>1539</v>
      </c>
    </row>
    <row r="31" spans="1:13" ht="31.5" customHeight="1">
      <c r="A31" s="233" t="s">
        <v>145</v>
      </c>
      <c r="B31" s="229" t="s">
        <v>1540</v>
      </c>
      <c r="C31" s="229" t="s">
        <v>1541</v>
      </c>
      <c r="D31" s="15" t="s">
        <v>2085</v>
      </c>
      <c r="E31" s="223" t="s">
        <v>1535</v>
      </c>
      <c r="F31" s="233" t="s">
        <v>1460</v>
      </c>
      <c r="G31" s="233" t="s">
        <v>1429</v>
      </c>
      <c r="H31" s="366">
        <v>201</v>
      </c>
      <c r="I31" s="367" t="s">
        <v>3</v>
      </c>
      <c r="J31" s="224">
        <v>17</v>
      </c>
      <c r="K31" s="234">
        <v>1</v>
      </c>
      <c r="L31" s="233" t="s">
        <v>1461</v>
      </c>
      <c r="M31" s="25" t="s">
        <v>1542</v>
      </c>
    </row>
    <row r="32" spans="1:13" ht="31.5" customHeight="1">
      <c r="A32" s="233" t="s">
        <v>145</v>
      </c>
      <c r="B32" s="229" t="s">
        <v>1543</v>
      </c>
      <c r="C32" s="229" t="s">
        <v>1544</v>
      </c>
      <c r="D32" s="15" t="s">
        <v>2085</v>
      </c>
      <c r="E32" s="223" t="s">
        <v>1535</v>
      </c>
      <c r="F32" s="233" t="s">
        <v>1460</v>
      </c>
      <c r="G32" s="233" t="s">
        <v>1429</v>
      </c>
      <c r="H32" s="366">
        <v>201</v>
      </c>
      <c r="I32" s="367" t="s">
        <v>3</v>
      </c>
      <c r="J32" s="224">
        <v>17</v>
      </c>
      <c r="K32" s="234">
        <v>1</v>
      </c>
      <c r="L32" s="233" t="s">
        <v>1461</v>
      </c>
      <c r="M32" s="25" t="s">
        <v>1545</v>
      </c>
    </row>
    <row r="33" spans="1:13" ht="31.5" customHeight="1">
      <c r="A33" s="233" t="s">
        <v>145</v>
      </c>
      <c r="B33" s="229" t="s">
        <v>1546</v>
      </c>
      <c r="C33" s="229" t="s">
        <v>1547</v>
      </c>
      <c r="D33" s="15" t="s">
        <v>2085</v>
      </c>
      <c r="E33" s="223" t="s">
        <v>1548</v>
      </c>
      <c r="F33" s="233" t="s">
        <v>1460</v>
      </c>
      <c r="G33" s="233" t="s">
        <v>1429</v>
      </c>
      <c r="H33" s="366">
        <v>289</v>
      </c>
      <c r="I33" s="367" t="s">
        <v>3</v>
      </c>
      <c r="J33" s="224">
        <v>17</v>
      </c>
      <c r="K33" s="234">
        <v>1</v>
      </c>
      <c r="L33" s="233" t="s">
        <v>1461</v>
      </c>
      <c r="M33" s="25" t="s">
        <v>1549</v>
      </c>
    </row>
    <row r="34" spans="1:13" ht="31.5" customHeight="1">
      <c r="A34" s="233" t="s">
        <v>145</v>
      </c>
      <c r="B34" s="229" t="s">
        <v>1550</v>
      </c>
      <c r="C34" s="229" t="s">
        <v>1551</v>
      </c>
      <c r="D34" s="15" t="s">
        <v>2085</v>
      </c>
      <c r="E34" s="223" t="s">
        <v>1548</v>
      </c>
      <c r="F34" s="233" t="s">
        <v>1460</v>
      </c>
      <c r="G34" s="233" t="s">
        <v>1429</v>
      </c>
      <c r="H34" s="366">
        <v>289</v>
      </c>
      <c r="I34" s="367" t="s">
        <v>3</v>
      </c>
      <c r="J34" s="224">
        <v>17</v>
      </c>
      <c r="K34" s="234">
        <v>1</v>
      </c>
      <c r="L34" s="233" t="s">
        <v>1461</v>
      </c>
      <c r="M34" s="25" t="s">
        <v>1552</v>
      </c>
    </row>
    <row r="35" spans="1:13" ht="31.5" customHeight="1">
      <c r="A35" s="233" t="s">
        <v>145</v>
      </c>
      <c r="B35" s="229" t="s">
        <v>1553</v>
      </c>
      <c r="C35" s="229" t="s">
        <v>1554</v>
      </c>
      <c r="D35" s="15" t="s">
        <v>2085</v>
      </c>
      <c r="E35" s="223" t="s">
        <v>1548</v>
      </c>
      <c r="F35" s="233" t="s">
        <v>1460</v>
      </c>
      <c r="G35" s="233" t="s">
        <v>1429</v>
      </c>
      <c r="H35" s="366">
        <v>314</v>
      </c>
      <c r="I35" s="367" t="s">
        <v>3</v>
      </c>
      <c r="J35" s="224">
        <v>17</v>
      </c>
      <c r="K35" s="234">
        <v>1</v>
      </c>
      <c r="L35" s="233" t="s">
        <v>1461</v>
      </c>
      <c r="M35" s="25" t="s">
        <v>1555</v>
      </c>
    </row>
    <row r="36" spans="1:13" ht="31.5" customHeight="1">
      <c r="A36" s="233" t="s">
        <v>145</v>
      </c>
      <c r="B36" s="229" t="s">
        <v>1556</v>
      </c>
      <c r="C36" s="229" t="s">
        <v>1557</v>
      </c>
      <c r="D36" s="15" t="s">
        <v>2085</v>
      </c>
      <c r="E36" s="223" t="s">
        <v>1548</v>
      </c>
      <c r="F36" s="233" t="s">
        <v>1460</v>
      </c>
      <c r="G36" s="233" t="s">
        <v>1429</v>
      </c>
      <c r="H36" s="366">
        <v>314</v>
      </c>
      <c r="I36" s="367" t="s">
        <v>3</v>
      </c>
      <c r="J36" s="224">
        <v>17</v>
      </c>
      <c r="K36" s="234">
        <v>1</v>
      </c>
      <c r="L36" s="233" t="s">
        <v>1461</v>
      </c>
      <c r="M36" s="25" t="s">
        <v>1558</v>
      </c>
    </row>
    <row r="37" spans="1:13" ht="31.5" customHeight="1">
      <c r="A37" s="233" t="s">
        <v>145</v>
      </c>
      <c r="B37" s="229" t="s">
        <v>1559</v>
      </c>
      <c r="C37" s="229" t="s">
        <v>1560</v>
      </c>
      <c r="D37" s="15" t="s">
        <v>2082</v>
      </c>
      <c r="E37" s="223" t="s">
        <v>1430</v>
      </c>
      <c r="F37" s="233" t="s">
        <v>1460</v>
      </c>
      <c r="G37" s="233" t="s">
        <v>1429</v>
      </c>
      <c r="H37" s="366">
        <v>38</v>
      </c>
      <c r="I37" s="367" t="s">
        <v>71</v>
      </c>
      <c r="J37" s="224">
        <v>17</v>
      </c>
      <c r="K37" s="234">
        <v>1</v>
      </c>
      <c r="L37" s="233" t="s">
        <v>1461</v>
      </c>
      <c r="M37" s="25" t="s">
        <v>1561</v>
      </c>
    </row>
    <row r="38" spans="1:13" ht="31.5" customHeight="1">
      <c r="A38" s="233" t="s">
        <v>145</v>
      </c>
      <c r="B38" s="229" t="s">
        <v>1562</v>
      </c>
      <c r="C38" s="229" t="s">
        <v>1563</v>
      </c>
      <c r="D38" s="15" t="s">
        <v>2088</v>
      </c>
      <c r="E38" s="223" t="s">
        <v>1564</v>
      </c>
      <c r="F38" s="233" t="s">
        <v>1460</v>
      </c>
      <c r="G38" s="233" t="s">
        <v>1429</v>
      </c>
      <c r="H38" s="366">
        <v>30</v>
      </c>
      <c r="I38" s="367" t="s">
        <v>71</v>
      </c>
      <c r="J38" s="224">
        <v>17</v>
      </c>
      <c r="K38" s="234">
        <v>1</v>
      </c>
      <c r="L38" s="233" t="s">
        <v>1461</v>
      </c>
      <c r="M38" s="25" t="s">
        <v>1565</v>
      </c>
    </row>
    <row r="39" spans="1:13" ht="31.5" customHeight="1">
      <c r="A39" s="233" t="s">
        <v>145</v>
      </c>
      <c r="B39" s="229" t="s">
        <v>1566</v>
      </c>
      <c r="C39" s="229" t="s">
        <v>1567</v>
      </c>
      <c r="D39" s="15" t="s">
        <v>2088</v>
      </c>
      <c r="E39" s="223" t="s">
        <v>1564</v>
      </c>
      <c r="F39" s="233" t="s">
        <v>1460</v>
      </c>
      <c r="G39" s="233" t="s">
        <v>1429</v>
      </c>
      <c r="H39" s="366">
        <v>30</v>
      </c>
      <c r="I39" s="367" t="s">
        <v>71</v>
      </c>
      <c r="J39" s="224">
        <v>17</v>
      </c>
      <c r="K39" s="234">
        <v>1</v>
      </c>
      <c r="L39" s="233" t="s">
        <v>1461</v>
      </c>
      <c r="M39" s="25" t="s">
        <v>1568</v>
      </c>
    </row>
    <row r="40" spans="1:13" ht="31.5" customHeight="1">
      <c r="A40" s="233" t="s">
        <v>145</v>
      </c>
      <c r="B40" s="229" t="s">
        <v>1569</v>
      </c>
      <c r="C40" s="229" t="s">
        <v>1570</v>
      </c>
      <c r="D40" s="15" t="s">
        <v>2087</v>
      </c>
      <c r="E40" s="223" t="s">
        <v>1564</v>
      </c>
      <c r="F40" s="233" t="s">
        <v>1460</v>
      </c>
      <c r="G40" s="233" t="s">
        <v>1429</v>
      </c>
      <c r="H40" s="366">
        <v>30</v>
      </c>
      <c r="I40" s="367" t="s">
        <v>71</v>
      </c>
      <c r="J40" s="224">
        <v>17</v>
      </c>
      <c r="K40" s="234">
        <v>1</v>
      </c>
      <c r="L40" s="233" t="s">
        <v>1461</v>
      </c>
      <c r="M40" s="25" t="s">
        <v>1571</v>
      </c>
    </row>
    <row r="41" spans="1:13" ht="31.5" customHeight="1">
      <c r="A41" s="233" t="s">
        <v>145</v>
      </c>
      <c r="B41" s="229" t="s">
        <v>1572</v>
      </c>
      <c r="C41" s="229" t="s">
        <v>1573</v>
      </c>
      <c r="D41" s="15" t="s">
        <v>2087</v>
      </c>
      <c r="E41" s="223" t="s">
        <v>1564</v>
      </c>
      <c r="F41" s="233" t="s">
        <v>1460</v>
      </c>
      <c r="G41" s="233" t="s">
        <v>1429</v>
      </c>
      <c r="H41" s="366">
        <v>30</v>
      </c>
      <c r="I41" s="367" t="s">
        <v>71</v>
      </c>
      <c r="J41" s="224">
        <v>17</v>
      </c>
      <c r="K41" s="234">
        <v>1</v>
      </c>
      <c r="L41" s="233" t="s">
        <v>1461</v>
      </c>
      <c r="M41" s="25" t="s">
        <v>1574</v>
      </c>
    </row>
    <row r="42" spans="1:13" ht="31.5" customHeight="1">
      <c r="A42" s="233" t="s">
        <v>145</v>
      </c>
      <c r="B42" s="229" t="s">
        <v>1575</v>
      </c>
      <c r="C42" s="229" t="s">
        <v>1576</v>
      </c>
      <c r="D42" s="15" t="s">
        <v>2087</v>
      </c>
      <c r="E42" s="223" t="s">
        <v>1564</v>
      </c>
      <c r="F42" s="233" t="s">
        <v>1460</v>
      </c>
      <c r="G42" s="233" t="s">
        <v>1429</v>
      </c>
      <c r="H42" s="366">
        <v>30</v>
      </c>
      <c r="I42" s="367" t="s">
        <v>71</v>
      </c>
      <c r="J42" s="224">
        <v>17</v>
      </c>
      <c r="K42" s="234">
        <v>1</v>
      </c>
      <c r="L42" s="233" t="s">
        <v>1461</v>
      </c>
      <c r="M42" s="25" t="s">
        <v>1577</v>
      </c>
    </row>
    <row r="43" spans="1:13" ht="31.5" customHeight="1">
      <c r="A43" s="233" t="s">
        <v>145</v>
      </c>
      <c r="B43" s="229" t="s">
        <v>1578</v>
      </c>
      <c r="C43" s="229" t="s">
        <v>1579</v>
      </c>
      <c r="D43" s="15" t="s">
        <v>2087</v>
      </c>
      <c r="E43" s="223" t="s">
        <v>1564</v>
      </c>
      <c r="F43" s="233" t="s">
        <v>1460</v>
      </c>
      <c r="G43" s="233" t="s">
        <v>1429</v>
      </c>
      <c r="H43" s="366">
        <v>30</v>
      </c>
      <c r="I43" s="367" t="s">
        <v>71</v>
      </c>
      <c r="J43" s="224">
        <v>17</v>
      </c>
      <c r="K43" s="234">
        <v>1</v>
      </c>
      <c r="L43" s="233" t="s">
        <v>1461</v>
      </c>
      <c r="M43" s="25" t="s">
        <v>1580</v>
      </c>
    </row>
    <row r="44" spans="1:13" ht="31.5" customHeight="1">
      <c r="A44" s="233" t="s">
        <v>145</v>
      </c>
      <c r="B44" s="229" t="s">
        <v>1581</v>
      </c>
      <c r="C44" s="229" t="s">
        <v>1582</v>
      </c>
      <c r="D44" s="15" t="s">
        <v>2087</v>
      </c>
      <c r="E44" s="223" t="s">
        <v>1564</v>
      </c>
      <c r="F44" s="233" t="s">
        <v>1460</v>
      </c>
      <c r="G44" s="233" t="s">
        <v>1429</v>
      </c>
      <c r="H44" s="366">
        <v>30</v>
      </c>
      <c r="I44" s="367" t="s">
        <v>71</v>
      </c>
      <c r="J44" s="224">
        <v>17</v>
      </c>
      <c r="K44" s="234">
        <v>1</v>
      </c>
      <c r="L44" s="233" t="s">
        <v>1461</v>
      </c>
      <c r="M44" s="25" t="s">
        <v>1583</v>
      </c>
    </row>
    <row r="45" spans="1:13" ht="31.5" customHeight="1">
      <c r="A45" s="233" t="s">
        <v>145</v>
      </c>
      <c r="B45" s="229" t="s">
        <v>1584</v>
      </c>
      <c r="C45" s="229" t="s">
        <v>1585</v>
      </c>
      <c r="D45" s="15" t="s">
        <v>2087</v>
      </c>
      <c r="E45" s="223" t="s">
        <v>1564</v>
      </c>
      <c r="F45" s="233" t="s">
        <v>1460</v>
      </c>
      <c r="G45" s="233" t="s">
        <v>1429</v>
      </c>
      <c r="H45" s="366">
        <v>35</v>
      </c>
      <c r="I45" s="367" t="s">
        <v>71</v>
      </c>
      <c r="J45" s="224">
        <v>17</v>
      </c>
      <c r="K45" s="234">
        <v>1</v>
      </c>
      <c r="L45" s="233" t="s">
        <v>1461</v>
      </c>
      <c r="M45" s="25" t="s">
        <v>1586</v>
      </c>
    </row>
    <row r="46" spans="1:13" ht="31.5" customHeight="1">
      <c r="A46" s="233" t="s">
        <v>145</v>
      </c>
      <c r="B46" s="229" t="s">
        <v>1587</v>
      </c>
      <c r="C46" s="229" t="s">
        <v>1588</v>
      </c>
      <c r="D46" s="15" t="s">
        <v>2089</v>
      </c>
      <c r="E46" s="223" t="s">
        <v>1430</v>
      </c>
      <c r="F46" s="233" t="s">
        <v>1460</v>
      </c>
      <c r="G46" s="233" t="s">
        <v>1429</v>
      </c>
      <c r="H46" s="366">
        <v>14</v>
      </c>
      <c r="I46" s="367" t="s">
        <v>71</v>
      </c>
      <c r="J46" s="224">
        <v>17</v>
      </c>
      <c r="K46" s="234">
        <v>1</v>
      </c>
      <c r="L46" s="233" t="s">
        <v>1461</v>
      </c>
      <c r="M46" s="25" t="s">
        <v>1589</v>
      </c>
    </row>
    <row r="47" spans="1:13" ht="31.5" customHeight="1">
      <c r="A47" s="233" t="s">
        <v>145</v>
      </c>
      <c r="B47" s="229" t="s">
        <v>1590</v>
      </c>
      <c r="C47" s="229" t="s">
        <v>1591</v>
      </c>
      <c r="D47" s="15" t="s">
        <v>2091</v>
      </c>
      <c r="E47" s="223" t="s">
        <v>1592</v>
      </c>
      <c r="F47" s="233" t="s">
        <v>1460</v>
      </c>
      <c r="G47" s="233" t="s">
        <v>1429</v>
      </c>
      <c r="H47" s="366">
        <v>19.54</v>
      </c>
      <c r="I47" s="367" t="s">
        <v>1593</v>
      </c>
      <c r="J47" s="224">
        <v>17</v>
      </c>
      <c r="K47" s="234">
        <v>1</v>
      </c>
      <c r="L47" s="233" t="s">
        <v>1461</v>
      </c>
      <c r="M47" s="25" t="s">
        <v>1594</v>
      </c>
    </row>
    <row r="48" spans="1:13" ht="31.5" customHeight="1">
      <c r="A48" s="233" t="s">
        <v>145</v>
      </c>
      <c r="B48" s="229" t="s">
        <v>1595</v>
      </c>
      <c r="C48" s="229" t="s">
        <v>1591</v>
      </c>
      <c r="D48" s="15" t="s">
        <v>2091</v>
      </c>
      <c r="E48" s="223" t="s">
        <v>1596</v>
      </c>
      <c r="F48" s="233" t="s">
        <v>1460</v>
      </c>
      <c r="G48" s="233" t="s">
        <v>1429</v>
      </c>
      <c r="H48" s="366">
        <v>20.51</v>
      </c>
      <c r="I48" s="367" t="s">
        <v>1593</v>
      </c>
      <c r="J48" s="224">
        <v>17</v>
      </c>
      <c r="K48" s="234">
        <v>1</v>
      </c>
      <c r="L48" s="233" t="s">
        <v>1461</v>
      </c>
      <c r="M48" s="25" t="s">
        <v>1597</v>
      </c>
    </row>
    <row r="49" spans="1:13" ht="31.5" customHeight="1">
      <c r="A49" s="233" t="s">
        <v>145</v>
      </c>
      <c r="B49" s="229" t="s">
        <v>1598</v>
      </c>
      <c r="C49" s="229" t="s">
        <v>1591</v>
      </c>
      <c r="D49" s="15" t="s">
        <v>2090</v>
      </c>
      <c r="E49" s="223" t="s">
        <v>1599</v>
      </c>
      <c r="F49" s="233" t="s">
        <v>1460</v>
      </c>
      <c r="G49" s="233" t="s">
        <v>1429</v>
      </c>
      <c r="H49" s="366">
        <v>21.3</v>
      </c>
      <c r="I49" s="367" t="s">
        <v>1593</v>
      </c>
      <c r="J49" s="224">
        <v>17</v>
      </c>
      <c r="K49" s="234">
        <v>1</v>
      </c>
      <c r="L49" s="233" t="s">
        <v>1461</v>
      </c>
      <c r="M49" s="25" t="s">
        <v>1600</v>
      </c>
    </row>
    <row r="50" spans="1:13" ht="31.5" customHeight="1">
      <c r="A50" s="233" t="s">
        <v>145</v>
      </c>
      <c r="B50" s="229" t="s">
        <v>1601</v>
      </c>
      <c r="C50" s="229" t="s">
        <v>1591</v>
      </c>
      <c r="D50" s="15" t="s">
        <v>2090</v>
      </c>
      <c r="E50" s="223" t="s">
        <v>1602</v>
      </c>
      <c r="F50" s="233" t="s">
        <v>1460</v>
      </c>
      <c r="G50" s="233" t="s">
        <v>1429</v>
      </c>
      <c r="H50" s="366">
        <v>22.12</v>
      </c>
      <c r="I50" s="367" t="s">
        <v>1593</v>
      </c>
      <c r="J50" s="224">
        <v>17</v>
      </c>
      <c r="K50" s="234">
        <v>1</v>
      </c>
      <c r="L50" s="233" t="s">
        <v>1461</v>
      </c>
      <c r="M50" s="25" t="s">
        <v>1603</v>
      </c>
    </row>
    <row r="51" spans="1:13" ht="31.5" customHeight="1">
      <c r="A51" s="233" t="s">
        <v>145</v>
      </c>
      <c r="B51" s="230" t="s">
        <v>1604</v>
      </c>
      <c r="C51" s="229" t="s">
        <v>1591</v>
      </c>
      <c r="D51" s="15" t="s">
        <v>2090</v>
      </c>
      <c r="E51" s="223" t="s">
        <v>1605</v>
      </c>
      <c r="F51" s="233" t="s">
        <v>1460</v>
      </c>
      <c r="G51" s="233" t="s">
        <v>1429</v>
      </c>
      <c r="H51" s="366">
        <v>23.43</v>
      </c>
      <c r="I51" s="367" t="s">
        <v>1593</v>
      </c>
      <c r="J51" s="224">
        <v>17</v>
      </c>
      <c r="K51" s="234">
        <v>1</v>
      </c>
      <c r="L51" s="233" t="s">
        <v>1461</v>
      </c>
      <c r="M51" s="25" t="s">
        <v>1606</v>
      </c>
    </row>
    <row r="52" spans="1:13" ht="31.5" customHeight="1">
      <c r="A52" s="233" t="s">
        <v>145</v>
      </c>
      <c r="B52" s="229" t="s">
        <v>1607</v>
      </c>
      <c r="C52" s="229" t="s">
        <v>1591</v>
      </c>
      <c r="D52" s="15" t="s">
        <v>2090</v>
      </c>
      <c r="E52" s="223" t="s">
        <v>1608</v>
      </c>
      <c r="F52" s="233" t="s">
        <v>1460</v>
      </c>
      <c r="G52" s="233" t="s">
        <v>1429</v>
      </c>
      <c r="H52" s="366">
        <v>25.48</v>
      </c>
      <c r="I52" s="367" t="s">
        <v>1593</v>
      </c>
      <c r="J52" s="224">
        <v>17</v>
      </c>
      <c r="K52" s="234">
        <v>1</v>
      </c>
      <c r="L52" s="233" t="s">
        <v>1461</v>
      </c>
      <c r="M52" s="25" t="s">
        <v>1609</v>
      </c>
    </row>
    <row r="53" spans="1:13" ht="31.5" customHeight="1">
      <c r="A53" s="233" t="s">
        <v>145</v>
      </c>
      <c r="B53" s="229" t="s">
        <v>1610</v>
      </c>
      <c r="C53" s="229" t="s">
        <v>1591</v>
      </c>
      <c r="D53" s="15" t="s">
        <v>2090</v>
      </c>
      <c r="E53" s="223" t="s">
        <v>1611</v>
      </c>
      <c r="F53" s="233" t="s">
        <v>1460</v>
      </c>
      <c r="G53" s="233" t="s">
        <v>1429</v>
      </c>
      <c r="H53" s="366">
        <v>28.3</v>
      </c>
      <c r="I53" s="367" t="s">
        <v>1593</v>
      </c>
      <c r="J53" s="224">
        <v>17</v>
      </c>
      <c r="K53" s="234">
        <v>1</v>
      </c>
      <c r="L53" s="233" t="s">
        <v>1461</v>
      </c>
      <c r="M53" s="25" t="s">
        <v>1612</v>
      </c>
    </row>
    <row r="54" spans="1:13" ht="31.5" customHeight="1">
      <c r="A54" s="233" t="s">
        <v>145</v>
      </c>
      <c r="B54" s="229" t="s">
        <v>1613</v>
      </c>
      <c r="C54" s="229" t="s">
        <v>1614</v>
      </c>
      <c r="D54" s="15" t="s">
        <v>2090</v>
      </c>
      <c r="E54" s="223" t="s">
        <v>1615</v>
      </c>
      <c r="F54" s="233" t="s">
        <v>1460</v>
      </c>
      <c r="G54" s="233" t="s">
        <v>1429</v>
      </c>
      <c r="H54" s="366">
        <v>13</v>
      </c>
      <c r="I54" s="367" t="s">
        <v>1593</v>
      </c>
      <c r="J54" s="224">
        <v>17</v>
      </c>
      <c r="K54" s="234">
        <v>1</v>
      </c>
      <c r="L54" s="233" t="s">
        <v>1461</v>
      </c>
      <c r="M54" s="25" t="s">
        <v>1616</v>
      </c>
    </row>
    <row r="55" spans="1:13" ht="31.5" customHeight="1">
      <c r="A55" s="233" t="s">
        <v>145</v>
      </c>
      <c r="B55" s="229" t="s">
        <v>1617</v>
      </c>
      <c r="C55" s="229" t="s">
        <v>1614</v>
      </c>
      <c r="D55" s="15" t="s">
        <v>2090</v>
      </c>
      <c r="E55" s="223" t="s">
        <v>1618</v>
      </c>
      <c r="F55" s="233" t="s">
        <v>1460</v>
      </c>
      <c r="G55" s="233" t="s">
        <v>1429</v>
      </c>
      <c r="H55" s="366">
        <v>15</v>
      </c>
      <c r="I55" s="367" t="s">
        <v>1593</v>
      </c>
      <c r="J55" s="224">
        <v>17</v>
      </c>
      <c r="K55" s="234">
        <v>1</v>
      </c>
      <c r="L55" s="233" t="s">
        <v>1461</v>
      </c>
      <c r="M55" s="25" t="s">
        <v>1619</v>
      </c>
    </row>
    <row r="56" spans="1:13" ht="31.5" customHeight="1">
      <c r="A56" s="233" t="s">
        <v>145</v>
      </c>
      <c r="B56" s="229" t="s">
        <v>1620</v>
      </c>
      <c r="C56" s="229" t="s">
        <v>1614</v>
      </c>
      <c r="D56" s="15" t="s">
        <v>2090</v>
      </c>
      <c r="E56" s="223" t="s">
        <v>1621</v>
      </c>
      <c r="F56" s="233" t="s">
        <v>1460</v>
      </c>
      <c r="G56" s="233" t="s">
        <v>1429</v>
      </c>
      <c r="H56" s="366">
        <v>18.8</v>
      </c>
      <c r="I56" s="367" t="s">
        <v>1593</v>
      </c>
      <c r="J56" s="224">
        <v>17</v>
      </c>
      <c r="K56" s="234">
        <v>1</v>
      </c>
      <c r="L56" s="233" t="s">
        <v>1461</v>
      </c>
      <c r="M56" s="25" t="s">
        <v>1622</v>
      </c>
    </row>
    <row r="57" spans="1:13" ht="31.5" customHeight="1">
      <c r="A57" s="233" t="s">
        <v>145</v>
      </c>
      <c r="B57" s="229" t="s">
        <v>1623</v>
      </c>
      <c r="C57" s="229" t="s">
        <v>1624</v>
      </c>
      <c r="D57" s="15" t="s">
        <v>2090</v>
      </c>
      <c r="E57" s="223" t="s">
        <v>1615</v>
      </c>
      <c r="F57" s="233" t="s">
        <v>1460</v>
      </c>
      <c r="G57" s="233" t="s">
        <v>1429</v>
      </c>
      <c r="H57" s="366">
        <v>14</v>
      </c>
      <c r="I57" s="367" t="s">
        <v>1593</v>
      </c>
      <c r="J57" s="224">
        <v>17</v>
      </c>
      <c r="K57" s="234">
        <v>1</v>
      </c>
      <c r="L57" s="233" t="s">
        <v>1461</v>
      </c>
      <c r="M57" s="25" t="s">
        <v>1625</v>
      </c>
    </row>
    <row r="58" spans="1:13" ht="31.5" customHeight="1">
      <c r="A58" s="233" t="s">
        <v>145</v>
      </c>
      <c r="B58" s="229" t="s">
        <v>1626</v>
      </c>
      <c r="C58" s="229" t="s">
        <v>1614</v>
      </c>
      <c r="D58" s="15" t="s">
        <v>2090</v>
      </c>
      <c r="E58" s="223" t="s">
        <v>1618</v>
      </c>
      <c r="F58" s="233" t="s">
        <v>1460</v>
      </c>
      <c r="G58" s="233" t="s">
        <v>1429</v>
      </c>
      <c r="H58" s="366">
        <v>17</v>
      </c>
      <c r="I58" s="367" t="s">
        <v>1593</v>
      </c>
      <c r="J58" s="224">
        <v>17</v>
      </c>
      <c r="K58" s="234">
        <v>1</v>
      </c>
      <c r="L58" s="233" t="s">
        <v>1461</v>
      </c>
      <c r="M58" s="25" t="s">
        <v>1627</v>
      </c>
    </row>
    <row r="59" spans="1:13" ht="31.5" customHeight="1">
      <c r="A59" s="233" t="s">
        <v>145</v>
      </c>
      <c r="B59" s="229" t="s">
        <v>1628</v>
      </c>
      <c r="C59" s="229" t="s">
        <v>1614</v>
      </c>
      <c r="D59" s="15" t="s">
        <v>2090</v>
      </c>
      <c r="E59" s="223" t="s">
        <v>1621</v>
      </c>
      <c r="F59" s="233" t="s">
        <v>1460</v>
      </c>
      <c r="G59" s="233" t="s">
        <v>1429</v>
      </c>
      <c r="H59" s="366">
        <v>20</v>
      </c>
      <c r="I59" s="367" t="s">
        <v>1593</v>
      </c>
      <c r="J59" s="224">
        <v>17</v>
      </c>
      <c r="K59" s="234">
        <v>1</v>
      </c>
      <c r="L59" s="233" t="s">
        <v>1461</v>
      </c>
      <c r="M59" s="25" t="s">
        <v>1629</v>
      </c>
    </row>
    <row r="60" spans="1:13" ht="31.5" customHeight="1">
      <c r="A60" s="233" t="s">
        <v>145</v>
      </c>
      <c r="B60" s="229" t="s">
        <v>1630</v>
      </c>
      <c r="C60" s="229" t="s">
        <v>2054</v>
      </c>
      <c r="D60" s="15" t="s">
        <v>2082</v>
      </c>
      <c r="E60" s="223" t="s">
        <v>1631</v>
      </c>
      <c r="F60" s="233" t="s">
        <v>1460</v>
      </c>
      <c r="G60" s="233" t="s">
        <v>1429</v>
      </c>
      <c r="H60" s="366">
        <v>40</v>
      </c>
      <c r="I60" s="367" t="s">
        <v>1632</v>
      </c>
      <c r="J60" s="224">
        <v>17</v>
      </c>
      <c r="K60" s="234">
        <v>1</v>
      </c>
      <c r="L60" s="233" t="s">
        <v>1461</v>
      </c>
      <c r="M60" s="25" t="s">
        <v>2055</v>
      </c>
    </row>
    <row r="61" spans="1:13" ht="31.5" customHeight="1">
      <c r="A61" s="233" t="s">
        <v>145</v>
      </c>
      <c r="B61" s="229" t="s">
        <v>1633</v>
      </c>
      <c r="C61" s="229" t="s">
        <v>2054</v>
      </c>
      <c r="D61" s="15" t="s">
        <v>2082</v>
      </c>
      <c r="E61" s="223" t="s">
        <v>1634</v>
      </c>
      <c r="F61" s="233" t="s">
        <v>1460</v>
      </c>
      <c r="G61" s="233" t="s">
        <v>1429</v>
      </c>
      <c r="H61" s="366">
        <v>52</v>
      </c>
      <c r="I61" s="367" t="s">
        <v>1632</v>
      </c>
      <c r="J61" s="224">
        <v>17</v>
      </c>
      <c r="K61" s="234">
        <v>1</v>
      </c>
      <c r="L61" s="233" t="s">
        <v>1461</v>
      </c>
      <c r="M61" s="25" t="s">
        <v>2056</v>
      </c>
    </row>
    <row r="62" spans="1:13" ht="31.5" customHeight="1">
      <c r="A62" s="233" t="s">
        <v>145</v>
      </c>
      <c r="B62" s="229" t="s">
        <v>1635</v>
      </c>
      <c r="C62" s="229" t="s">
        <v>2054</v>
      </c>
      <c r="D62" s="15" t="s">
        <v>2081</v>
      </c>
      <c r="E62" s="223" t="s">
        <v>1636</v>
      </c>
      <c r="F62" s="233" t="s">
        <v>1460</v>
      </c>
      <c r="G62" s="233" t="s">
        <v>1429</v>
      </c>
      <c r="H62" s="366">
        <v>67</v>
      </c>
      <c r="I62" s="367" t="s">
        <v>1632</v>
      </c>
      <c r="J62" s="224">
        <v>17</v>
      </c>
      <c r="K62" s="234">
        <v>1</v>
      </c>
      <c r="L62" s="233" t="s">
        <v>1461</v>
      </c>
      <c r="M62" s="25" t="s">
        <v>2057</v>
      </c>
    </row>
    <row r="63" spans="1:13" ht="31.5" customHeight="1">
      <c r="A63" s="233" t="s">
        <v>145</v>
      </c>
      <c r="B63" s="229" t="s">
        <v>1637</v>
      </c>
      <c r="C63" s="229" t="s">
        <v>2054</v>
      </c>
      <c r="D63" s="15" t="s">
        <v>2081</v>
      </c>
      <c r="E63" s="223" t="s">
        <v>1634</v>
      </c>
      <c r="F63" s="233" t="s">
        <v>1460</v>
      </c>
      <c r="G63" s="233" t="s">
        <v>1429</v>
      </c>
      <c r="H63" s="366">
        <v>87</v>
      </c>
      <c r="I63" s="367" t="s">
        <v>1632</v>
      </c>
      <c r="J63" s="224">
        <v>17</v>
      </c>
      <c r="K63" s="234">
        <v>1</v>
      </c>
      <c r="L63" s="233" t="s">
        <v>1461</v>
      </c>
      <c r="M63" s="25" t="s">
        <v>2058</v>
      </c>
    </row>
    <row r="64" spans="1:13" ht="31.5" customHeight="1">
      <c r="A64" s="233" t="s">
        <v>145</v>
      </c>
      <c r="B64" s="229" t="s">
        <v>1638</v>
      </c>
      <c r="C64" s="229" t="s">
        <v>2054</v>
      </c>
      <c r="D64" s="15" t="s">
        <v>2081</v>
      </c>
      <c r="E64" s="223" t="s">
        <v>1639</v>
      </c>
      <c r="F64" s="233" t="s">
        <v>1460</v>
      </c>
      <c r="G64" s="233" t="s">
        <v>1429</v>
      </c>
      <c r="H64" s="366">
        <v>120</v>
      </c>
      <c r="I64" s="367" t="s">
        <v>1632</v>
      </c>
      <c r="J64" s="224">
        <v>17</v>
      </c>
      <c r="K64" s="234">
        <v>1</v>
      </c>
      <c r="L64" s="233" t="s">
        <v>1461</v>
      </c>
      <c r="M64" s="25" t="s">
        <v>2059</v>
      </c>
    </row>
    <row r="65" spans="1:13" ht="31.5" customHeight="1">
      <c r="A65" s="233" t="s">
        <v>145</v>
      </c>
      <c r="B65" s="229" t="s">
        <v>1640</v>
      </c>
      <c r="C65" s="229" t="s">
        <v>2060</v>
      </c>
      <c r="D65" s="15" t="s">
        <v>2093</v>
      </c>
      <c r="E65" s="223" t="s">
        <v>1430</v>
      </c>
      <c r="F65" s="233" t="s">
        <v>1460</v>
      </c>
      <c r="G65" s="233" t="s">
        <v>1429</v>
      </c>
      <c r="H65" s="366">
        <v>34</v>
      </c>
      <c r="I65" s="367" t="s">
        <v>1593</v>
      </c>
      <c r="J65" s="224">
        <v>17</v>
      </c>
      <c r="K65" s="234">
        <v>1</v>
      </c>
      <c r="L65" s="233" t="s">
        <v>1461</v>
      </c>
      <c r="M65" s="25" t="s">
        <v>1641</v>
      </c>
    </row>
    <row r="66" spans="1:13" ht="31.5" customHeight="1">
      <c r="A66" s="233" t="s">
        <v>145</v>
      </c>
      <c r="B66" s="229" t="s">
        <v>1642</v>
      </c>
      <c r="C66" s="229" t="s">
        <v>2060</v>
      </c>
      <c r="D66" s="15" t="s">
        <v>2093</v>
      </c>
      <c r="E66" s="223" t="s">
        <v>1430</v>
      </c>
      <c r="F66" s="233" t="s">
        <v>1460</v>
      </c>
      <c r="G66" s="233" t="s">
        <v>1429</v>
      </c>
      <c r="H66" s="366">
        <v>34</v>
      </c>
      <c r="I66" s="367" t="s">
        <v>1593</v>
      </c>
      <c r="J66" s="224">
        <v>17</v>
      </c>
      <c r="K66" s="234">
        <v>1</v>
      </c>
      <c r="L66" s="233" t="s">
        <v>1461</v>
      </c>
      <c r="M66" s="25" t="s">
        <v>1643</v>
      </c>
    </row>
    <row r="67" spans="1:13" ht="31.5" customHeight="1">
      <c r="A67" s="233" t="s">
        <v>145</v>
      </c>
      <c r="B67" s="229" t="s">
        <v>1644</v>
      </c>
      <c r="C67" s="229" t="s">
        <v>2060</v>
      </c>
      <c r="D67" s="15" t="s">
        <v>2092</v>
      </c>
      <c r="E67" s="223" t="s">
        <v>1430</v>
      </c>
      <c r="F67" s="233" t="s">
        <v>1460</v>
      </c>
      <c r="G67" s="233" t="s">
        <v>1429</v>
      </c>
      <c r="H67" s="366">
        <v>36</v>
      </c>
      <c r="I67" s="367" t="s">
        <v>1593</v>
      </c>
      <c r="J67" s="224">
        <v>17</v>
      </c>
      <c r="K67" s="234">
        <v>1</v>
      </c>
      <c r="L67" s="233" t="s">
        <v>1461</v>
      </c>
      <c r="M67" s="25" t="s">
        <v>1645</v>
      </c>
    </row>
    <row r="68" spans="1:13" ht="31.5" customHeight="1">
      <c r="A68" s="233" t="s">
        <v>145</v>
      </c>
      <c r="B68" s="229" t="s">
        <v>1646</v>
      </c>
      <c r="C68" s="229" t="s">
        <v>2060</v>
      </c>
      <c r="D68" s="15" t="s">
        <v>2092</v>
      </c>
      <c r="E68" s="223" t="s">
        <v>1430</v>
      </c>
      <c r="F68" s="233" t="s">
        <v>1460</v>
      </c>
      <c r="G68" s="233" t="s">
        <v>1429</v>
      </c>
      <c r="H68" s="366">
        <v>36</v>
      </c>
      <c r="I68" s="367" t="s">
        <v>1593</v>
      </c>
      <c r="J68" s="224">
        <v>17</v>
      </c>
      <c r="K68" s="234">
        <v>1</v>
      </c>
      <c r="L68" s="233" t="s">
        <v>1461</v>
      </c>
      <c r="M68" s="25" t="s">
        <v>1647</v>
      </c>
    </row>
    <row r="69" spans="1:13" ht="31.5" customHeight="1">
      <c r="A69" s="233" t="s">
        <v>145</v>
      </c>
      <c r="B69" s="229" t="s">
        <v>1648</v>
      </c>
      <c r="C69" s="229" t="s">
        <v>2061</v>
      </c>
      <c r="D69" s="15" t="s">
        <v>2092</v>
      </c>
      <c r="E69" s="223" t="s">
        <v>1649</v>
      </c>
      <c r="F69" s="233" t="s">
        <v>1460</v>
      </c>
      <c r="G69" s="233" t="s">
        <v>1429</v>
      </c>
      <c r="H69" s="366">
        <v>12</v>
      </c>
      <c r="I69" s="367" t="s">
        <v>71</v>
      </c>
      <c r="J69" s="224">
        <v>17</v>
      </c>
      <c r="K69" s="234">
        <v>1</v>
      </c>
      <c r="L69" s="233" t="s">
        <v>1461</v>
      </c>
      <c r="M69" s="231" t="s">
        <v>2062</v>
      </c>
    </row>
    <row r="70" spans="1:13" ht="31.5" customHeight="1">
      <c r="A70" s="233" t="s">
        <v>145</v>
      </c>
      <c r="B70" s="229" t="s">
        <v>1650</v>
      </c>
      <c r="C70" s="229" t="s">
        <v>2063</v>
      </c>
      <c r="D70" s="15" t="s">
        <v>2092</v>
      </c>
      <c r="E70" s="223" t="s">
        <v>1649</v>
      </c>
      <c r="F70" s="233" t="s">
        <v>1460</v>
      </c>
      <c r="G70" s="233" t="s">
        <v>1429</v>
      </c>
      <c r="H70" s="366">
        <v>12</v>
      </c>
      <c r="I70" s="367" t="s">
        <v>71</v>
      </c>
      <c r="J70" s="224">
        <v>17</v>
      </c>
      <c r="K70" s="234">
        <v>1</v>
      </c>
      <c r="L70" s="233" t="s">
        <v>1461</v>
      </c>
      <c r="M70" s="231" t="s">
        <v>1651</v>
      </c>
    </row>
    <row r="71" spans="1:13" ht="31.5" customHeight="1">
      <c r="A71" s="233" t="s">
        <v>145</v>
      </c>
      <c r="B71" s="229" t="s">
        <v>1652</v>
      </c>
      <c r="C71" s="229" t="s">
        <v>2061</v>
      </c>
      <c r="D71" s="15" t="s">
        <v>2092</v>
      </c>
      <c r="E71" s="223" t="s">
        <v>1649</v>
      </c>
      <c r="F71" s="233" t="s">
        <v>1460</v>
      </c>
      <c r="G71" s="233" t="s">
        <v>1429</v>
      </c>
      <c r="H71" s="366">
        <v>13</v>
      </c>
      <c r="I71" s="367" t="s">
        <v>71</v>
      </c>
      <c r="J71" s="224">
        <v>17</v>
      </c>
      <c r="K71" s="234">
        <v>1</v>
      </c>
      <c r="L71" s="233" t="s">
        <v>1461</v>
      </c>
      <c r="M71" s="231" t="s">
        <v>1653</v>
      </c>
    </row>
    <row r="72" spans="1:13" ht="31.5" customHeight="1">
      <c r="A72" s="233" t="s">
        <v>145</v>
      </c>
      <c r="B72" s="229" t="s">
        <v>1654</v>
      </c>
      <c r="C72" s="229" t="s">
        <v>2063</v>
      </c>
      <c r="D72" s="15" t="s">
        <v>2092</v>
      </c>
      <c r="E72" s="223" t="s">
        <v>1655</v>
      </c>
      <c r="F72" s="233" t="s">
        <v>1460</v>
      </c>
      <c r="G72" s="233" t="s">
        <v>1429</v>
      </c>
      <c r="H72" s="366">
        <v>14</v>
      </c>
      <c r="I72" s="367" t="s">
        <v>71</v>
      </c>
      <c r="J72" s="224">
        <v>17</v>
      </c>
      <c r="K72" s="234">
        <v>1</v>
      </c>
      <c r="L72" s="233" t="s">
        <v>1461</v>
      </c>
      <c r="M72" s="231" t="s">
        <v>2064</v>
      </c>
    </row>
    <row r="73" spans="1:13" ht="31.5" customHeight="1">
      <c r="A73" s="233" t="s">
        <v>145</v>
      </c>
      <c r="B73" s="229" t="s">
        <v>1656</v>
      </c>
      <c r="C73" s="229" t="s">
        <v>2063</v>
      </c>
      <c r="D73" s="15" t="s">
        <v>2092</v>
      </c>
      <c r="E73" s="223" t="s">
        <v>1655</v>
      </c>
      <c r="F73" s="233" t="s">
        <v>1460</v>
      </c>
      <c r="G73" s="233" t="s">
        <v>1429</v>
      </c>
      <c r="H73" s="366">
        <v>14</v>
      </c>
      <c r="I73" s="367" t="s">
        <v>71</v>
      </c>
      <c r="J73" s="224">
        <v>17</v>
      </c>
      <c r="K73" s="234">
        <v>1</v>
      </c>
      <c r="L73" s="233" t="s">
        <v>1461</v>
      </c>
      <c r="M73" s="231" t="s">
        <v>2065</v>
      </c>
    </row>
    <row r="74" spans="1:13" ht="31.5" customHeight="1">
      <c r="A74" s="233" t="s">
        <v>145</v>
      </c>
      <c r="B74" s="229" t="s">
        <v>1657</v>
      </c>
      <c r="C74" s="229" t="s">
        <v>2063</v>
      </c>
      <c r="D74" s="15" t="s">
        <v>2092</v>
      </c>
      <c r="E74" s="223" t="s">
        <v>1655</v>
      </c>
      <c r="F74" s="233" t="s">
        <v>1460</v>
      </c>
      <c r="G74" s="233" t="s">
        <v>1429</v>
      </c>
      <c r="H74" s="366">
        <v>14</v>
      </c>
      <c r="I74" s="367" t="s">
        <v>71</v>
      </c>
      <c r="J74" s="224">
        <v>17</v>
      </c>
      <c r="K74" s="234">
        <v>1</v>
      </c>
      <c r="L74" s="233" t="s">
        <v>1461</v>
      </c>
      <c r="M74" s="231" t="s">
        <v>2066</v>
      </c>
    </row>
    <row r="75" spans="1:13" ht="31.5" customHeight="1">
      <c r="A75" s="233" t="s">
        <v>145</v>
      </c>
      <c r="B75" s="229" t="s">
        <v>1658</v>
      </c>
      <c r="C75" s="229" t="s">
        <v>2067</v>
      </c>
      <c r="D75" s="15" t="s">
        <v>2092</v>
      </c>
      <c r="E75" s="223" t="s">
        <v>2068</v>
      </c>
      <c r="F75" s="233" t="s">
        <v>1460</v>
      </c>
      <c r="G75" s="233" t="s">
        <v>1429</v>
      </c>
      <c r="H75" s="366">
        <v>51</v>
      </c>
      <c r="I75" s="367" t="s">
        <v>1593</v>
      </c>
      <c r="J75" s="224">
        <v>17</v>
      </c>
      <c r="K75" s="234">
        <v>1</v>
      </c>
      <c r="L75" s="233" t="s">
        <v>1461</v>
      </c>
      <c r="M75" s="25" t="s">
        <v>1659</v>
      </c>
    </row>
    <row r="76" spans="1:13" ht="31.5" customHeight="1">
      <c r="A76" s="233" t="s">
        <v>145</v>
      </c>
      <c r="B76" s="229" t="s">
        <v>1660</v>
      </c>
      <c r="C76" s="229" t="s">
        <v>2067</v>
      </c>
      <c r="D76" s="15" t="s">
        <v>2092</v>
      </c>
      <c r="E76" s="223" t="s">
        <v>2069</v>
      </c>
      <c r="F76" s="233" t="s">
        <v>1460</v>
      </c>
      <c r="G76" s="233" t="s">
        <v>1429</v>
      </c>
      <c r="H76" s="366">
        <v>51</v>
      </c>
      <c r="I76" s="367" t="s">
        <v>1593</v>
      </c>
      <c r="J76" s="224">
        <v>17</v>
      </c>
      <c r="K76" s="234">
        <v>1</v>
      </c>
      <c r="L76" s="233" t="s">
        <v>1461</v>
      </c>
      <c r="M76" s="25" t="s">
        <v>1661</v>
      </c>
    </row>
    <row r="77" spans="1:13" ht="31.5" customHeight="1">
      <c r="A77" s="233" t="s">
        <v>145</v>
      </c>
      <c r="B77" s="229" t="s">
        <v>1662</v>
      </c>
      <c r="C77" s="229" t="s">
        <v>2067</v>
      </c>
      <c r="D77" s="15" t="s">
        <v>2092</v>
      </c>
      <c r="E77" s="223" t="s">
        <v>2070</v>
      </c>
      <c r="F77" s="233" t="s">
        <v>1460</v>
      </c>
      <c r="G77" s="233" t="s">
        <v>1429</v>
      </c>
      <c r="H77" s="366">
        <v>51</v>
      </c>
      <c r="I77" s="367" t="s">
        <v>1593</v>
      </c>
      <c r="J77" s="224">
        <v>17</v>
      </c>
      <c r="K77" s="234">
        <v>1</v>
      </c>
      <c r="L77" s="233" t="s">
        <v>1461</v>
      </c>
      <c r="M77" s="25" t="s">
        <v>1663</v>
      </c>
    </row>
    <row r="78" spans="1:13" ht="31.5" customHeight="1">
      <c r="A78" s="233" t="s">
        <v>145</v>
      </c>
      <c r="B78" s="229" t="s">
        <v>1664</v>
      </c>
      <c r="C78" s="229" t="s">
        <v>2067</v>
      </c>
      <c r="D78" s="15" t="s">
        <v>2092</v>
      </c>
      <c r="E78" s="223" t="s">
        <v>2071</v>
      </c>
      <c r="F78" s="233" t="s">
        <v>1460</v>
      </c>
      <c r="G78" s="233" t="s">
        <v>1429</v>
      </c>
      <c r="H78" s="366">
        <v>51</v>
      </c>
      <c r="I78" s="367" t="s">
        <v>1593</v>
      </c>
      <c r="J78" s="224">
        <v>17</v>
      </c>
      <c r="K78" s="234">
        <v>1</v>
      </c>
      <c r="L78" s="233" t="s">
        <v>1461</v>
      </c>
      <c r="M78" s="25" t="s">
        <v>1665</v>
      </c>
    </row>
    <row r="79" spans="1:13" ht="31.5" customHeight="1">
      <c r="A79" s="233" t="s">
        <v>145</v>
      </c>
      <c r="B79" s="229" t="s">
        <v>1666</v>
      </c>
      <c r="C79" s="229" t="s">
        <v>2067</v>
      </c>
      <c r="D79" s="15" t="s">
        <v>2092</v>
      </c>
      <c r="E79" s="223" t="s">
        <v>2072</v>
      </c>
      <c r="F79" s="233" t="s">
        <v>1460</v>
      </c>
      <c r="G79" s="233" t="s">
        <v>1429</v>
      </c>
      <c r="H79" s="366">
        <v>51</v>
      </c>
      <c r="I79" s="367" t="s">
        <v>1593</v>
      </c>
      <c r="J79" s="224">
        <v>17</v>
      </c>
      <c r="K79" s="234">
        <v>1</v>
      </c>
      <c r="L79" s="233" t="s">
        <v>1461</v>
      </c>
      <c r="M79" s="25" t="s">
        <v>1667</v>
      </c>
    </row>
    <row r="80" spans="1:13" ht="31.5" customHeight="1">
      <c r="A80" s="233" t="s">
        <v>145</v>
      </c>
      <c r="B80" s="229" t="s">
        <v>1668</v>
      </c>
      <c r="C80" s="229" t="s">
        <v>2073</v>
      </c>
      <c r="D80" s="15" t="s">
        <v>2092</v>
      </c>
      <c r="E80" s="223" t="s">
        <v>1669</v>
      </c>
      <c r="F80" s="233" t="s">
        <v>1460</v>
      </c>
      <c r="G80" s="233" t="s">
        <v>1429</v>
      </c>
      <c r="H80" s="366">
        <v>29</v>
      </c>
      <c r="I80" s="367" t="s">
        <v>71</v>
      </c>
      <c r="J80" s="224">
        <v>17</v>
      </c>
      <c r="K80" s="234">
        <v>1</v>
      </c>
      <c r="L80" s="233" t="s">
        <v>1461</v>
      </c>
      <c r="M80" s="25" t="s">
        <v>1670</v>
      </c>
    </row>
    <row r="81" spans="1:13" ht="31.5" customHeight="1">
      <c r="A81" s="233" t="s">
        <v>145</v>
      </c>
      <c r="B81" s="229" t="s">
        <v>1671</v>
      </c>
      <c r="C81" s="229" t="s">
        <v>1900</v>
      </c>
      <c r="D81" s="15" t="s">
        <v>2092</v>
      </c>
      <c r="E81" s="223" t="s">
        <v>1669</v>
      </c>
      <c r="F81" s="233" t="s">
        <v>1901</v>
      </c>
      <c r="G81" s="233" t="s">
        <v>1902</v>
      </c>
      <c r="H81" s="366">
        <v>29</v>
      </c>
      <c r="I81" s="367" t="s">
        <v>71</v>
      </c>
      <c r="J81" s="224">
        <v>17</v>
      </c>
      <c r="K81" s="234">
        <v>1</v>
      </c>
      <c r="L81" s="233" t="s">
        <v>1903</v>
      </c>
      <c r="M81" s="25" t="s">
        <v>1904</v>
      </c>
    </row>
    <row r="82" spans="1:13" ht="31.5" customHeight="1">
      <c r="A82" s="233" t="s">
        <v>145</v>
      </c>
      <c r="B82" s="229" t="s">
        <v>1672</v>
      </c>
      <c r="C82" s="229" t="s">
        <v>1905</v>
      </c>
      <c r="D82" s="15" t="s">
        <v>2092</v>
      </c>
      <c r="E82" s="223" t="s">
        <v>1673</v>
      </c>
      <c r="F82" s="233" t="s">
        <v>1901</v>
      </c>
      <c r="G82" s="233" t="s">
        <v>1902</v>
      </c>
      <c r="H82" s="366">
        <v>35</v>
      </c>
      <c r="I82" s="367" t="s">
        <v>71</v>
      </c>
      <c r="J82" s="224">
        <v>17</v>
      </c>
      <c r="K82" s="234">
        <v>1</v>
      </c>
      <c r="L82" s="233" t="s">
        <v>1903</v>
      </c>
      <c r="M82" s="25" t="s">
        <v>1906</v>
      </c>
    </row>
    <row r="83" spans="1:13" ht="31.5" customHeight="1">
      <c r="A83" s="233" t="s">
        <v>145</v>
      </c>
      <c r="B83" s="229" t="s">
        <v>1674</v>
      </c>
      <c r="C83" s="229" t="s">
        <v>1905</v>
      </c>
      <c r="D83" s="15" t="s">
        <v>2092</v>
      </c>
      <c r="E83" s="223" t="s">
        <v>1673</v>
      </c>
      <c r="F83" s="233" t="s">
        <v>1901</v>
      </c>
      <c r="G83" s="233" t="s">
        <v>1902</v>
      </c>
      <c r="H83" s="366">
        <v>35</v>
      </c>
      <c r="I83" s="367" t="s">
        <v>71</v>
      </c>
      <c r="J83" s="224">
        <v>17</v>
      </c>
      <c r="K83" s="234">
        <v>1</v>
      </c>
      <c r="L83" s="233" t="s">
        <v>1903</v>
      </c>
      <c r="M83" s="25" t="s">
        <v>1907</v>
      </c>
    </row>
    <row r="84" spans="1:13" ht="31.5" customHeight="1">
      <c r="A84" s="233" t="s">
        <v>145</v>
      </c>
      <c r="B84" s="229" t="s">
        <v>1675</v>
      </c>
      <c r="C84" s="229" t="s">
        <v>1905</v>
      </c>
      <c r="D84" s="15" t="s">
        <v>2092</v>
      </c>
      <c r="E84" s="223" t="s">
        <v>1673</v>
      </c>
      <c r="F84" s="233" t="s">
        <v>1901</v>
      </c>
      <c r="G84" s="233" t="s">
        <v>1902</v>
      </c>
      <c r="H84" s="366">
        <v>35</v>
      </c>
      <c r="I84" s="367" t="s">
        <v>71</v>
      </c>
      <c r="J84" s="224">
        <v>17</v>
      </c>
      <c r="K84" s="234">
        <v>1</v>
      </c>
      <c r="L84" s="233" t="s">
        <v>1903</v>
      </c>
      <c r="M84" s="25" t="s">
        <v>1908</v>
      </c>
    </row>
    <row r="85" spans="1:13" ht="31.5" customHeight="1">
      <c r="A85" s="233" t="s">
        <v>145</v>
      </c>
      <c r="B85" s="229" t="s">
        <v>1676</v>
      </c>
      <c r="C85" s="229" t="s">
        <v>1909</v>
      </c>
      <c r="D85" s="15" t="s">
        <v>2082</v>
      </c>
      <c r="E85" s="223" t="s">
        <v>1910</v>
      </c>
      <c r="F85" s="233" t="s">
        <v>1901</v>
      </c>
      <c r="G85" s="233" t="s">
        <v>1902</v>
      </c>
      <c r="H85" s="366">
        <v>7</v>
      </c>
      <c r="I85" s="367" t="s">
        <v>71</v>
      </c>
      <c r="J85" s="224">
        <v>17</v>
      </c>
      <c r="K85" s="234">
        <v>1</v>
      </c>
      <c r="L85" s="233" t="s">
        <v>1903</v>
      </c>
      <c r="M85" s="25" t="s">
        <v>73</v>
      </c>
    </row>
    <row r="86" spans="1:13" ht="31.5" customHeight="1">
      <c r="A86" s="233" t="s">
        <v>145</v>
      </c>
      <c r="B86" s="229" t="s">
        <v>1677</v>
      </c>
      <c r="C86" s="229" t="s">
        <v>1911</v>
      </c>
      <c r="D86" s="15" t="s">
        <v>2082</v>
      </c>
      <c r="E86" s="223" t="s">
        <v>1910</v>
      </c>
      <c r="F86" s="233" t="s">
        <v>1901</v>
      </c>
      <c r="G86" s="233" t="s">
        <v>1902</v>
      </c>
      <c r="H86" s="366">
        <v>7</v>
      </c>
      <c r="I86" s="367" t="s">
        <v>71</v>
      </c>
      <c r="J86" s="224">
        <v>17</v>
      </c>
      <c r="K86" s="234">
        <v>1</v>
      </c>
      <c r="L86" s="233" t="s">
        <v>1903</v>
      </c>
      <c r="M86" s="25" t="s">
        <v>1678</v>
      </c>
    </row>
    <row r="87" spans="1:13" ht="31.5" customHeight="1">
      <c r="A87" s="233" t="s">
        <v>145</v>
      </c>
      <c r="B87" s="229" t="s">
        <v>1679</v>
      </c>
      <c r="C87" s="229" t="s">
        <v>1909</v>
      </c>
      <c r="D87" s="15" t="s">
        <v>2081</v>
      </c>
      <c r="E87" s="223" t="s">
        <v>1910</v>
      </c>
      <c r="F87" s="233" t="s">
        <v>1901</v>
      </c>
      <c r="G87" s="233" t="s">
        <v>1902</v>
      </c>
      <c r="H87" s="366">
        <v>7</v>
      </c>
      <c r="I87" s="367" t="s">
        <v>71</v>
      </c>
      <c r="J87" s="224">
        <v>17</v>
      </c>
      <c r="K87" s="234">
        <v>1</v>
      </c>
      <c r="L87" s="233" t="s">
        <v>1903</v>
      </c>
      <c r="M87" s="25" t="s">
        <v>1680</v>
      </c>
    </row>
    <row r="88" spans="1:13" ht="31.5" customHeight="1">
      <c r="A88" s="233" t="s">
        <v>145</v>
      </c>
      <c r="B88" s="229" t="s">
        <v>1681</v>
      </c>
      <c r="C88" s="229" t="s">
        <v>1909</v>
      </c>
      <c r="D88" s="15" t="s">
        <v>2081</v>
      </c>
      <c r="E88" s="223" t="s">
        <v>1910</v>
      </c>
      <c r="F88" s="233" t="s">
        <v>1901</v>
      </c>
      <c r="G88" s="233" t="s">
        <v>1902</v>
      </c>
      <c r="H88" s="366">
        <v>7</v>
      </c>
      <c r="I88" s="367" t="s">
        <v>71</v>
      </c>
      <c r="J88" s="224">
        <v>17</v>
      </c>
      <c r="K88" s="234">
        <v>1</v>
      </c>
      <c r="L88" s="233" t="s">
        <v>1903</v>
      </c>
      <c r="M88" s="25" t="s">
        <v>1682</v>
      </c>
    </row>
    <row r="89" spans="1:13" ht="31.5" customHeight="1">
      <c r="A89" s="233" t="s">
        <v>145</v>
      </c>
      <c r="B89" s="229" t="s">
        <v>1683</v>
      </c>
      <c r="C89" s="229" t="s">
        <v>1911</v>
      </c>
      <c r="D89" s="15" t="s">
        <v>2081</v>
      </c>
      <c r="E89" s="223" t="s">
        <v>1910</v>
      </c>
      <c r="F89" s="233" t="s">
        <v>1901</v>
      </c>
      <c r="G89" s="233" t="s">
        <v>1902</v>
      </c>
      <c r="H89" s="366">
        <v>7</v>
      </c>
      <c r="I89" s="367" t="s">
        <v>71</v>
      </c>
      <c r="J89" s="224">
        <v>17</v>
      </c>
      <c r="K89" s="234">
        <v>1</v>
      </c>
      <c r="L89" s="233" t="s">
        <v>1903</v>
      </c>
      <c r="M89" s="25" t="s">
        <v>1684</v>
      </c>
    </row>
    <row r="90" spans="1:13" ht="31.5" customHeight="1">
      <c r="A90" s="233" t="s">
        <v>145</v>
      </c>
      <c r="B90" s="229" t="s">
        <v>1685</v>
      </c>
      <c r="C90" s="229" t="s">
        <v>1912</v>
      </c>
      <c r="D90" s="15" t="s">
        <v>2081</v>
      </c>
      <c r="E90" s="223" t="s">
        <v>1910</v>
      </c>
      <c r="F90" s="233" t="s">
        <v>1901</v>
      </c>
      <c r="G90" s="233" t="s">
        <v>1902</v>
      </c>
      <c r="H90" s="366">
        <v>11</v>
      </c>
      <c r="I90" s="367" t="s">
        <v>3</v>
      </c>
      <c r="J90" s="224">
        <v>17</v>
      </c>
      <c r="K90" s="234">
        <v>1</v>
      </c>
      <c r="L90" s="233" t="s">
        <v>1903</v>
      </c>
      <c r="M90" s="25" t="s">
        <v>1686</v>
      </c>
    </row>
    <row r="91" spans="1:13" ht="31.5" customHeight="1">
      <c r="A91" s="233" t="s">
        <v>145</v>
      </c>
      <c r="B91" s="229" t="s">
        <v>1687</v>
      </c>
      <c r="C91" s="229" t="s">
        <v>1912</v>
      </c>
      <c r="D91" s="15" t="s">
        <v>2081</v>
      </c>
      <c r="E91" s="223" t="s">
        <v>1910</v>
      </c>
      <c r="F91" s="233" t="s">
        <v>1901</v>
      </c>
      <c r="G91" s="233" t="s">
        <v>1902</v>
      </c>
      <c r="H91" s="366">
        <v>11</v>
      </c>
      <c r="I91" s="367" t="s">
        <v>3</v>
      </c>
      <c r="J91" s="224">
        <v>17</v>
      </c>
      <c r="K91" s="234">
        <v>1</v>
      </c>
      <c r="L91" s="233" t="s">
        <v>1903</v>
      </c>
      <c r="M91" s="25" t="s">
        <v>1688</v>
      </c>
    </row>
    <row r="92" spans="1:13" ht="31.5" customHeight="1">
      <c r="A92" s="233" t="s">
        <v>145</v>
      </c>
      <c r="B92" s="229" t="s">
        <v>1689</v>
      </c>
      <c r="C92" s="229" t="s">
        <v>1912</v>
      </c>
      <c r="D92" s="15" t="s">
        <v>2081</v>
      </c>
      <c r="E92" s="223" t="s">
        <v>1910</v>
      </c>
      <c r="F92" s="233" t="s">
        <v>1901</v>
      </c>
      <c r="G92" s="233" t="s">
        <v>1902</v>
      </c>
      <c r="H92" s="366">
        <v>11</v>
      </c>
      <c r="I92" s="367" t="s">
        <v>3</v>
      </c>
      <c r="J92" s="224">
        <v>17</v>
      </c>
      <c r="K92" s="234">
        <v>1</v>
      </c>
      <c r="L92" s="233" t="s">
        <v>1903</v>
      </c>
      <c r="M92" s="25" t="s">
        <v>1680</v>
      </c>
    </row>
    <row r="93" spans="1:13" ht="31.5" customHeight="1">
      <c r="A93" s="233" t="s">
        <v>145</v>
      </c>
      <c r="B93" s="229" t="s">
        <v>1690</v>
      </c>
      <c r="C93" s="229" t="s">
        <v>1912</v>
      </c>
      <c r="D93" s="15" t="s">
        <v>2081</v>
      </c>
      <c r="E93" s="223" t="s">
        <v>1910</v>
      </c>
      <c r="F93" s="233" t="s">
        <v>1901</v>
      </c>
      <c r="G93" s="233" t="s">
        <v>1902</v>
      </c>
      <c r="H93" s="366">
        <v>11</v>
      </c>
      <c r="I93" s="367" t="s">
        <v>3</v>
      </c>
      <c r="J93" s="224">
        <v>17</v>
      </c>
      <c r="K93" s="234">
        <v>1</v>
      </c>
      <c r="L93" s="233" t="s">
        <v>1903</v>
      </c>
      <c r="M93" s="25" t="s">
        <v>1682</v>
      </c>
    </row>
    <row r="94" spans="1:13" ht="31.5" customHeight="1">
      <c r="A94" s="233" t="s">
        <v>145</v>
      </c>
      <c r="B94" s="229" t="s">
        <v>1913</v>
      </c>
      <c r="C94" s="229" t="s">
        <v>1914</v>
      </c>
      <c r="D94" s="15" t="s">
        <v>2091</v>
      </c>
      <c r="E94" s="223" t="s">
        <v>1915</v>
      </c>
      <c r="F94" s="233" t="s">
        <v>1901</v>
      </c>
      <c r="G94" s="233" t="s">
        <v>1902</v>
      </c>
      <c r="H94" s="366">
        <v>4</v>
      </c>
      <c r="I94" s="367" t="s">
        <v>3</v>
      </c>
      <c r="J94" s="224">
        <v>17</v>
      </c>
      <c r="K94" s="234">
        <v>1</v>
      </c>
      <c r="L94" s="233" t="s">
        <v>1903</v>
      </c>
      <c r="M94" s="25" t="s">
        <v>1916</v>
      </c>
    </row>
    <row r="95" spans="1:13" ht="31.5" customHeight="1">
      <c r="A95" s="233" t="s">
        <v>145</v>
      </c>
      <c r="B95" s="229" t="s">
        <v>1913</v>
      </c>
      <c r="C95" s="229" t="s">
        <v>1914</v>
      </c>
      <c r="D95" s="15" t="s">
        <v>2091</v>
      </c>
      <c r="E95" s="223" t="s">
        <v>1915</v>
      </c>
      <c r="F95" s="233" t="s">
        <v>1901</v>
      </c>
      <c r="G95" s="233" t="s">
        <v>1902</v>
      </c>
      <c r="H95" s="366">
        <v>4</v>
      </c>
      <c r="I95" s="367" t="s">
        <v>3</v>
      </c>
      <c r="J95" s="224">
        <v>17</v>
      </c>
      <c r="K95" s="234">
        <v>1</v>
      </c>
      <c r="L95" s="233" t="s">
        <v>1903</v>
      </c>
      <c r="M95" s="25" t="s">
        <v>1917</v>
      </c>
    </row>
    <row r="96" spans="1:13" ht="31.5" customHeight="1">
      <c r="A96" s="233" t="s">
        <v>145</v>
      </c>
      <c r="B96" s="229" t="s">
        <v>1913</v>
      </c>
      <c r="C96" s="229" t="s">
        <v>1914</v>
      </c>
      <c r="D96" s="15" t="s">
        <v>2091</v>
      </c>
      <c r="E96" s="223" t="s">
        <v>1915</v>
      </c>
      <c r="F96" s="233" t="s">
        <v>1901</v>
      </c>
      <c r="G96" s="233" t="s">
        <v>1902</v>
      </c>
      <c r="H96" s="366">
        <v>4</v>
      </c>
      <c r="I96" s="367" t="s">
        <v>3</v>
      </c>
      <c r="J96" s="224">
        <v>17</v>
      </c>
      <c r="K96" s="234">
        <v>1</v>
      </c>
      <c r="L96" s="233" t="s">
        <v>1903</v>
      </c>
      <c r="M96" s="25" t="s">
        <v>1918</v>
      </c>
    </row>
    <row r="97" spans="1:13" ht="31.5" customHeight="1">
      <c r="A97" s="233" t="s">
        <v>145</v>
      </c>
      <c r="B97" s="229" t="s">
        <v>1913</v>
      </c>
      <c r="C97" s="229" t="s">
        <v>1914</v>
      </c>
      <c r="D97" s="15" t="s">
        <v>2091</v>
      </c>
      <c r="E97" s="223" t="s">
        <v>1915</v>
      </c>
      <c r="F97" s="233" t="s">
        <v>1901</v>
      </c>
      <c r="G97" s="233" t="s">
        <v>1902</v>
      </c>
      <c r="H97" s="366">
        <v>4</v>
      </c>
      <c r="I97" s="367" t="s">
        <v>3</v>
      </c>
      <c r="J97" s="224">
        <v>17</v>
      </c>
      <c r="K97" s="234">
        <v>1</v>
      </c>
      <c r="L97" s="233" t="s">
        <v>1903</v>
      </c>
      <c r="M97" s="25" t="s">
        <v>1919</v>
      </c>
    </row>
    <row r="98" spans="1:13" ht="31.5" customHeight="1">
      <c r="A98" s="233" t="s">
        <v>145</v>
      </c>
      <c r="B98" s="229" t="s">
        <v>1691</v>
      </c>
      <c r="C98" s="229" t="s">
        <v>1920</v>
      </c>
      <c r="D98" s="15" t="s">
        <v>2084</v>
      </c>
      <c r="E98" s="223" t="s">
        <v>1692</v>
      </c>
      <c r="F98" s="233" t="s">
        <v>1901</v>
      </c>
      <c r="G98" s="233" t="s">
        <v>1902</v>
      </c>
      <c r="H98" s="366">
        <v>92</v>
      </c>
      <c r="I98" s="367" t="s">
        <v>71</v>
      </c>
      <c r="J98" s="224">
        <v>17</v>
      </c>
      <c r="K98" s="234">
        <v>1</v>
      </c>
      <c r="L98" s="233" t="s">
        <v>1903</v>
      </c>
      <c r="M98" s="25" t="s">
        <v>1693</v>
      </c>
    </row>
    <row r="99" spans="1:13" ht="31.5" customHeight="1">
      <c r="A99" s="233" t="s">
        <v>145</v>
      </c>
      <c r="B99" s="229" t="s">
        <v>1694</v>
      </c>
      <c r="C99" s="229" t="s">
        <v>1695</v>
      </c>
      <c r="D99" s="15" t="s">
        <v>2082</v>
      </c>
      <c r="E99" s="223" t="s">
        <v>1910</v>
      </c>
      <c r="F99" s="233" t="s">
        <v>1901</v>
      </c>
      <c r="G99" s="233" t="s">
        <v>1902</v>
      </c>
      <c r="H99" s="366">
        <v>19</v>
      </c>
      <c r="I99" s="367" t="s">
        <v>71</v>
      </c>
      <c r="J99" s="224">
        <v>17</v>
      </c>
      <c r="K99" s="234">
        <v>1</v>
      </c>
      <c r="L99" s="233" t="s">
        <v>1903</v>
      </c>
      <c r="M99" s="25" t="s">
        <v>1910</v>
      </c>
    </row>
    <row r="100" spans="1:13" ht="31.5" customHeight="1">
      <c r="A100" s="233" t="s">
        <v>145</v>
      </c>
      <c r="B100" s="229" t="s">
        <v>1696</v>
      </c>
      <c r="C100" s="229" t="s">
        <v>1697</v>
      </c>
      <c r="D100" s="15" t="s">
        <v>2082</v>
      </c>
      <c r="E100" s="223" t="s">
        <v>1910</v>
      </c>
      <c r="F100" s="233" t="s">
        <v>1901</v>
      </c>
      <c r="G100" s="233" t="s">
        <v>1902</v>
      </c>
      <c r="H100" s="366">
        <v>18</v>
      </c>
      <c r="I100" s="367" t="s">
        <v>71</v>
      </c>
      <c r="J100" s="224">
        <v>17</v>
      </c>
      <c r="K100" s="234">
        <v>1</v>
      </c>
      <c r="L100" s="233" t="s">
        <v>1903</v>
      </c>
      <c r="M100" s="25" t="s">
        <v>1921</v>
      </c>
    </row>
    <row r="101" spans="1:13" ht="31.5" customHeight="1">
      <c r="A101" s="233" t="s">
        <v>145</v>
      </c>
      <c r="B101" s="229" t="s">
        <v>1698</v>
      </c>
      <c r="C101" s="229" t="s">
        <v>1922</v>
      </c>
      <c r="D101" s="15" t="s">
        <v>2091</v>
      </c>
      <c r="E101" s="223" t="s">
        <v>1699</v>
      </c>
      <c r="F101" s="233" t="s">
        <v>1923</v>
      </c>
      <c r="G101" s="233" t="s">
        <v>1924</v>
      </c>
      <c r="H101" s="366">
        <v>21</v>
      </c>
      <c r="I101" s="367" t="s">
        <v>1593</v>
      </c>
      <c r="J101" s="224">
        <v>17</v>
      </c>
      <c r="K101" s="234">
        <v>1</v>
      </c>
      <c r="L101" s="233" t="s">
        <v>1925</v>
      </c>
      <c r="M101" s="25" t="s">
        <v>1700</v>
      </c>
    </row>
    <row r="102" spans="1:13" ht="31.5" customHeight="1">
      <c r="A102" s="233" t="s">
        <v>145</v>
      </c>
      <c r="B102" s="229" t="s">
        <v>1701</v>
      </c>
      <c r="C102" s="229" t="s">
        <v>1702</v>
      </c>
      <c r="D102" s="15" t="s">
        <v>2091</v>
      </c>
      <c r="E102" s="223" t="s">
        <v>1703</v>
      </c>
      <c r="F102" s="233" t="s">
        <v>1923</v>
      </c>
      <c r="G102" s="233" t="s">
        <v>1924</v>
      </c>
      <c r="H102" s="366">
        <v>23</v>
      </c>
      <c r="I102" s="367" t="s">
        <v>1593</v>
      </c>
      <c r="J102" s="224">
        <v>17</v>
      </c>
      <c r="K102" s="234">
        <v>1</v>
      </c>
      <c r="L102" s="233" t="s">
        <v>1925</v>
      </c>
      <c r="M102" s="25" t="s">
        <v>1704</v>
      </c>
    </row>
    <row r="103" spans="1:13" ht="31.5" customHeight="1">
      <c r="A103" s="233" t="s">
        <v>145</v>
      </c>
      <c r="B103" s="229" t="s">
        <v>1705</v>
      </c>
      <c r="C103" s="229" t="s">
        <v>1706</v>
      </c>
      <c r="D103" s="15" t="s">
        <v>2090</v>
      </c>
      <c r="E103" s="223" t="s">
        <v>1707</v>
      </c>
      <c r="F103" s="233" t="s">
        <v>1923</v>
      </c>
      <c r="G103" s="233" t="s">
        <v>1924</v>
      </c>
      <c r="H103" s="366">
        <v>29</v>
      </c>
      <c r="I103" s="367" t="s">
        <v>1593</v>
      </c>
      <c r="J103" s="224">
        <v>17</v>
      </c>
      <c r="K103" s="234">
        <v>1</v>
      </c>
      <c r="L103" s="233" t="s">
        <v>1925</v>
      </c>
      <c r="M103" s="25" t="s">
        <v>1708</v>
      </c>
    </row>
    <row r="104" spans="1:13" ht="31.5" customHeight="1">
      <c r="A104" s="233" t="s">
        <v>145</v>
      </c>
      <c r="B104" s="229" t="s">
        <v>1709</v>
      </c>
      <c r="C104" s="229" t="s">
        <v>1710</v>
      </c>
      <c r="D104" s="15" t="s">
        <v>2082</v>
      </c>
      <c r="E104" s="223" t="s">
        <v>1926</v>
      </c>
      <c r="F104" s="233" t="s">
        <v>1923</v>
      </c>
      <c r="G104" s="233" t="s">
        <v>1924</v>
      </c>
      <c r="H104" s="366">
        <v>14</v>
      </c>
      <c r="I104" s="367" t="s">
        <v>71</v>
      </c>
      <c r="J104" s="224">
        <v>17</v>
      </c>
      <c r="K104" s="234">
        <v>1</v>
      </c>
      <c r="L104" s="233" t="s">
        <v>1925</v>
      </c>
      <c r="M104" s="25" t="s">
        <v>1711</v>
      </c>
    </row>
    <row r="105" spans="1:13" ht="31.5" customHeight="1">
      <c r="A105" s="233" t="s">
        <v>145</v>
      </c>
      <c r="B105" s="229" t="s">
        <v>1712</v>
      </c>
      <c r="C105" s="229" t="s">
        <v>1713</v>
      </c>
      <c r="D105" s="15" t="s">
        <v>2082</v>
      </c>
      <c r="E105" s="223" t="s">
        <v>1618</v>
      </c>
      <c r="F105" s="233" t="s">
        <v>1923</v>
      </c>
      <c r="G105" s="233" t="s">
        <v>1924</v>
      </c>
      <c r="H105" s="366">
        <v>16</v>
      </c>
      <c r="I105" s="367" t="s">
        <v>71</v>
      </c>
      <c r="J105" s="224">
        <v>17</v>
      </c>
      <c r="K105" s="234">
        <v>1</v>
      </c>
      <c r="L105" s="233" t="s">
        <v>1925</v>
      </c>
      <c r="M105" s="25" t="s">
        <v>1714</v>
      </c>
    </row>
    <row r="106" spans="1:13" ht="31.5" customHeight="1">
      <c r="A106" s="233" t="s">
        <v>145</v>
      </c>
      <c r="B106" s="229" t="s">
        <v>1715</v>
      </c>
      <c r="C106" s="229" t="s">
        <v>1716</v>
      </c>
      <c r="D106" s="15" t="s">
        <v>2081</v>
      </c>
      <c r="E106" s="223" t="s">
        <v>1717</v>
      </c>
      <c r="F106" s="233" t="s">
        <v>1923</v>
      </c>
      <c r="G106" s="233" t="s">
        <v>1924</v>
      </c>
      <c r="H106" s="366">
        <v>24</v>
      </c>
      <c r="I106" s="367" t="s">
        <v>71</v>
      </c>
      <c r="J106" s="224">
        <v>17</v>
      </c>
      <c r="K106" s="234">
        <v>1</v>
      </c>
      <c r="L106" s="233" t="s">
        <v>1925</v>
      </c>
      <c r="M106" s="25" t="s">
        <v>1718</v>
      </c>
    </row>
    <row r="107" spans="1:13" ht="31.5" customHeight="1">
      <c r="A107" s="233" t="s">
        <v>145</v>
      </c>
      <c r="B107" s="229" t="s">
        <v>1719</v>
      </c>
      <c r="C107" s="229" t="s">
        <v>1720</v>
      </c>
      <c r="D107" s="15" t="s">
        <v>2081</v>
      </c>
      <c r="E107" s="223" t="s">
        <v>1717</v>
      </c>
      <c r="F107" s="233" t="s">
        <v>1923</v>
      </c>
      <c r="G107" s="233" t="s">
        <v>1924</v>
      </c>
      <c r="H107" s="366">
        <v>26</v>
      </c>
      <c r="I107" s="367" t="s">
        <v>71</v>
      </c>
      <c r="J107" s="224">
        <v>17</v>
      </c>
      <c r="K107" s="234">
        <v>1</v>
      </c>
      <c r="L107" s="233" t="s">
        <v>1925</v>
      </c>
      <c r="M107" s="25" t="s">
        <v>1721</v>
      </c>
    </row>
    <row r="108" spans="1:13" ht="31.5" customHeight="1">
      <c r="A108" s="233" t="s">
        <v>145</v>
      </c>
      <c r="B108" s="229" t="s">
        <v>1722</v>
      </c>
      <c r="C108" s="229" t="s">
        <v>1927</v>
      </c>
      <c r="D108" s="15" t="s">
        <v>2095</v>
      </c>
      <c r="E108" s="223" t="s">
        <v>1723</v>
      </c>
      <c r="F108" s="233" t="s">
        <v>1923</v>
      </c>
      <c r="G108" s="233" t="s">
        <v>1924</v>
      </c>
      <c r="H108" s="366">
        <v>3.2</v>
      </c>
      <c r="I108" s="367" t="s">
        <v>71</v>
      </c>
      <c r="J108" s="224">
        <v>17</v>
      </c>
      <c r="K108" s="234">
        <v>1</v>
      </c>
      <c r="L108" s="233" t="s">
        <v>1925</v>
      </c>
      <c r="M108" s="25" t="s">
        <v>1928</v>
      </c>
    </row>
    <row r="109" spans="1:13" ht="31.5" customHeight="1">
      <c r="A109" s="233" t="s">
        <v>145</v>
      </c>
      <c r="B109" s="229" t="s">
        <v>1724</v>
      </c>
      <c r="C109" s="229" t="s">
        <v>1927</v>
      </c>
      <c r="D109" s="15" t="s">
        <v>2095</v>
      </c>
      <c r="E109" s="223" t="s">
        <v>1723</v>
      </c>
      <c r="F109" s="233" t="s">
        <v>1923</v>
      </c>
      <c r="G109" s="233" t="s">
        <v>1924</v>
      </c>
      <c r="H109" s="366">
        <v>3.2</v>
      </c>
      <c r="I109" s="367" t="s">
        <v>71</v>
      </c>
      <c r="J109" s="224">
        <v>17</v>
      </c>
      <c r="K109" s="234">
        <v>1</v>
      </c>
      <c r="L109" s="233" t="s">
        <v>1925</v>
      </c>
      <c r="M109" s="25" t="s">
        <v>1929</v>
      </c>
    </row>
    <row r="110" spans="1:13" ht="31.5" customHeight="1">
      <c r="A110" s="233" t="s">
        <v>145</v>
      </c>
      <c r="B110" s="229" t="s">
        <v>1725</v>
      </c>
      <c r="C110" s="229" t="s">
        <v>1927</v>
      </c>
      <c r="D110" s="15" t="s">
        <v>2094</v>
      </c>
      <c r="E110" s="223" t="s">
        <v>1723</v>
      </c>
      <c r="F110" s="233" t="s">
        <v>1923</v>
      </c>
      <c r="G110" s="233" t="s">
        <v>1924</v>
      </c>
      <c r="H110" s="366">
        <v>3.2</v>
      </c>
      <c r="I110" s="367" t="s">
        <v>71</v>
      </c>
      <c r="J110" s="224">
        <v>17</v>
      </c>
      <c r="K110" s="234">
        <v>1</v>
      </c>
      <c r="L110" s="233" t="s">
        <v>1925</v>
      </c>
      <c r="M110" s="25" t="s">
        <v>1930</v>
      </c>
    </row>
    <row r="111" spans="1:13" ht="31.5" customHeight="1">
      <c r="A111" s="233" t="s">
        <v>145</v>
      </c>
      <c r="B111" s="229" t="s">
        <v>1726</v>
      </c>
      <c r="C111" s="229" t="s">
        <v>1927</v>
      </c>
      <c r="D111" s="15" t="s">
        <v>2094</v>
      </c>
      <c r="E111" s="223" t="s">
        <v>1723</v>
      </c>
      <c r="F111" s="233" t="s">
        <v>1923</v>
      </c>
      <c r="G111" s="233" t="s">
        <v>1924</v>
      </c>
      <c r="H111" s="366">
        <v>3.2</v>
      </c>
      <c r="I111" s="367" t="s">
        <v>71</v>
      </c>
      <c r="J111" s="224">
        <v>17</v>
      </c>
      <c r="K111" s="234">
        <v>1</v>
      </c>
      <c r="L111" s="233" t="s">
        <v>1925</v>
      </c>
      <c r="M111" s="25" t="s">
        <v>1931</v>
      </c>
    </row>
    <row r="112" spans="1:13" ht="31.5" customHeight="1">
      <c r="A112" s="233" t="s">
        <v>145</v>
      </c>
      <c r="B112" s="229" t="s">
        <v>1727</v>
      </c>
      <c r="C112" s="229" t="s">
        <v>1927</v>
      </c>
      <c r="D112" s="15" t="s">
        <v>2094</v>
      </c>
      <c r="E112" s="223" t="s">
        <v>1723</v>
      </c>
      <c r="F112" s="233" t="s">
        <v>1923</v>
      </c>
      <c r="G112" s="233" t="s">
        <v>1924</v>
      </c>
      <c r="H112" s="366">
        <v>3.2</v>
      </c>
      <c r="I112" s="367" t="s">
        <v>71</v>
      </c>
      <c r="J112" s="224">
        <v>17</v>
      </c>
      <c r="K112" s="234">
        <v>1</v>
      </c>
      <c r="L112" s="233" t="s">
        <v>1925</v>
      </c>
      <c r="M112" s="25" t="s">
        <v>1932</v>
      </c>
    </row>
    <row r="113" spans="1:13" ht="31.5" customHeight="1">
      <c r="A113" s="233" t="s">
        <v>145</v>
      </c>
      <c r="B113" s="229" t="s">
        <v>1728</v>
      </c>
      <c r="C113" s="229" t="s">
        <v>1933</v>
      </c>
      <c r="D113" s="15" t="s">
        <v>2094</v>
      </c>
      <c r="E113" s="223" t="s">
        <v>1729</v>
      </c>
      <c r="F113" s="233" t="s">
        <v>1923</v>
      </c>
      <c r="G113" s="233" t="s">
        <v>1924</v>
      </c>
      <c r="H113" s="366">
        <v>4</v>
      </c>
      <c r="I113" s="367" t="s">
        <v>71</v>
      </c>
      <c r="J113" s="224">
        <v>17</v>
      </c>
      <c r="K113" s="234">
        <v>1</v>
      </c>
      <c r="L113" s="233" t="s">
        <v>1925</v>
      </c>
      <c r="M113" s="25" t="s">
        <v>1934</v>
      </c>
    </row>
    <row r="114" spans="1:13" ht="31.5" customHeight="1">
      <c r="A114" s="233" t="s">
        <v>145</v>
      </c>
      <c r="B114" s="229" t="s">
        <v>1730</v>
      </c>
      <c r="C114" s="229" t="s">
        <v>1933</v>
      </c>
      <c r="D114" s="15" t="s">
        <v>2094</v>
      </c>
      <c r="E114" s="223" t="s">
        <v>1729</v>
      </c>
      <c r="F114" s="233" t="s">
        <v>1923</v>
      </c>
      <c r="G114" s="233" t="s">
        <v>1924</v>
      </c>
      <c r="H114" s="366">
        <v>4</v>
      </c>
      <c r="I114" s="367" t="s">
        <v>71</v>
      </c>
      <c r="J114" s="224">
        <v>17</v>
      </c>
      <c r="K114" s="234">
        <v>1</v>
      </c>
      <c r="L114" s="233" t="s">
        <v>1925</v>
      </c>
      <c r="M114" s="25" t="s">
        <v>1935</v>
      </c>
    </row>
    <row r="115" spans="1:13" ht="31.5" customHeight="1">
      <c r="A115" s="233" t="s">
        <v>145</v>
      </c>
      <c r="B115" s="229" t="s">
        <v>1731</v>
      </c>
      <c r="C115" s="229" t="s">
        <v>1933</v>
      </c>
      <c r="D115" s="15" t="s">
        <v>2094</v>
      </c>
      <c r="E115" s="223" t="s">
        <v>1729</v>
      </c>
      <c r="F115" s="233" t="s">
        <v>1923</v>
      </c>
      <c r="G115" s="233" t="s">
        <v>1924</v>
      </c>
      <c r="H115" s="366">
        <v>4</v>
      </c>
      <c r="I115" s="367" t="s">
        <v>71</v>
      </c>
      <c r="J115" s="224">
        <v>17</v>
      </c>
      <c r="K115" s="234">
        <v>1</v>
      </c>
      <c r="L115" s="233" t="s">
        <v>1925</v>
      </c>
      <c r="M115" s="25" t="s">
        <v>1936</v>
      </c>
    </row>
    <row r="116" spans="1:13" ht="31.5" customHeight="1">
      <c r="A116" s="233" t="s">
        <v>145</v>
      </c>
      <c r="B116" s="229" t="s">
        <v>1732</v>
      </c>
      <c r="C116" s="229" t="s">
        <v>1933</v>
      </c>
      <c r="D116" s="15" t="s">
        <v>2094</v>
      </c>
      <c r="E116" s="223" t="s">
        <v>1729</v>
      </c>
      <c r="F116" s="233" t="s">
        <v>1923</v>
      </c>
      <c r="G116" s="233" t="s">
        <v>1924</v>
      </c>
      <c r="H116" s="366">
        <v>4</v>
      </c>
      <c r="I116" s="367" t="s">
        <v>71</v>
      </c>
      <c r="J116" s="224">
        <v>17</v>
      </c>
      <c r="K116" s="234">
        <v>1</v>
      </c>
      <c r="L116" s="233" t="s">
        <v>1925</v>
      </c>
      <c r="M116" s="25" t="s">
        <v>1937</v>
      </c>
    </row>
    <row r="117" spans="1:13" ht="31.5" customHeight="1">
      <c r="A117" s="233" t="s">
        <v>145</v>
      </c>
      <c r="B117" s="229" t="s">
        <v>1733</v>
      </c>
      <c r="C117" s="229" t="s">
        <v>1938</v>
      </c>
      <c r="D117" s="15" t="s">
        <v>2094</v>
      </c>
      <c r="E117" s="223" t="s">
        <v>1734</v>
      </c>
      <c r="F117" s="233" t="s">
        <v>1923</v>
      </c>
      <c r="G117" s="233" t="s">
        <v>1924</v>
      </c>
      <c r="H117" s="366">
        <v>10</v>
      </c>
      <c r="I117" s="367" t="s">
        <v>71</v>
      </c>
      <c r="J117" s="224">
        <v>17</v>
      </c>
      <c r="K117" s="234">
        <v>1</v>
      </c>
      <c r="L117" s="233" t="s">
        <v>1925</v>
      </c>
      <c r="M117" s="25" t="s">
        <v>1735</v>
      </c>
    </row>
    <row r="118" spans="1:13" ht="31.5" customHeight="1">
      <c r="A118" s="233" t="s">
        <v>145</v>
      </c>
      <c r="B118" s="229" t="s">
        <v>1736</v>
      </c>
      <c r="C118" s="229" t="s">
        <v>1939</v>
      </c>
      <c r="D118" s="15" t="s">
        <v>2094</v>
      </c>
      <c r="E118" s="223" t="s">
        <v>1737</v>
      </c>
      <c r="F118" s="233" t="s">
        <v>1923</v>
      </c>
      <c r="G118" s="233" t="s">
        <v>1924</v>
      </c>
      <c r="H118" s="366">
        <v>7.4</v>
      </c>
      <c r="I118" s="367" t="s">
        <v>71</v>
      </c>
      <c r="J118" s="224">
        <v>17</v>
      </c>
      <c r="K118" s="234">
        <v>1</v>
      </c>
      <c r="L118" s="233" t="s">
        <v>1925</v>
      </c>
      <c r="M118" s="25" t="s">
        <v>1738</v>
      </c>
    </row>
    <row r="119" spans="1:13" ht="31.5" customHeight="1">
      <c r="A119" s="233" t="s">
        <v>145</v>
      </c>
      <c r="B119" s="229" t="s">
        <v>1739</v>
      </c>
      <c r="C119" s="229" t="s">
        <v>1940</v>
      </c>
      <c r="D119" s="15" t="s">
        <v>2094</v>
      </c>
      <c r="E119" s="223" t="s">
        <v>1740</v>
      </c>
      <c r="F119" s="233" t="s">
        <v>1923</v>
      </c>
      <c r="G119" s="233" t="s">
        <v>1924</v>
      </c>
      <c r="H119" s="366">
        <v>3.7</v>
      </c>
      <c r="I119" s="367" t="s">
        <v>71</v>
      </c>
      <c r="J119" s="224">
        <v>17</v>
      </c>
      <c r="K119" s="234">
        <v>1</v>
      </c>
      <c r="L119" s="233" t="s">
        <v>1925</v>
      </c>
      <c r="M119" s="25" t="s">
        <v>1941</v>
      </c>
    </row>
    <row r="120" spans="1:13" ht="31.5" customHeight="1">
      <c r="A120" s="233" t="s">
        <v>145</v>
      </c>
      <c r="B120" s="229" t="s">
        <v>1741</v>
      </c>
      <c r="C120" s="229" t="s">
        <v>1940</v>
      </c>
      <c r="D120" s="15" t="s">
        <v>2094</v>
      </c>
      <c r="E120" s="223" t="s">
        <v>1740</v>
      </c>
      <c r="F120" s="233" t="s">
        <v>1923</v>
      </c>
      <c r="G120" s="233" t="s">
        <v>1924</v>
      </c>
      <c r="H120" s="366">
        <v>3.7</v>
      </c>
      <c r="I120" s="367" t="s">
        <v>71</v>
      </c>
      <c r="J120" s="224">
        <v>17</v>
      </c>
      <c r="K120" s="234">
        <v>1</v>
      </c>
      <c r="L120" s="233" t="s">
        <v>1925</v>
      </c>
      <c r="M120" s="25" t="s">
        <v>1742</v>
      </c>
    </row>
    <row r="121" spans="1:13" ht="31.5" customHeight="1">
      <c r="A121" s="233" t="s">
        <v>145</v>
      </c>
      <c r="B121" s="229" t="s">
        <v>1743</v>
      </c>
      <c r="C121" s="229" t="s">
        <v>1940</v>
      </c>
      <c r="D121" s="15" t="s">
        <v>2094</v>
      </c>
      <c r="E121" s="223" t="s">
        <v>1740</v>
      </c>
      <c r="F121" s="233" t="s">
        <v>1923</v>
      </c>
      <c r="G121" s="233" t="s">
        <v>1924</v>
      </c>
      <c r="H121" s="366">
        <v>3.7</v>
      </c>
      <c r="I121" s="367" t="s">
        <v>71</v>
      </c>
      <c r="J121" s="224">
        <v>17</v>
      </c>
      <c r="K121" s="234">
        <v>1</v>
      </c>
      <c r="L121" s="233" t="s">
        <v>1925</v>
      </c>
      <c r="M121" s="25" t="s">
        <v>1744</v>
      </c>
    </row>
    <row r="122" spans="1:13" ht="31.5" customHeight="1">
      <c r="A122" s="233" t="s">
        <v>145</v>
      </c>
      <c r="B122" s="229" t="s">
        <v>1745</v>
      </c>
      <c r="C122" s="229" t="s">
        <v>1940</v>
      </c>
      <c r="D122" s="15" t="s">
        <v>2094</v>
      </c>
      <c r="E122" s="223" t="s">
        <v>1740</v>
      </c>
      <c r="F122" s="233" t="s">
        <v>1923</v>
      </c>
      <c r="G122" s="233" t="s">
        <v>1924</v>
      </c>
      <c r="H122" s="366">
        <v>3.7</v>
      </c>
      <c r="I122" s="367" t="s">
        <v>71</v>
      </c>
      <c r="J122" s="224">
        <v>17</v>
      </c>
      <c r="K122" s="234">
        <v>1</v>
      </c>
      <c r="L122" s="233" t="s">
        <v>1925</v>
      </c>
      <c r="M122" s="25" t="s">
        <v>1746</v>
      </c>
    </row>
    <row r="123" spans="1:13" ht="31.5" customHeight="1">
      <c r="A123" s="233" t="s">
        <v>145</v>
      </c>
      <c r="B123" s="229" t="s">
        <v>1747</v>
      </c>
      <c r="C123" s="229" t="s">
        <v>1748</v>
      </c>
      <c r="D123" s="15" t="s">
        <v>2082</v>
      </c>
      <c r="E123" s="223" t="s">
        <v>1749</v>
      </c>
      <c r="F123" s="233" t="s">
        <v>1923</v>
      </c>
      <c r="G123" s="233" t="s">
        <v>1924</v>
      </c>
      <c r="H123" s="366">
        <v>33</v>
      </c>
      <c r="I123" s="367" t="s">
        <v>71</v>
      </c>
      <c r="J123" s="224">
        <v>17</v>
      </c>
      <c r="K123" s="234">
        <v>1</v>
      </c>
      <c r="L123" s="233" t="s">
        <v>1925</v>
      </c>
      <c r="M123" s="25" t="s">
        <v>1926</v>
      </c>
    </row>
    <row r="124" spans="1:13" ht="31.5" customHeight="1">
      <c r="A124" s="233" t="s">
        <v>145</v>
      </c>
      <c r="B124" s="229" t="s">
        <v>1750</v>
      </c>
      <c r="C124" s="229" t="s">
        <v>1751</v>
      </c>
      <c r="D124" s="15" t="s">
        <v>2082</v>
      </c>
      <c r="E124" s="223" t="s">
        <v>1752</v>
      </c>
      <c r="F124" s="233" t="s">
        <v>1923</v>
      </c>
      <c r="G124" s="233" t="s">
        <v>1924</v>
      </c>
      <c r="H124" s="366">
        <v>36</v>
      </c>
      <c r="I124" s="367" t="s">
        <v>71</v>
      </c>
      <c r="J124" s="224">
        <v>17</v>
      </c>
      <c r="K124" s="234">
        <v>1</v>
      </c>
      <c r="L124" s="233" t="s">
        <v>1925</v>
      </c>
      <c r="M124" s="25" t="s">
        <v>1926</v>
      </c>
    </row>
    <row r="125" spans="1:13" ht="31.5" customHeight="1">
      <c r="A125" s="233" t="s">
        <v>145</v>
      </c>
      <c r="B125" s="229" t="s">
        <v>1753</v>
      </c>
      <c r="C125" s="229" t="s">
        <v>1754</v>
      </c>
      <c r="D125" s="15" t="s">
        <v>2082</v>
      </c>
      <c r="E125" s="223" t="s">
        <v>1755</v>
      </c>
      <c r="F125" s="233" t="s">
        <v>1923</v>
      </c>
      <c r="G125" s="233" t="s">
        <v>1924</v>
      </c>
      <c r="H125" s="366">
        <v>38</v>
      </c>
      <c r="I125" s="367" t="s">
        <v>71</v>
      </c>
      <c r="J125" s="224">
        <v>17</v>
      </c>
      <c r="K125" s="234">
        <v>1</v>
      </c>
      <c r="L125" s="233" t="s">
        <v>1925</v>
      </c>
      <c r="M125" s="25" t="s">
        <v>1926</v>
      </c>
    </row>
    <row r="126" spans="1:13" ht="31.5" customHeight="1">
      <c r="A126" s="233" t="s">
        <v>145</v>
      </c>
      <c r="B126" s="229" t="s">
        <v>1756</v>
      </c>
      <c r="C126" s="229" t="s">
        <v>1757</v>
      </c>
      <c r="D126" s="15" t="s">
        <v>2096</v>
      </c>
      <c r="E126" s="25" t="s">
        <v>1942</v>
      </c>
      <c r="F126" s="233" t="s">
        <v>1923</v>
      </c>
      <c r="G126" s="233" t="s">
        <v>1924</v>
      </c>
      <c r="H126" s="366">
        <v>44</v>
      </c>
      <c r="I126" s="367" t="s">
        <v>71</v>
      </c>
      <c r="J126" s="224">
        <v>17</v>
      </c>
      <c r="K126" s="234">
        <v>1</v>
      </c>
      <c r="L126" s="233" t="s">
        <v>1925</v>
      </c>
      <c r="M126" s="25" t="s">
        <v>1942</v>
      </c>
    </row>
    <row r="127" spans="1:13" ht="31.5" customHeight="1">
      <c r="A127" s="233" t="s">
        <v>145</v>
      </c>
      <c r="B127" s="229" t="s">
        <v>1758</v>
      </c>
      <c r="C127" s="229" t="s">
        <v>1943</v>
      </c>
      <c r="D127" s="15" t="s">
        <v>2093</v>
      </c>
      <c r="E127" s="223" t="s">
        <v>1944</v>
      </c>
      <c r="F127" s="233" t="s">
        <v>1923</v>
      </c>
      <c r="G127" s="233" t="s">
        <v>1924</v>
      </c>
      <c r="H127" s="366">
        <v>53</v>
      </c>
      <c r="I127" s="367" t="s">
        <v>1593</v>
      </c>
      <c r="J127" s="224">
        <v>17</v>
      </c>
      <c r="K127" s="234">
        <v>1</v>
      </c>
      <c r="L127" s="233" t="s">
        <v>1925</v>
      </c>
      <c r="M127" s="25" t="s">
        <v>1945</v>
      </c>
    </row>
    <row r="128" spans="1:13" ht="31.5" customHeight="1">
      <c r="A128" s="233" t="s">
        <v>145</v>
      </c>
      <c r="B128" s="229" t="s">
        <v>1759</v>
      </c>
      <c r="C128" s="229" t="s">
        <v>1943</v>
      </c>
      <c r="D128" s="15" t="s">
        <v>2093</v>
      </c>
      <c r="E128" s="223" t="s">
        <v>1946</v>
      </c>
      <c r="F128" s="233" t="s">
        <v>1923</v>
      </c>
      <c r="G128" s="233" t="s">
        <v>1924</v>
      </c>
      <c r="H128" s="366">
        <v>64</v>
      </c>
      <c r="I128" s="367" t="s">
        <v>1593</v>
      </c>
      <c r="J128" s="224">
        <v>17</v>
      </c>
      <c r="K128" s="234">
        <v>1</v>
      </c>
      <c r="L128" s="233" t="s">
        <v>1925</v>
      </c>
      <c r="M128" s="25" t="s">
        <v>1760</v>
      </c>
    </row>
    <row r="129" spans="1:13" ht="31.5" customHeight="1">
      <c r="A129" s="233" t="s">
        <v>145</v>
      </c>
      <c r="B129" s="229" t="s">
        <v>1761</v>
      </c>
      <c r="C129" s="229" t="s">
        <v>1947</v>
      </c>
      <c r="D129" s="15" t="s">
        <v>2092</v>
      </c>
      <c r="E129" s="223" t="s">
        <v>1948</v>
      </c>
      <c r="F129" s="233" t="s">
        <v>1923</v>
      </c>
      <c r="G129" s="233" t="s">
        <v>1924</v>
      </c>
      <c r="H129" s="366">
        <v>60</v>
      </c>
      <c r="I129" s="367" t="s">
        <v>1593</v>
      </c>
      <c r="J129" s="224">
        <v>17</v>
      </c>
      <c r="K129" s="234">
        <v>1</v>
      </c>
      <c r="L129" s="233" t="s">
        <v>1925</v>
      </c>
      <c r="M129" s="25" t="s">
        <v>1762</v>
      </c>
    </row>
    <row r="130" spans="1:13" ht="31.5" customHeight="1">
      <c r="A130" s="233" t="s">
        <v>145</v>
      </c>
      <c r="B130" s="229" t="s">
        <v>1763</v>
      </c>
      <c r="C130" s="229" t="s">
        <v>1947</v>
      </c>
      <c r="D130" s="15" t="s">
        <v>2092</v>
      </c>
      <c r="E130" s="223" t="s">
        <v>1949</v>
      </c>
      <c r="F130" s="233" t="s">
        <v>1923</v>
      </c>
      <c r="G130" s="233" t="s">
        <v>1924</v>
      </c>
      <c r="H130" s="366">
        <v>70</v>
      </c>
      <c r="I130" s="367" t="s">
        <v>1593</v>
      </c>
      <c r="J130" s="224">
        <v>17</v>
      </c>
      <c r="K130" s="234">
        <v>1</v>
      </c>
      <c r="L130" s="233" t="s">
        <v>1925</v>
      </c>
      <c r="M130" s="25" t="s">
        <v>1764</v>
      </c>
    </row>
    <row r="131" spans="1:13" ht="31.5" customHeight="1">
      <c r="A131" s="233" t="s">
        <v>145</v>
      </c>
      <c r="B131" s="229" t="s">
        <v>1765</v>
      </c>
      <c r="C131" s="229" t="s">
        <v>1950</v>
      </c>
      <c r="D131" s="15" t="s">
        <v>2092</v>
      </c>
      <c r="E131" s="223" t="s">
        <v>1951</v>
      </c>
      <c r="F131" s="233" t="s">
        <v>1923</v>
      </c>
      <c r="G131" s="233" t="s">
        <v>1924</v>
      </c>
      <c r="H131" s="366">
        <v>83</v>
      </c>
      <c r="I131" s="367" t="s">
        <v>1593</v>
      </c>
      <c r="J131" s="224">
        <v>17</v>
      </c>
      <c r="K131" s="234">
        <v>1</v>
      </c>
      <c r="L131" s="233" t="s">
        <v>1925</v>
      </c>
      <c r="M131" s="25" t="s">
        <v>1766</v>
      </c>
    </row>
    <row r="132" spans="1:13" ht="31.5" customHeight="1">
      <c r="A132" s="233" t="s">
        <v>145</v>
      </c>
      <c r="B132" s="229" t="s">
        <v>1767</v>
      </c>
      <c r="C132" s="229" t="s">
        <v>1952</v>
      </c>
      <c r="D132" s="15" t="s">
        <v>2092</v>
      </c>
      <c r="E132" s="223" t="s">
        <v>1926</v>
      </c>
      <c r="F132" s="233" t="s">
        <v>1923</v>
      </c>
      <c r="G132" s="233" t="s">
        <v>1924</v>
      </c>
      <c r="H132" s="366">
        <v>44</v>
      </c>
      <c r="I132" s="367" t="s">
        <v>1593</v>
      </c>
      <c r="J132" s="224">
        <v>17</v>
      </c>
      <c r="K132" s="234">
        <v>1</v>
      </c>
      <c r="L132" s="233" t="s">
        <v>1925</v>
      </c>
      <c r="M132" s="25" t="s">
        <v>1953</v>
      </c>
    </row>
    <row r="133" spans="1:13" ht="31.5" customHeight="1">
      <c r="A133" s="233" t="s">
        <v>145</v>
      </c>
      <c r="B133" s="229" t="s">
        <v>1768</v>
      </c>
      <c r="C133" s="229" t="s">
        <v>1954</v>
      </c>
      <c r="D133" s="15" t="s">
        <v>2092</v>
      </c>
      <c r="E133" s="223" t="s">
        <v>1926</v>
      </c>
      <c r="F133" s="233" t="s">
        <v>1923</v>
      </c>
      <c r="G133" s="233" t="s">
        <v>1924</v>
      </c>
      <c r="H133" s="366">
        <v>49</v>
      </c>
      <c r="I133" s="367" t="s">
        <v>1593</v>
      </c>
      <c r="J133" s="224">
        <v>17</v>
      </c>
      <c r="K133" s="234">
        <v>1</v>
      </c>
      <c r="L133" s="233" t="s">
        <v>1925</v>
      </c>
      <c r="M133" s="25" t="s">
        <v>1769</v>
      </c>
    </row>
    <row r="134" spans="1:13" ht="31.5" customHeight="1">
      <c r="A134" s="233" t="s">
        <v>145</v>
      </c>
      <c r="B134" s="229" t="s">
        <v>1770</v>
      </c>
      <c r="C134" s="229" t="s">
        <v>1955</v>
      </c>
      <c r="D134" s="15" t="s">
        <v>2092</v>
      </c>
      <c r="E134" s="223" t="s">
        <v>1926</v>
      </c>
      <c r="F134" s="233" t="s">
        <v>1923</v>
      </c>
      <c r="G134" s="233" t="s">
        <v>1924</v>
      </c>
      <c r="H134" s="366">
        <v>56</v>
      </c>
      <c r="I134" s="367" t="s">
        <v>1593</v>
      </c>
      <c r="J134" s="224">
        <v>17</v>
      </c>
      <c r="K134" s="234">
        <v>1</v>
      </c>
      <c r="L134" s="233" t="s">
        <v>1925</v>
      </c>
      <c r="M134" s="25" t="s">
        <v>1771</v>
      </c>
    </row>
    <row r="135" spans="1:13" ht="31.5" customHeight="1">
      <c r="A135" s="233" t="s">
        <v>145</v>
      </c>
      <c r="B135" s="229" t="s">
        <v>1772</v>
      </c>
      <c r="C135" s="229" t="s">
        <v>1956</v>
      </c>
      <c r="D135" s="15" t="s">
        <v>2092</v>
      </c>
      <c r="E135" s="223" t="s">
        <v>1926</v>
      </c>
      <c r="F135" s="233" t="s">
        <v>1923</v>
      </c>
      <c r="G135" s="233" t="s">
        <v>1924</v>
      </c>
      <c r="H135" s="366">
        <v>65</v>
      </c>
      <c r="I135" s="367" t="s">
        <v>1593</v>
      </c>
      <c r="J135" s="224">
        <v>17</v>
      </c>
      <c r="K135" s="234">
        <v>1</v>
      </c>
      <c r="L135" s="233" t="s">
        <v>1925</v>
      </c>
      <c r="M135" s="25" t="s">
        <v>1773</v>
      </c>
    </row>
    <row r="136" spans="1:13" ht="31.5" customHeight="1">
      <c r="A136" s="233" t="s">
        <v>145</v>
      </c>
      <c r="B136" s="229" t="s">
        <v>1774</v>
      </c>
      <c r="C136" s="229" t="s">
        <v>1957</v>
      </c>
      <c r="D136" s="15" t="s">
        <v>2092</v>
      </c>
      <c r="E136" s="223" t="s">
        <v>1926</v>
      </c>
      <c r="F136" s="233" t="s">
        <v>1923</v>
      </c>
      <c r="G136" s="233" t="s">
        <v>1924</v>
      </c>
      <c r="H136" s="366">
        <v>11</v>
      </c>
      <c r="I136" s="367" t="s">
        <v>71</v>
      </c>
      <c r="J136" s="224">
        <v>17</v>
      </c>
      <c r="K136" s="234">
        <v>1</v>
      </c>
      <c r="L136" s="233" t="s">
        <v>1925</v>
      </c>
      <c r="M136" s="25" t="s">
        <v>1958</v>
      </c>
    </row>
    <row r="137" spans="1:13" ht="31.5" customHeight="1">
      <c r="A137" s="233" t="s">
        <v>145</v>
      </c>
      <c r="B137" s="229" t="s">
        <v>1775</v>
      </c>
      <c r="C137" s="229" t="s">
        <v>1959</v>
      </c>
      <c r="D137" s="15" t="s">
        <v>2092</v>
      </c>
      <c r="E137" s="223" t="s">
        <v>1926</v>
      </c>
      <c r="F137" s="233" t="s">
        <v>1923</v>
      </c>
      <c r="G137" s="233" t="s">
        <v>1924</v>
      </c>
      <c r="H137" s="366">
        <v>11</v>
      </c>
      <c r="I137" s="367" t="s">
        <v>71</v>
      </c>
      <c r="J137" s="224">
        <v>17</v>
      </c>
      <c r="K137" s="234">
        <v>1</v>
      </c>
      <c r="L137" s="233" t="s">
        <v>1925</v>
      </c>
      <c r="M137" s="25" t="s">
        <v>1960</v>
      </c>
    </row>
    <row r="138" spans="1:13" ht="31.5" customHeight="1">
      <c r="A138" s="233" t="s">
        <v>145</v>
      </c>
      <c r="B138" s="229" t="s">
        <v>1776</v>
      </c>
      <c r="C138" s="229" t="s">
        <v>1957</v>
      </c>
      <c r="D138" s="15" t="s">
        <v>2092</v>
      </c>
      <c r="E138" s="223" t="s">
        <v>1926</v>
      </c>
      <c r="F138" s="233" t="s">
        <v>1923</v>
      </c>
      <c r="G138" s="233" t="s">
        <v>1924</v>
      </c>
      <c r="H138" s="366">
        <v>13</v>
      </c>
      <c r="I138" s="367" t="s">
        <v>71</v>
      </c>
      <c r="J138" s="224">
        <v>17</v>
      </c>
      <c r="K138" s="234">
        <v>1</v>
      </c>
      <c r="L138" s="233" t="s">
        <v>1925</v>
      </c>
      <c r="M138" s="25" t="s">
        <v>1961</v>
      </c>
    </row>
    <row r="139" spans="1:13" ht="31.5" customHeight="1">
      <c r="A139" s="233" t="s">
        <v>145</v>
      </c>
      <c r="B139" s="229" t="s">
        <v>1777</v>
      </c>
      <c r="C139" s="229" t="s">
        <v>1962</v>
      </c>
      <c r="D139" s="15" t="s">
        <v>2092</v>
      </c>
      <c r="E139" s="223" t="s">
        <v>1778</v>
      </c>
      <c r="F139" s="233" t="s">
        <v>1923</v>
      </c>
      <c r="G139" s="233" t="s">
        <v>1924</v>
      </c>
      <c r="H139" s="366">
        <v>22</v>
      </c>
      <c r="I139" s="367" t="s">
        <v>71</v>
      </c>
      <c r="J139" s="224">
        <v>17</v>
      </c>
      <c r="K139" s="234">
        <v>1</v>
      </c>
      <c r="L139" s="233" t="s">
        <v>1925</v>
      </c>
      <c r="M139" s="25" t="s">
        <v>1963</v>
      </c>
    </row>
    <row r="140" spans="1:13" ht="31.5" customHeight="1">
      <c r="A140" s="233" t="s">
        <v>145</v>
      </c>
      <c r="B140" s="229" t="s">
        <v>1964</v>
      </c>
      <c r="C140" s="229" t="s">
        <v>1965</v>
      </c>
      <c r="D140" s="15" t="s">
        <v>2082</v>
      </c>
      <c r="E140" s="223" t="s">
        <v>1966</v>
      </c>
      <c r="F140" s="233" t="s">
        <v>1923</v>
      </c>
      <c r="G140" s="233" t="s">
        <v>1924</v>
      </c>
      <c r="H140" s="366">
        <v>2</v>
      </c>
      <c r="I140" s="367" t="s">
        <v>71</v>
      </c>
      <c r="J140" s="224">
        <v>17</v>
      </c>
      <c r="K140" s="234">
        <v>1</v>
      </c>
      <c r="L140" s="233" t="s">
        <v>1925</v>
      </c>
      <c r="M140" s="25" t="s">
        <v>1967</v>
      </c>
    </row>
    <row r="141" spans="1:13" ht="31.5" customHeight="1">
      <c r="A141" s="233" t="s">
        <v>145</v>
      </c>
      <c r="B141" s="229" t="s">
        <v>1964</v>
      </c>
      <c r="C141" s="229" t="s">
        <v>1965</v>
      </c>
      <c r="D141" s="15" t="s">
        <v>2082</v>
      </c>
      <c r="E141" s="223" t="s">
        <v>1966</v>
      </c>
      <c r="F141" s="233" t="s">
        <v>1923</v>
      </c>
      <c r="G141" s="233" t="s">
        <v>1924</v>
      </c>
      <c r="H141" s="366">
        <v>2</v>
      </c>
      <c r="I141" s="367" t="s">
        <v>71</v>
      </c>
      <c r="J141" s="224">
        <v>17</v>
      </c>
      <c r="K141" s="234">
        <v>1</v>
      </c>
      <c r="L141" s="233" t="s">
        <v>1925</v>
      </c>
      <c r="M141" s="25" t="s">
        <v>1968</v>
      </c>
    </row>
    <row r="142" spans="1:13" ht="31.5" customHeight="1">
      <c r="A142" s="233" t="s">
        <v>145</v>
      </c>
      <c r="B142" s="229" t="s">
        <v>1964</v>
      </c>
      <c r="C142" s="229" t="s">
        <v>1965</v>
      </c>
      <c r="D142" s="15" t="s">
        <v>2082</v>
      </c>
      <c r="E142" s="223" t="s">
        <v>1966</v>
      </c>
      <c r="F142" s="233" t="s">
        <v>1923</v>
      </c>
      <c r="G142" s="233" t="s">
        <v>1924</v>
      </c>
      <c r="H142" s="366">
        <v>2</v>
      </c>
      <c r="I142" s="367" t="s">
        <v>71</v>
      </c>
      <c r="J142" s="224">
        <v>17</v>
      </c>
      <c r="K142" s="234">
        <v>1</v>
      </c>
      <c r="L142" s="233" t="s">
        <v>1925</v>
      </c>
      <c r="M142" s="25" t="s">
        <v>1969</v>
      </c>
    </row>
    <row r="143" spans="1:13" ht="31.5" customHeight="1">
      <c r="A143" s="233" t="s">
        <v>145</v>
      </c>
      <c r="B143" s="229" t="s">
        <v>1964</v>
      </c>
      <c r="C143" s="229" t="s">
        <v>1965</v>
      </c>
      <c r="D143" s="15" t="s">
        <v>2082</v>
      </c>
      <c r="E143" s="223" t="s">
        <v>1966</v>
      </c>
      <c r="F143" s="233" t="s">
        <v>1923</v>
      </c>
      <c r="G143" s="233" t="s">
        <v>1924</v>
      </c>
      <c r="H143" s="366">
        <v>2</v>
      </c>
      <c r="I143" s="367" t="s">
        <v>71</v>
      </c>
      <c r="J143" s="224">
        <v>17</v>
      </c>
      <c r="K143" s="234">
        <v>1</v>
      </c>
      <c r="L143" s="233" t="s">
        <v>1925</v>
      </c>
      <c r="M143" s="25" t="s">
        <v>1970</v>
      </c>
    </row>
    <row r="144" spans="1:13" ht="31.5" customHeight="1">
      <c r="A144" s="233" t="s">
        <v>145</v>
      </c>
      <c r="B144" s="229" t="s">
        <v>1971</v>
      </c>
      <c r="C144" s="229" t="s">
        <v>1972</v>
      </c>
      <c r="D144" s="15" t="s">
        <v>2084</v>
      </c>
      <c r="E144" s="223" t="s">
        <v>1973</v>
      </c>
      <c r="F144" s="233" t="s">
        <v>1923</v>
      </c>
      <c r="G144" s="233" t="s">
        <v>1924</v>
      </c>
      <c r="H144" s="366">
        <v>30</v>
      </c>
      <c r="I144" s="367" t="s">
        <v>71</v>
      </c>
      <c r="J144" s="224">
        <v>17</v>
      </c>
      <c r="K144" s="234">
        <v>1</v>
      </c>
      <c r="L144" s="233" t="s">
        <v>1925</v>
      </c>
      <c r="M144" s="25" t="s">
        <v>1974</v>
      </c>
    </row>
    <row r="145" spans="1:14" ht="31.5" customHeight="1">
      <c r="A145" s="233" t="s">
        <v>145</v>
      </c>
      <c r="B145" s="229" t="s">
        <v>1971</v>
      </c>
      <c r="C145" s="229" t="s">
        <v>1972</v>
      </c>
      <c r="D145" s="15" t="s">
        <v>2084</v>
      </c>
      <c r="E145" s="223" t="s">
        <v>1973</v>
      </c>
      <c r="F145" s="233" t="s">
        <v>1923</v>
      </c>
      <c r="G145" s="233" t="s">
        <v>1924</v>
      </c>
      <c r="H145" s="366">
        <v>30</v>
      </c>
      <c r="I145" s="367" t="s">
        <v>71</v>
      </c>
      <c r="J145" s="224">
        <v>17</v>
      </c>
      <c r="K145" s="234">
        <v>1</v>
      </c>
      <c r="L145" s="233" t="s">
        <v>1925</v>
      </c>
      <c r="M145" s="25" t="s">
        <v>1975</v>
      </c>
    </row>
    <row r="146" spans="1:14" ht="31.5" customHeight="1">
      <c r="A146" s="233" t="s">
        <v>145</v>
      </c>
      <c r="B146" s="229" t="s">
        <v>1971</v>
      </c>
      <c r="C146" s="229" t="s">
        <v>1972</v>
      </c>
      <c r="D146" s="15" t="s">
        <v>2083</v>
      </c>
      <c r="E146" s="223" t="s">
        <v>1973</v>
      </c>
      <c r="F146" s="233" t="s">
        <v>1923</v>
      </c>
      <c r="G146" s="233" t="s">
        <v>1924</v>
      </c>
      <c r="H146" s="366">
        <v>30</v>
      </c>
      <c r="I146" s="367" t="s">
        <v>71</v>
      </c>
      <c r="J146" s="224">
        <v>17</v>
      </c>
      <c r="K146" s="234">
        <v>1</v>
      </c>
      <c r="L146" s="233" t="s">
        <v>1925</v>
      </c>
      <c r="M146" s="25" t="s">
        <v>1976</v>
      </c>
    </row>
    <row r="147" spans="1:14" ht="31.5" customHeight="1">
      <c r="A147" s="233" t="s">
        <v>145</v>
      </c>
      <c r="B147" s="229" t="s">
        <v>1971</v>
      </c>
      <c r="C147" s="229" t="s">
        <v>1972</v>
      </c>
      <c r="D147" s="15" t="s">
        <v>2083</v>
      </c>
      <c r="E147" s="223" t="s">
        <v>1973</v>
      </c>
      <c r="F147" s="233" t="s">
        <v>1923</v>
      </c>
      <c r="G147" s="233" t="s">
        <v>1924</v>
      </c>
      <c r="H147" s="366">
        <v>30</v>
      </c>
      <c r="I147" s="367" t="s">
        <v>71</v>
      </c>
      <c r="J147" s="224">
        <v>17</v>
      </c>
      <c r="K147" s="234">
        <v>1</v>
      </c>
      <c r="L147" s="233" t="s">
        <v>1925</v>
      </c>
      <c r="M147" s="25" t="s">
        <v>1977</v>
      </c>
    </row>
    <row r="148" spans="1:14" ht="31.5" customHeight="1">
      <c r="A148" s="233" t="s">
        <v>145</v>
      </c>
      <c r="B148" s="229" t="s">
        <v>1779</v>
      </c>
      <c r="C148" s="229" t="s">
        <v>1978</v>
      </c>
      <c r="D148" s="15" t="s">
        <v>2082</v>
      </c>
      <c r="E148" s="223" t="s">
        <v>1780</v>
      </c>
      <c r="F148" s="233" t="s">
        <v>1979</v>
      </c>
      <c r="G148" s="233" t="s">
        <v>1980</v>
      </c>
      <c r="H148" s="366">
        <v>44</v>
      </c>
      <c r="I148" s="367" t="s">
        <v>71</v>
      </c>
      <c r="J148" s="224">
        <v>17</v>
      </c>
      <c r="K148" s="234">
        <v>1</v>
      </c>
      <c r="L148" s="233" t="s">
        <v>1981</v>
      </c>
      <c r="M148" s="25" t="s">
        <v>1781</v>
      </c>
    </row>
    <row r="149" spans="1:14" ht="31.5" customHeight="1">
      <c r="A149" s="233" t="s">
        <v>145</v>
      </c>
      <c r="B149" s="229" t="s">
        <v>1982</v>
      </c>
      <c r="C149" s="229" t="s">
        <v>1983</v>
      </c>
      <c r="D149" s="15" t="s">
        <v>2082</v>
      </c>
      <c r="E149" s="223" t="s">
        <v>1782</v>
      </c>
      <c r="F149" s="233" t="s">
        <v>1979</v>
      </c>
      <c r="G149" s="233" t="s">
        <v>1980</v>
      </c>
      <c r="H149" s="366">
        <v>18</v>
      </c>
      <c r="I149" s="367" t="s">
        <v>71</v>
      </c>
      <c r="J149" s="224">
        <v>17</v>
      </c>
      <c r="K149" s="234">
        <v>1</v>
      </c>
      <c r="L149" s="233" t="s">
        <v>1981</v>
      </c>
      <c r="M149" s="25" t="s">
        <v>1984</v>
      </c>
    </row>
    <row r="150" spans="1:14" ht="31.5" customHeight="1">
      <c r="A150" s="233" t="s">
        <v>145</v>
      </c>
      <c r="B150" s="229" t="s">
        <v>1985</v>
      </c>
      <c r="C150" s="229" t="s">
        <v>1983</v>
      </c>
      <c r="D150" s="15" t="s">
        <v>2082</v>
      </c>
      <c r="E150" s="223" t="s">
        <v>1783</v>
      </c>
      <c r="F150" s="233" t="s">
        <v>1979</v>
      </c>
      <c r="G150" s="233" t="s">
        <v>1980</v>
      </c>
      <c r="H150" s="366">
        <v>23</v>
      </c>
      <c r="I150" s="367" t="s">
        <v>71</v>
      </c>
      <c r="J150" s="224">
        <v>17</v>
      </c>
      <c r="K150" s="234">
        <v>1</v>
      </c>
      <c r="L150" s="233" t="s">
        <v>1981</v>
      </c>
      <c r="M150" s="25" t="s">
        <v>1986</v>
      </c>
    </row>
    <row r="151" spans="1:14" ht="31.5" customHeight="1">
      <c r="A151" s="233" t="s">
        <v>145</v>
      </c>
      <c r="B151" s="229" t="s">
        <v>1784</v>
      </c>
      <c r="C151" s="229" t="s">
        <v>1987</v>
      </c>
      <c r="D151" s="15" t="s">
        <v>2081</v>
      </c>
      <c r="E151" s="223" t="s">
        <v>1785</v>
      </c>
      <c r="F151" s="233" t="s">
        <v>1979</v>
      </c>
      <c r="G151" s="233" t="s">
        <v>1980</v>
      </c>
      <c r="H151" s="366">
        <v>26</v>
      </c>
      <c r="I151" s="367" t="s">
        <v>71</v>
      </c>
      <c r="J151" s="224">
        <v>17</v>
      </c>
      <c r="K151" s="234">
        <v>1</v>
      </c>
      <c r="L151" s="233" t="s">
        <v>1981</v>
      </c>
      <c r="M151" s="25" t="s">
        <v>1988</v>
      </c>
    </row>
    <row r="152" spans="1:14" ht="31.5" customHeight="1">
      <c r="A152" s="233" t="s">
        <v>145</v>
      </c>
      <c r="B152" s="229" t="s">
        <v>1786</v>
      </c>
      <c r="C152" s="229" t="s">
        <v>1987</v>
      </c>
      <c r="D152" s="15" t="s">
        <v>2081</v>
      </c>
      <c r="E152" s="223" t="s">
        <v>1787</v>
      </c>
      <c r="F152" s="233" t="s">
        <v>1979</v>
      </c>
      <c r="G152" s="233" t="s">
        <v>1980</v>
      </c>
      <c r="H152" s="366">
        <v>33</v>
      </c>
      <c r="I152" s="367" t="s">
        <v>71</v>
      </c>
      <c r="J152" s="224">
        <v>17</v>
      </c>
      <c r="K152" s="234">
        <v>1</v>
      </c>
      <c r="L152" s="233" t="s">
        <v>1981</v>
      </c>
      <c r="M152" s="25" t="s">
        <v>1989</v>
      </c>
    </row>
    <row r="153" spans="1:14" ht="31.5" customHeight="1">
      <c r="A153" s="233" t="s">
        <v>145</v>
      </c>
      <c r="B153" s="229" t="s">
        <v>1788</v>
      </c>
      <c r="C153" s="229" t="s">
        <v>1987</v>
      </c>
      <c r="D153" s="15" t="s">
        <v>2081</v>
      </c>
      <c r="E153" s="223" t="s">
        <v>1755</v>
      </c>
      <c r="F153" s="233" t="s">
        <v>1979</v>
      </c>
      <c r="G153" s="233" t="s">
        <v>1980</v>
      </c>
      <c r="H153" s="366">
        <v>43</v>
      </c>
      <c r="I153" s="367" t="s">
        <v>71</v>
      </c>
      <c r="J153" s="224">
        <v>17</v>
      </c>
      <c r="K153" s="234">
        <v>1</v>
      </c>
      <c r="L153" s="233" t="s">
        <v>1981</v>
      </c>
      <c r="M153" s="25" t="s">
        <v>1990</v>
      </c>
    </row>
    <row r="154" spans="1:14" ht="31.5" customHeight="1">
      <c r="A154" s="233" t="s">
        <v>145</v>
      </c>
      <c r="B154" s="229" t="s">
        <v>1789</v>
      </c>
      <c r="C154" s="229" t="s">
        <v>1790</v>
      </c>
      <c r="D154" s="15" t="s">
        <v>2082</v>
      </c>
      <c r="E154" s="223" t="s">
        <v>1991</v>
      </c>
      <c r="F154" s="233" t="s">
        <v>1992</v>
      </c>
      <c r="G154" s="233" t="s">
        <v>1993</v>
      </c>
      <c r="H154" s="366">
        <v>10</v>
      </c>
      <c r="I154" s="367" t="s">
        <v>71</v>
      </c>
      <c r="J154" s="224">
        <v>17</v>
      </c>
      <c r="K154" s="234">
        <v>1</v>
      </c>
      <c r="L154" s="233" t="s">
        <v>1994</v>
      </c>
      <c r="M154" s="25" t="s">
        <v>1995</v>
      </c>
    </row>
    <row r="155" spans="1:14" ht="31.5" customHeight="1">
      <c r="A155" s="233" t="s">
        <v>145</v>
      </c>
      <c r="B155" s="229" t="s">
        <v>1791</v>
      </c>
      <c r="C155" s="229" t="s">
        <v>1792</v>
      </c>
      <c r="D155" s="15" t="s">
        <v>2095</v>
      </c>
      <c r="E155" s="368" t="s">
        <v>2074</v>
      </c>
      <c r="F155" s="233" t="s">
        <v>1992</v>
      </c>
      <c r="G155" s="233" t="s">
        <v>1993</v>
      </c>
      <c r="H155" s="366">
        <v>3.22</v>
      </c>
      <c r="I155" s="367" t="s">
        <v>71</v>
      </c>
      <c r="J155" s="224">
        <v>17</v>
      </c>
      <c r="K155" s="234">
        <v>1</v>
      </c>
      <c r="L155" s="233" t="s">
        <v>1994</v>
      </c>
      <c r="M155" s="232" t="s">
        <v>2074</v>
      </c>
    </row>
    <row r="156" spans="1:14" ht="31.5" customHeight="1">
      <c r="A156" s="233" t="s">
        <v>145</v>
      </c>
      <c r="B156" s="229" t="s">
        <v>1793</v>
      </c>
      <c r="C156" s="229" t="s">
        <v>1794</v>
      </c>
      <c r="D156" s="15" t="s">
        <v>2095</v>
      </c>
      <c r="E156" s="368" t="s">
        <v>2075</v>
      </c>
      <c r="F156" s="233" t="s">
        <v>1992</v>
      </c>
      <c r="G156" s="233" t="s">
        <v>1993</v>
      </c>
      <c r="H156" s="366">
        <v>3.22</v>
      </c>
      <c r="I156" s="367" t="s">
        <v>71</v>
      </c>
      <c r="J156" s="224">
        <v>17</v>
      </c>
      <c r="K156" s="234">
        <v>1</v>
      </c>
      <c r="L156" s="233" t="s">
        <v>1994</v>
      </c>
      <c r="M156" s="232" t="s">
        <v>2075</v>
      </c>
    </row>
    <row r="157" spans="1:14" ht="31.5" customHeight="1">
      <c r="A157" s="233" t="s">
        <v>145</v>
      </c>
      <c r="B157" s="229" t="s">
        <v>1795</v>
      </c>
      <c r="C157" s="229" t="s">
        <v>1796</v>
      </c>
      <c r="D157" s="15" t="s">
        <v>2094</v>
      </c>
      <c r="E157" s="368" t="s">
        <v>2076</v>
      </c>
      <c r="F157" s="233" t="s">
        <v>1992</v>
      </c>
      <c r="G157" s="233" t="s">
        <v>1993</v>
      </c>
      <c r="H157" s="366">
        <v>3.22</v>
      </c>
      <c r="I157" s="367" t="s">
        <v>71</v>
      </c>
      <c r="J157" s="224">
        <v>17</v>
      </c>
      <c r="K157" s="234">
        <v>1</v>
      </c>
      <c r="L157" s="233" t="s">
        <v>1994</v>
      </c>
      <c r="M157" s="232" t="s">
        <v>2076</v>
      </c>
    </row>
    <row r="158" spans="1:14" ht="31.5" customHeight="1">
      <c r="A158" s="233" t="s">
        <v>145</v>
      </c>
      <c r="B158" s="229" t="s">
        <v>1797</v>
      </c>
      <c r="C158" s="229" t="s">
        <v>1798</v>
      </c>
      <c r="D158" s="15" t="s">
        <v>2094</v>
      </c>
      <c r="E158" s="368" t="s">
        <v>2077</v>
      </c>
      <c r="F158" s="233" t="s">
        <v>1992</v>
      </c>
      <c r="G158" s="233" t="s">
        <v>1993</v>
      </c>
      <c r="H158" s="366">
        <v>3.22</v>
      </c>
      <c r="I158" s="367" t="s">
        <v>71</v>
      </c>
      <c r="J158" s="224">
        <v>17</v>
      </c>
      <c r="K158" s="234">
        <v>1</v>
      </c>
      <c r="L158" s="233" t="s">
        <v>1994</v>
      </c>
      <c r="M158" s="232" t="s">
        <v>2077</v>
      </c>
    </row>
    <row r="159" spans="1:14" ht="31.5" customHeight="1">
      <c r="A159" s="233" t="s">
        <v>145</v>
      </c>
      <c r="B159" s="229" t="s">
        <v>1799</v>
      </c>
      <c r="C159" s="229" t="s">
        <v>1800</v>
      </c>
      <c r="D159" s="15" t="s">
        <v>2082</v>
      </c>
      <c r="E159" s="223" t="s">
        <v>1991</v>
      </c>
      <c r="F159" s="233" t="s">
        <v>1992</v>
      </c>
      <c r="G159" s="233" t="s">
        <v>1993</v>
      </c>
      <c r="H159" s="366">
        <v>7.5</v>
      </c>
      <c r="I159" s="367" t="s">
        <v>71</v>
      </c>
      <c r="J159" s="224">
        <v>17</v>
      </c>
      <c r="K159" s="234">
        <v>1</v>
      </c>
      <c r="L159" s="233" t="s">
        <v>1994</v>
      </c>
      <c r="M159" s="25" t="s">
        <v>1801</v>
      </c>
    </row>
    <row r="160" spans="1:14" ht="31.5" customHeight="1">
      <c r="A160" s="233" t="s">
        <v>145</v>
      </c>
      <c r="B160" s="229" t="s">
        <v>1802</v>
      </c>
      <c r="C160" s="229" t="s">
        <v>1803</v>
      </c>
      <c r="D160" s="15" t="s">
        <v>2097</v>
      </c>
      <c r="E160" s="25" t="s">
        <v>1996</v>
      </c>
      <c r="F160" s="233" t="s">
        <v>1992</v>
      </c>
      <c r="G160" s="233" t="s">
        <v>1993</v>
      </c>
      <c r="H160" s="366">
        <v>85</v>
      </c>
      <c r="I160" s="367" t="s">
        <v>71</v>
      </c>
      <c r="J160" s="224">
        <v>17</v>
      </c>
      <c r="K160" s="234">
        <v>1</v>
      </c>
      <c r="L160" s="233" t="s">
        <v>1994</v>
      </c>
      <c r="M160" s="25" t="s">
        <v>1997</v>
      </c>
      <c r="N160" s="23"/>
    </row>
    <row r="161" spans="1:14" ht="31.5" customHeight="1">
      <c r="A161" s="233" t="s">
        <v>145</v>
      </c>
      <c r="B161" s="229" t="s">
        <v>1804</v>
      </c>
      <c r="C161" s="229" t="s">
        <v>1805</v>
      </c>
      <c r="D161" s="15" t="s">
        <v>2097</v>
      </c>
      <c r="E161" s="223" t="s">
        <v>1998</v>
      </c>
      <c r="F161" s="233" t="s">
        <v>1992</v>
      </c>
      <c r="G161" s="233" t="s">
        <v>1993</v>
      </c>
      <c r="H161" s="366">
        <v>60</v>
      </c>
      <c r="I161" s="367" t="s">
        <v>71</v>
      </c>
      <c r="J161" s="224">
        <v>17</v>
      </c>
      <c r="K161" s="234">
        <v>1</v>
      </c>
      <c r="L161" s="233" t="s">
        <v>1994</v>
      </c>
      <c r="M161" s="25" t="s">
        <v>1991</v>
      </c>
      <c r="N161" s="23"/>
    </row>
    <row r="162" spans="1:14" ht="31.5" customHeight="1">
      <c r="A162" s="233" t="s">
        <v>145</v>
      </c>
      <c r="B162" s="229" t="s">
        <v>1806</v>
      </c>
      <c r="C162" s="229" t="s">
        <v>1807</v>
      </c>
      <c r="D162" s="15" t="s">
        <v>2097</v>
      </c>
      <c r="E162" s="223" t="s">
        <v>1991</v>
      </c>
      <c r="F162" s="233" t="s">
        <v>1992</v>
      </c>
      <c r="G162" s="233" t="s">
        <v>1993</v>
      </c>
      <c r="H162" s="366">
        <v>34</v>
      </c>
      <c r="I162" s="367" t="s">
        <v>71</v>
      </c>
      <c r="J162" s="224">
        <v>17</v>
      </c>
      <c r="K162" s="234">
        <v>1</v>
      </c>
      <c r="L162" s="233" t="s">
        <v>1994</v>
      </c>
      <c r="M162" s="25" t="s">
        <v>1991</v>
      </c>
      <c r="N162" s="23"/>
    </row>
    <row r="163" spans="1:14" ht="31.5" customHeight="1">
      <c r="A163" s="233" t="s">
        <v>145</v>
      </c>
      <c r="B163" s="229" t="s">
        <v>1808</v>
      </c>
      <c r="C163" s="229" t="s">
        <v>1809</v>
      </c>
      <c r="D163" s="15" t="s">
        <v>2097</v>
      </c>
      <c r="E163" s="223" t="s">
        <v>1810</v>
      </c>
      <c r="F163" s="233" t="s">
        <v>1992</v>
      </c>
      <c r="G163" s="233" t="s">
        <v>1993</v>
      </c>
      <c r="H163" s="366">
        <v>75</v>
      </c>
      <c r="I163" s="367" t="s">
        <v>71</v>
      </c>
      <c r="J163" s="224">
        <v>17</v>
      </c>
      <c r="K163" s="234">
        <v>1</v>
      </c>
      <c r="L163" s="233" t="s">
        <v>1994</v>
      </c>
      <c r="M163" s="25" t="s">
        <v>1991</v>
      </c>
      <c r="N163" s="23"/>
    </row>
    <row r="164" spans="1:14" ht="31.5" customHeight="1">
      <c r="A164" s="233" t="s">
        <v>145</v>
      </c>
      <c r="B164" s="229" t="s">
        <v>1999</v>
      </c>
      <c r="C164" s="229" t="s">
        <v>1811</v>
      </c>
      <c r="D164" s="15" t="s">
        <v>2097</v>
      </c>
      <c r="E164" s="223" t="s">
        <v>1812</v>
      </c>
      <c r="F164" s="233" t="s">
        <v>1992</v>
      </c>
      <c r="G164" s="233" t="s">
        <v>1993</v>
      </c>
      <c r="H164" s="366">
        <v>44.45</v>
      </c>
      <c r="I164" s="367" t="s">
        <v>71</v>
      </c>
      <c r="J164" s="224">
        <v>17</v>
      </c>
      <c r="K164" s="234">
        <v>1</v>
      </c>
      <c r="L164" s="233" t="s">
        <v>1994</v>
      </c>
      <c r="M164" s="25" t="s">
        <v>1991</v>
      </c>
      <c r="N164" s="23"/>
    </row>
    <row r="165" spans="1:14" ht="31.5" customHeight="1">
      <c r="A165" s="233" t="s">
        <v>145</v>
      </c>
      <c r="B165" s="229" t="s">
        <v>1813</v>
      </c>
      <c r="C165" s="229" t="s">
        <v>1814</v>
      </c>
      <c r="D165" s="15" t="s">
        <v>2100</v>
      </c>
      <c r="E165" s="223" t="s">
        <v>1815</v>
      </c>
      <c r="F165" s="233" t="s">
        <v>1992</v>
      </c>
      <c r="G165" s="233" t="s">
        <v>1993</v>
      </c>
      <c r="H165" s="366">
        <v>37</v>
      </c>
      <c r="I165" s="367" t="s">
        <v>1816</v>
      </c>
      <c r="J165" s="224">
        <v>17</v>
      </c>
      <c r="K165" s="234">
        <v>1</v>
      </c>
      <c r="L165" s="233" t="s">
        <v>1994</v>
      </c>
      <c r="M165" s="25" t="s">
        <v>2098</v>
      </c>
      <c r="N165" s="23"/>
    </row>
    <row r="166" spans="1:14" ht="31.5" customHeight="1">
      <c r="A166" s="233" t="s">
        <v>145</v>
      </c>
      <c r="B166" s="229" t="s">
        <v>1817</v>
      </c>
      <c r="C166" s="229" t="s">
        <v>1818</v>
      </c>
      <c r="D166" s="15" t="s">
        <v>2100</v>
      </c>
      <c r="E166" s="223" t="s">
        <v>1815</v>
      </c>
      <c r="F166" s="233" t="s">
        <v>1992</v>
      </c>
      <c r="G166" s="233" t="s">
        <v>1993</v>
      </c>
      <c r="H166" s="366">
        <v>34</v>
      </c>
      <c r="I166" s="367" t="s">
        <v>1816</v>
      </c>
      <c r="J166" s="224">
        <v>17</v>
      </c>
      <c r="K166" s="234">
        <v>1</v>
      </c>
      <c r="L166" s="233" t="s">
        <v>1994</v>
      </c>
      <c r="M166" s="25" t="s">
        <v>2000</v>
      </c>
      <c r="N166" s="23"/>
    </row>
    <row r="167" spans="1:14" ht="31.5" customHeight="1">
      <c r="A167" s="233" t="s">
        <v>145</v>
      </c>
      <c r="B167" s="229" t="s">
        <v>1819</v>
      </c>
      <c r="C167" s="229" t="s">
        <v>1820</v>
      </c>
      <c r="D167" s="15" t="s">
        <v>2100</v>
      </c>
      <c r="E167" s="223" t="s">
        <v>1815</v>
      </c>
      <c r="F167" s="233" t="s">
        <v>1992</v>
      </c>
      <c r="G167" s="233" t="s">
        <v>1993</v>
      </c>
      <c r="H167" s="366">
        <v>39</v>
      </c>
      <c r="I167" s="367" t="s">
        <v>1816</v>
      </c>
      <c r="J167" s="224">
        <v>17</v>
      </c>
      <c r="K167" s="234">
        <v>1</v>
      </c>
      <c r="L167" s="233" t="s">
        <v>1994</v>
      </c>
      <c r="M167" s="25" t="s">
        <v>2001</v>
      </c>
      <c r="N167" s="23"/>
    </row>
    <row r="168" spans="1:14" ht="31.5" customHeight="1">
      <c r="A168" s="233" t="s">
        <v>145</v>
      </c>
      <c r="B168" s="229" t="s">
        <v>1821</v>
      </c>
      <c r="C168" s="229" t="s">
        <v>1822</v>
      </c>
      <c r="D168" s="15" t="s">
        <v>2100</v>
      </c>
      <c r="E168" s="223" t="s">
        <v>1815</v>
      </c>
      <c r="F168" s="233" t="s">
        <v>1992</v>
      </c>
      <c r="G168" s="233" t="s">
        <v>1993</v>
      </c>
      <c r="H168" s="366">
        <v>36</v>
      </c>
      <c r="I168" s="367" t="s">
        <v>1816</v>
      </c>
      <c r="J168" s="224">
        <v>17</v>
      </c>
      <c r="K168" s="234">
        <v>1</v>
      </c>
      <c r="L168" s="233" t="s">
        <v>1994</v>
      </c>
      <c r="M168" s="25" t="s">
        <v>2002</v>
      </c>
      <c r="N168" s="23"/>
    </row>
    <row r="169" spans="1:14" ht="31.5" customHeight="1">
      <c r="A169" s="233" t="s">
        <v>145</v>
      </c>
      <c r="B169" s="229" t="s">
        <v>1823</v>
      </c>
      <c r="C169" s="229" t="s">
        <v>1824</v>
      </c>
      <c r="D169" s="15" t="s">
        <v>2100</v>
      </c>
      <c r="E169" s="223" t="s">
        <v>1815</v>
      </c>
      <c r="F169" s="233" t="s">
        <v>1992</v>
      </c>
      <c r="G169" s="233" t="s">
        <v>1993</v>
      </c>
      <c r="H169" s="366">
        <v>49</v>
      </c>
      <c r="I169" s="367" t="s">
        <v>1816</v>
      </c>
      <c r="J169" s="224">
        <v>17</v>
      </c>
      <c r="K169" s="234">
        <v>1</v>
      </c>
      <c r="L169" s="233" t="s">
        <v>1994</v>
      </c>
      <c r="M169" s="25" t="s">
        <v>2003</v>
      </c>
      <c r="N169" s="23"/>
    </row>
    <row r="170" spans="1:14" ht="31.5" customHeight="1">
      <c r="A170" s="233" t="s">
        <v>145</v>
      </c>
      <c r="B170" s="229" t="s">
        <v>1825</v>
      </c>
      <c r="C170" s="229" t="s">
        <v>1826</v>
      </c>
      <c r="D170" s="15" t="s">
        <v>2100</v>
      </c>
      <c r="E170" s="223" t="s">
        <v>1815</v>
      </c>
      <c r="F170" s="233" t="s">
        <v>1992</v>
      </c>
      <c r="G170" s="233" t="s">
        <v>1993</v>
      </c>
      <c r="H170" s="366">
        <v>36</v>
      </c>
      <c r="I170" s="367" t="s">
        <v>1816</v>
      </c>
      <c r="J170" s="224">
        <v>17</v>
      </c>
      <c r="K170" s="234">
        <v>1</v>
      </c>
      <c r="L170" s="233" t="s">
        <v>1994</v>
      </c>
      <c r="M170" s="25" t="s">
        <v>2004</v>
      </c>
      <c r="N170" s="23"/>
    </row>
    <row r="171" spans="1:14" ht="31.5" customHeight="1">
      <c r="A171" s="233" t="s">
        <v>145</v>
      </c>
      <c r="B171" s="229" t="s">
        <v>1827</v>
      </c>
      <c r="C171" s="229" t="s">
        <v>1828</v>
      </c>
      <c r="D171" s="15" t="s">
        <v>2100</v>
      </c>
      <c r="E171" s="223" t="s">
        <v>1815</v>
      </c>
      <c r="F171" s="233" t="s">
        <v>1992</v>
      </c>
      <c r="G171" s="233" t="s">
        <v>1993</v>
      </c>
      <c r="H171" s="366">
        <v>74</v>
      </c>
      <c r="I171" s="367" t="s">
        <v>1816</v>
      </c>
      <c r="J171" s="224">
        <v>17</v>
      </c>
      <c r="K171" s="234">
        <v>1</v>
      </c>
      <c r="L171" s="233" t="s">
        <v>1994</v>
      </c>
      <c r="M171" s="25" t="s">
        <v>1991</v>
      </c>
      <c r="N171" s="23"/>
    </row>
    <row r="172" spans="1:14" ht="31.5" customHeight="1">
      <c r="A172" s="233" t="s">
        <v>145</v>
      </c>
      <c r="B172" s="229" t="s">
        <v>1829</v>
      </c>
      <c r="C172" s="229" t="s">
        <v>1830</v>
      </c>
      <c r="D172" s="15" t="s">
        <v>2100</v>
      </c>
      <c r="E172" s="223" t="s">
        <v>1815</v>
      </c>
      <c r="F172" s="233" t="s">
        <v>1992</v>
      </c>
      <c r="G172" s="233" t="s">
        <v>1993</v>
      </c>
      <c r="H172" s="366">
        <v>122</v>
      </c>
      <c r="I172" s="367" t="s">
        <v>1816</v>
      </c>
      <c r="J172" s="224">
        <v>17</v>
      </c>
      <c r="K172" s="234">
        <v>1</v>
      </c>
      <c r="L172" s="233" t="s">
        <v>1994</v>
      </c>
      <c r="M172" s="25" t="s">
        <v>2005</v>
      </c>
      <c r="N172" s="23"/>
    </row>
    <row r="173" spans="1:14" ht="31.5" customHeight="1">
      <c r="A173" s="233" t="s">
        <v>145</v>
      </c>
      <c r="B173" s="229" t="s">
        <v>1831</v>
      </c>
      <c r="C173" s="229" t="s">
        <v>1832</v>
      </c>
      <c r="D173" s="15" t="s">
        <v>2100</v>
      </c>
      <c r="E173" s="223" t="s">
        <v>1815</v>
      </c>
      <c r="F173" s="233" t="s">
        <v>1992</v>
      </c>
      <c r="G173" s="233" t="s">
        <v>1993</v>
      </c>
      <c r="H173" s="366">
        <v>87</v>
      </c>
      <c r="I173" s="367" t="s">
        <v>1816</v>
      </c>
      <c r="J173" s="224">
        <v>17</v>
      </c>
      <c r="K173" s="234">
        <v>1</v>
      </c>
      <c r="L173" s="233" t="s">
        <v>1994</v>
      </c>
      <c r="M173" s="25" t="s">
        <v>2006</v>
      </c>
      <c r="N173" s="23"/>
    </row>
    <row r="174" spans="1:14" ht="31.5" customHeight="1">
      <c r="A174" s="233" t="s">
        <v>145</v>
      </c>
      <c r="B174" s="229" t="s">
        <v>1833</v>
      </c>
      <c r="C174" s="229" t="s">
        <v>1834</v>
      </c>
      <c r="D174" s="15" t="s">
        <v>2100</v>
      </c>
      <c r="E174" s="223" t="s">
        <v>1815</v>
      </c>
      <c r="F174" s="233" t="s">
        <v>1992</v>
      </c>
      <c r="G174" s="233" t="s">
        <v>1993</v>
      </c>
      <c r="H174" s="366">
        <v>74</v>
      </c>
      <c r="I174" s="367" t="s">
        <v>1816</v>
      </c>
      <c r="J174" s="224">
        <v>17</v>
      </c>
      <c r="K174" s="234">
        <v>1</v>
      </c>
      <c r="L174" s="233" t="s">
        <v>1994</v>
      </c>
      <c r="M174" s="25" t="s">
        <v>2007</v>
      </c>
      <c r="N174" s="23"/>
    </row>
    <row r="175" spans="1:14" ht="31.5" customHeight="1">
      <c r="A175" s="233" t="s">
        <v>145</v>
      </c>
      <c r="B175" s="229" t="s">
        <v>1835</v>
      </c>
      <c r="C175" s="229" t="s">
        <v>1836</v>
      </c>
      <c r="D175" s="15" t="s">
        <v>2100</v>
      </c>
      <c r="E175" s="223" t="s">
        <v>1815</v>
      </c>
      <c r="F175" s="233" t="s">
        <v>1992</v>
      </c>
      <c r="G175" s="233" t="s">
        <v>1993</v>
      </c>
      <c r="H175" s="366">
        <v>59</v>
      </c>
      <c r="I175" s="367" t="s">
        <v>1816</v>
      </c>
      <c r="J175" s="224">
        <v>17</v>
      </c>
      <c r="K175" s="234">
        <v>1</v>
      </c>
      <c r="L175" s="233" t="s">
        <v>1994</v>
      </c>
      <c r="M175" s="25" t="s">
        <v>1991</v>
      </c>
      <c r="N175" s="23"/>
    </row>
    <row r="176" spans="1:14" ht="31.5" customHeight="1">
      <c r="A176" s="233" t="s">
        <v>145</v>
      </c>
      <c r="B176" s="229" t="s">
        <v>1837</v>
      </c>
      <c r="C176" s="229" t="s">
        <v>1838</v>
      </c>
      <c r="D176" s="15" t="s">
        <v>2100</v>
      </c>
      <c r="E176" s="223" t="s">
        <v>1815</v>
      </c>
      <c r="F176" s="233" t="s">
        <v>1992</v>
      </c>
      <c r="G176" s="233" t="s">
        <v>1993</v>
      </c>
      <c r="H176" s="366">
        <v>48</v>
      </c>
      <c r="I176" s="367" t="s">
        <v>1816</v>
      </c>
      <c r="J176" s="224">
        <v>17</v>
      </c>
      <c r="K176" s="234">
        <v>1</v>
      </c>
      <c r="L176" s="233" t="s">
        <v>1994</v>
      </c>
      <c r="M176" s="25" t="s">
        <v>2008</v>
      </c>
      <c r="N176" s="23"/>
    </row>
    <row r="177" spans="1:14" ht="31.5" customHeight="1">
      <c r="A177" s="233" t="s">
        <v>145</v>
      </c>
      <c r="B177" s="229" t="s">
        <v>1839</v>
      </c>
      <c r="C177" s="229" t="s">
        <v>1840</v>
      </c>
      <c r="D177" s="15" t="s">
        <v>2099</v>
      </c>
      <c r="E177" s="223" t="s">
        <v>1815</v>
      </c>
      <c r="F177" s="233" t="s">
        <v>1992</v>
      </c>
      <c r="G177" s="233" t="s">
        <v>1993</v>
      </c>
      <c r="H177" s="366">
        <v>42</v>
      </c>
      <c r="I177" s="367" t="s">
        <v>1816</v>
      </c>
      <c r="J177" s="224">
        <v>17</v>
      </c>
      <c r="K177" s="234">
        <v>1</v>
      </c>
      <c r="L177" s="233" t="s">
        <v>1994</v>
      </c>
      <c r="M177" s="25" t="s">
        <v>2009</v>
      </c>
      <c r="N177" s="23"/>
    </row>
    <row r="178" spans="1:14" ht="31.5" customHeight="1">
      <c r="A178" s="233" t="s">
        <v>145</v>
      </c>
      <c r="B178" s="229" t="s">
        <v>1841</v>
      </c>
      <c r="C178" s="229" t="s">
        <v>1842</v>
      </c>
      <c r="D178" s="15" t="s">
        <v>2099</v>
      </c>
      <c r="E178" s="223" t="s">
        <v>1815</v>
      </c>
      <c r="F178" s="233" t="s">
        <v>1992</v>
      </c>
      <c r="G178" s="233" t="s">
        <v>1993</v>
      </c>
      <c r="H178" s="366">
        <v>48</v>
      </c>
      <c r="I178" s="367" t="s">
        <v>1816</v>
      </c>
      <c r="J178" s="224">
        <v>17</v>
      </c>
      <c r="K178" s="234">
        <v>1</v>
      </c>
      <c r="L178" s="233" t="s">
        <v>1994</v>
      </c>
      <c r="M178" s="25" t="s">
        <v>1991</v>
      </c>
      <c r="N178" s="23"/>
    </row>
    <row r="179" spans="1:14" ht="31.5" customHeight="1">
      <c r="A179" s="233" t="s">
        <v>145</v>
      </c>
      <c r="B179" s="229" t="s">
        <v>1843</v>
      </c>
      <c r="C179" s="229" t="s">
        <v>1844</v>
      </c>
      <c r="D179" s="15" t="s">
        <v>2099</v>
      </c>
      <c r="E179" s="223" t="s">
        <v>1815</v>
      </c>
      <c r="F179" s="233" t="s">
        <v>1992</v>
      </c>
      <c r="G179" s="233" t="s">
        <v>1993</v>
      </c>
      <c r="H179" s="366">
        <v>40</v>
      </c>
      <c r="I179" s="367" t="s">
        <v>1816</v>
      </c>
      <c r="J179" s="224">
        <v>17</v>
      </c>
      <c r="K179" s="234">
        <v>1</v>
      </c>
      <c r="L179" s="233" t="s">
        <v>1994</v>
      </c>
      <c r="M179" s="25" t="s">
        <v>1991</v>
      </c>
      <c r="N179" s="23"/>
    </row>
    <row r="180" spans="1:14" ht="31.5" customHeight="1">
      <c r="A180" s="233" t="s">
        <v>145</v>
      </c>
      <c r="B180" s="229" t="s">
        <v>1845</v>
      </c>
      <c r="C180" s="229" t="s">
        <v>1846</v>
      </c>
      <c r="D180" s="15" t="s">
        <v>2099</v>
      </c>
      <c r="E180" s="223" t="s">
        <v>1815</v>
      </c>
      <c r="F180" s="233" t="s">
        <v>1992</v>
      </c>
      <c r="G180" s="233" t="s">
        <v>1993</v>
      </c>
      <c r="H180" s="366">
        <v>72</v>
      </c>
      <c r="I180" s="367" t="s">
        <v>1816</v>
      </c>
      <c r="J180" s="224">
        <v>17</v>
      </c>
      <c r="K180" s="234">
        <v>1</v>
      </c>
      <c r="L180" s="233" t="s">
        <v>1994</v>
      </c>
      <c r="M180" s="25" t="s">
        <v>2010</v>
      </c>
      <c r="N180" s="23"/>
    </row>
    <row r="181" spans="1:14" ht="31.5" customHeight="1">
      <c r="A181" s="233" t="s">
        <v>145</v>
      </c>
      <c r="B181" s="229" t="s">
        <v>1847</v>
      </c>
      <c r="C181" s="229" t="s">
        <v>1848</v>
      </c>
      <c r="D181" s="15" t="s">
        <v>2099</v>
      </c>
      <c r="E181" s="223" t="s">
        <v>1815</v>
      </c>
      <c r="F181" s="233" t="s">
        <v>1992</v>
      </c>
      <c r="G181" s="233" t="s">
        <v>1993</v>
      </c>
      <c r="H181" s="366">
        <v>36</v>
      </c>
      <c r="I181" s="367" t="s">
        <v>1816</v>
      </c>
      <c r="J181" s="224">
        <v>17</v>
      </c>
      <c r="K181" s="234">
        <v>1</v>
      </c>
      <c r="L181" s="233" t="s">
        <v>1994</v>
      </c>
      <c r="M181" s="25" t="s">
        <v>2011</v>
      </c>
      <c r="N181" s="23"/>
    </row>
    <row r="182" spans="1:14" ht="31.5" customHeight="1">
      <c r="A182" s="233" t="s">
        <v>145</v>
      </c>
      <c r="B182" s="229" t="s">
        <v>1849</v>
      </c>
      <c r="C182" s="229" t="s">
        <v>1850</v>
      </c>
      <c r="D182" s="15" t="s">
        <v>2099</v>
      </c>
      <c r="E182" s="223" t="s">
        <v>1815</v>
      </c>
      <c r="F182" s="233" t="s">
        <v>1992</v>
      </c>
      <c r="G182" s="233" t="s">
        <v>1993</v>
      </c>
      <c r="H182" s="366">
        <v>80</v>
      </c>
      <c r="I182" s="367" t="s">
        <v>1816</v>
      </c>
      <c r="J182" s="224">
        <v>17</v>
      </c>
      <c r="K182" s="234">
        <v>1</v>
      </c>
      <c r="L182" s="233" t="s">
        <v>1994</v>
      </c>
      <c r="M182" s="25" t="s">
        <v>2012</v>
      </c>
      <c r="N182" s="23"/>
    </row>
    <row r="183" spans="1:14" ht="31.5" customHeight="1">
      <c r="A183" s="233" t="s">
        <v>145</v>
      </c>
      <c r="B183" s="229" t="s">
        <v>1851</v>
      </c>
      <c r="C183" s="229" t="s">
        <v>1852</v>
      </c>
      <c r="D183" s="15" t="s">
        <v>2099</v>
      </c>
      <c r="E183" s="223" t="s">
        <v>1815</v>
      </c>
      <c r="F183" s="233" t="s">
        <v>1992</v>
      </c>
      <c r="G183" s="233" t="s">
        <v>1993</v>
      </c>
      <c r="H183" s="366">
        <v>40</v>
      </c>
      <c r="I183" s="367" t="s">
        <v>1816</v>
      </c>
      <c r="J183" s="224">
        <v>17</v>
      </c>
      <c r="K183" s="234">
        <v>1</v>
      </c>
      <c r="L183" s="233" t="s">
        <v>1994</v>
      </c>
      <c r="M183" s="25" t="s">
        <v>2013</v>
      </c>
      <c r="N183" s="23"/>
    </row>
    <row r="184" spans="1:14" ht="31.5" customHeight="1">
      <c r="A184" s="233" t="s">
        <v>145</v>
      </c>
      <c r="B184" s="229" t="s">
        <v>1853</v>
      </c>
      <c r="C184" s="229" t="s">
        <v>1854</v>
      </c>
      <c r="D184" s="15" t="s">
        <v>2099</v>
      </c>
      <c r="E184" s="223" t="s">
        <v>1815</v>
      </c>
      <c r="F184" s="233" t="s">
        <v>1992</v>
      </c>
      <c r="G184" s="233" t="s">
        <v>1993</v>
      </c>
      <c r="H184" s="366">
        <v>61</v>
      </c>
      <c r="I184" s="367" t="s">
        <v>1816</v>
      </c>
      <c r="J184" s="224">
        <v>17</v>
      </c>
      <c r="K184" s="234">
        <v>1</v>
      </c>
      <c r="L184" s="233" t="s">
        <v>1994</v>
      </c>
      <c r="M184" s="25" t="s">
        <v>2014</v>
      </c>
      <c r="N184" s="23"/>
    </row>
    <row r="185" spans="1:14" ht="31.5" customHeight="1">
      <c r="A185" s="233" t="s">
        <v>145</v>
      </c>
      <c r="B185" s="229" t="s">
        <v>2015</v>
      </c>
      <c r="C185" s="229" t="s">
        <v>2016</v>
      </c>
      <c r="D185" s="15" t="s">
        <v>2099</v>
      </c>
      <c r="E185" s="223" t="s">
        <v>1815</v>
      </c>
      <c r="F185" s="233" t="s">
        <v>1992</v>
      </c>
      <c r="G185" s="233" t="s">
        <v>1993</v>
      </c>
      <c r="H185" s="366">
        <v>25.8</v>
      </c>
      <c r="I185" s="367" t="s">
        <v>1816</v>
      </c>
      <c r="J185" s="224">
        <v>17</v>
      </c>
      <c r="K185" s="234">
        <v>1</v>
      </c>
      <c r="L185" s="233" t="s">
        <v>1994</v>
      </c>
      <c r="M185" s="25" t="s">
        <v>1991</v>
      </c>
      <c r="N185" s="23"/>
    </row>
    <row r="186" spans="1:14" ht="31.5" customHeight="1">
      <c r="A186" s="233" t="s">
        <v>145</v>
      </c>
      <c r="B186" s="229" t="s">
        <v>1855</v>
      </c>
      <c r="C186" s="229" t="s">
        <v>1856</v>
      </c>
      <c r="D186" s="15" t="s">
        <v>2099</v>
      </c>
      <c r="E186" s="223" t="s">
        <v>1815</v>
      </c>
      <c r="F186" s="233" t="s">
        <v>1992</v>
      </c>
      <c r="G186" s="233" t="s">
        <v>1993</v>
      </c>
      <c r="H186" s="366">
        <v>69</v>
      </c>
      <c r="I186" s="367" t="s">
        <v>1816</v>
      </c>
      <c r="J186" s="224">
        <v>17</v>
      </c>
      <c r="K186" s="234">
        <v>1</v>
      </c>
      <c r="L186" s="233" t="s">
        <v>1994</v>
      </c>
      <c r="M186" s="25" t="s">
        <v>2017</v>
      </c>
      <c r="N186" s="23"/>
    </row>
    <row r="187" spans="1:14" ht="31.5" customHeight="1">
      <c r="A187" s="233" t="s">
        <v>145</v>
      </c>
      <c r="B187" s="229" t="s">
        <v>1857</v>
      </c>
      <c r="C187" s="229" t="s">
        <v>1858</v>
      </c>
      <c r="D187" s="15" t="s">
        <v>2099</v>
      </c>
      <c r="E187" s="223" t="s">
        <v>1815</v>
      </c>
      <c r="F187" s="233" t="s">
        <v>1992</v>
      </c>
      <c r="G187" s="233" t="s">
        <v>1993</v>
      </c>
      <c r="H187" s="366">
        <v>92</v>
      </c>
      <c r="I187" s="367" t="s">
        <v>1816</v>
      </c>
      <c r="J187" s="224">
        <v>17</v>
      </c>
      <c r="K187" s="234">
        <v>1</v>
      </c>
      <c r="L187" s="233" t="s">
        <v>1994</v>
      </c>
      <c r="M187" s="25" t="s">
        <v>2018</v>
      </c>
      <c r="N187" s="23"/>
    </row>
    <row r="188" spans="1:14" ht="31.5" customHeight="1">
      <c r="A188" s="233" t="s">
        <v>145</v>
      </c>
      <c r="B188" s="229" t="s">
        <v>1859</v>
      </c>
      <c r="C188" s="229" t="s">
        <v>1860</v>
      </c>
      <c r="D188" s="15" t="s">
        <v>2099</v>
      </c>
      <c r="E188" s="223" t="s">
        <v>1815</v>
      </c>
      <c r="F188" s="233" t="s">
        <v>2019</v>
      </c>
      <c r="G188" s="233" t="s">
        <v>2020</v>
      </c>
      <c r="H188" s="366">
        <v>83</v>
      </c>
      <c r="I188" s="367" t="s">
        <v>1816</v>
      </c>
      <c r="J188" s="224">
        <v>17</v>
      </c>
      <c r="K188" s="234">
        <v>1</v>
      </c>
      <c r="L188" s="233" t="s">
        <v>2021</v>
      </c>
      <c r="M188" s="25" t="s">
        <v>2022</v>
      </c>
      <c r="N188" s="23"/>
    </row>
    <row r="189" spans="1:14" ht="31.5" customHeight="1">
      <c r="A189" s="233" t="s">
        <v>145</v>
      </c>
      <c r="B189" s="229" t="s">
        <v>1861</v>
      </c>
      <c r="C189" s="229" t="s">
        <v>1862</v>
      </c>
      <c r="D189" s="15" t="s">
        <v>2099</v>
      </c>
      <c r="E189" s="223" t="s">
        <v>1815</v>
      </c>
      <c r="F189" s="233" t="s">
        <v>2019</v>
      </c>
      <c r="G189" s="233" t="s">
        <v>2020</v>
      </c>
      <c r="H189" s="366">
        <v>122</v>
      </c>
      <c r="I189" s="367" t="s">
        <v>1816</v>
      </c>
      <c r="J189" s="224">
        <v>17</v>
      </c>
      <c r="K189" s="234">
        <v>1</v>
      </c>
      <c r="L189" s="233" t="s">
        <v>2021</v>
      </c>
      <c r="M189" s="25" t="s">
        <v>2023</v>
      </c>
      <c r="N189" s="23"/>
    </row>
    <row r="190" spans="1:14" ht="31.5" customHeight="1">
      <c r="A190" s="233" t="s">
        <v>145</v>
      </c>
      <c r="B190" s="229" t="s">
        <v>1863</v>
      </c>
      <c r="C190" s="229" t="s">
        <v>1864</v>
      </c>
      <c r="D190" s="15" t="s">
        <v>2099</v>
      </c>
      <c r="E190" s="223" t="s">
        <v>1815</v>
      </c>
      <c r="F190" s="233" t="s">
        <v>2019</v>
      </c>
      <c r="G190" s="233" t="s">
        <v>2020</v>
      </c>
      <c r="H190" s="366">
        <v>36</v>
      </c>
      <c r="I190" s="367" t="s">
        <v>1816</v>
      </c>
      <c r="J190" s="224">
        <v>17</v>
      </c>
      <c r="K190" s="234">
        <v>1</v>
      </c>
      <c r="L190" s="233" t="s">
        <v>2021</v>
      </c>
      <c r="M190" s="25" t="s">
        <v>2024</v>
      </c>
      <c r="N190" s="23"/>
    </row>
    <row r="191" spans="1:14" ht="31.5" customHeight="1">
      <c r="A191" s="233" t="s">
        <v>145</v>
      </c>
      <c r="B191" s="229" t="s">
        <v>1865</v>
      </c>
      <c r="C191" s="229" t="s">
        <v>1866</v>
      </c>
      <c r="D191" s="15" t="s">
        <v>2099</v>
      </c>
      <c r="E191" s="223" t="s">
        <v>1815</v>
      </c>
      <c r="F191" s="233" t="s">
        <v>2019</v>
      </c>
      <c r="G191" s="233" t="s">
        <v>2020</v>
      </c>
      <c r="H191" s="366">
        <v>36</v>
      </c>
      <c r="I191" s="367" t="s">
        <v>1816</v>
      </c>
      <c r="J191" s="224">
        <v>17</v>
      </c>
      <c r="K191" s="234">
        <v>1</v>
      </c>
      <c r="L191" s="233" t="s">
        <v>2021</v>
      </c>
      <c r="M191" s="25" t="s">
        <v>2025</v>
      </c>
      <c r="N191" s="23"/>
    </row>
    <row r="192" spans="1:14" ht="31.5" customHeight="1">
      <c r="A192" s="233" t="s">
        <v>145</v>
      </c>
      <c r="B192" s="229" t="s">
        <v>1867</v>
      </c>
      <c r="C192" s="229" t="s">
        <v>1868</v>
      </c>
      <c r="D192" s="15" t="s">
        <v>2099</v>
      </c>
      <c r="E192" s="223" t="s">
        <v>1815</v>
      </c>
      <c r="F192" s="233" t="s">
        <v>2026</v>
      </c>
      <c r="G192" s="233" t="s">
        <v>2027</v>
      </c>
      <c r="H192" s="366">
        <v>55</v>
      </c>
      <c r="I192" s="367" t="s">
        <v>1816</v>
      </c>
      <c r="J192" s="224">
        <v>17</v>
      </c>
      <c r="K192" s="234">
        <v>1</v>
      </c>
      <c r="L192" s="233" t="s">
        <v>2028</v>
      </c>
      <c r="M192" s="25" t="s">
        <v>2029</v>
      </c>
      <c r="N192" s="23"/>
    </row>
    <row r="193" spans="1:14" ht="31.5" customHeight="1">
      <c r="A193" s="233" t="s">
        <v>145</v>
      </c>
      <c r="B193" s="229" t="s">
        <v>1869</v>
      </c>
      <c r="C193" s="229" t="s">
        <v>1870</v>
      </c>
      <c r="D193" s="15" t="s">
        <v>2099</v>
      </c>
      <c r="E193" s="223" t="s">
        <v>1815</v>
      </c>
      <c r="F193" s="233" t="s">
        <v>2026</v>
      </c>
      <c r="G193" s="233" t="s">
        <v>2027</v>
      </c>
      <c r="H193" s="366">
        <v>46</v>
      </c>
      <c r="I193" s="367" t="s">
        <v>1816</v>
      </c>
      <c r="J193" s="224">
        <v>17</v>
      </c>
      <c r="K193" s="234">
        <v>1</v>
      </c>
      <c r="L193" s="233" t="s">
        <v>2028</v>
      </c>
      <c r="M193" s="25" t="s">
        <v>2030</v>
      </c>
      <c r="N193" s="23"/>
    </row>
    <row r="194" spans="1:14" ht="31.5" customHeight="1">
      <c r="A194" s="233" t="s">
        <v>145</v>
      </c>
      <c r="B194" s="229" t="s">
        <v>1871</v>
      </c>
      <c r="C194" s="229" t="s">
        <v>1872</v>
      </c>
      <c r="D194" s="15" t="s">
        <v>2099</v>
      </c>
      <c r="E194" s="223" t="s">
        <v>1815</v>
      </c>
      <c r="F194" s="233" t="s">
        <v>2026</v>
      </c>
      <c r="G194" s="233" t="s">
        <v>2027</v>
      </c>
      <c r="H194" s="366">
        <v>37</v>
      </c>
      <c r="I194" s="367" t="s">
        <v>1816</v>
      </c>
      <c r="J194" s="224">
        <v>17</v>
      </c>
      <c r="K194" s="234">
        <v>1</v>
      </c>
      <c r="L194" s="233" t="s">
        <v>2028</v>
      </c>
      <c r="M194" s="25" t="s">
        <v>2031</v>
      </c>
      <c r="N194" s="23"/>
    </row>
    <row r="195" spans="1:14" ht="31.5" customHeight="1">
      <c r="A195" s="233" t="s">
        <v>145</v>
      </c>
      <c r="B195" s="229" t="s">
        <v>1873</v>
      </c>
      <c r="C195" s="229" t="s">
        <v>1874</v>
      </c>
      <c r="D195" s="15" t="s">
        <v>2099</v>
      </c>
      <c r="E195" s="223" t="s">
        <v>1815</v>
      </c>
      <c r="F195" s="233" t="s">
        <v>2026</v>
      </c>
      <c r="G195" s="233" t="s">
        <v>2027</v>
      </c>
      <c r="H195" s="366">
        <v>29</v>
      </c>
      <c r="I195" s="367" t="s">
        <v>1816</v>
      </c>
      <c r="J195" s="224">
        <v>17</v>
      </c>
      <c r="K195" s="234">
        <v>1</v>
      </c>
      <c r="L195" s="233" t="s">
        <v>2028</v>
      </c>
      <c r="M195" s="25" t="s">
        <v>2032</v>
      </c>
      <c r="N195" s="23"/>
    </row>
    <row r="196" spans="1:14" ht="31.5" customHeight="1">
      <c r="A196" s="233" t="s">
        <v>145</v>
      </c>
      <c r="B196" s="229" t="s">
        <v>1875</v>
      </c>
      <c r="C196" s="229" t="s">
        <v>1876</v>
      </c>
      <c r="D196" s="15" t="s">
        <v>2099</v>
      </c>
      <c r="E196" s="223" t="s">
        <v>1815</v>
      </c>
      <c r="F196" s="233" t="s">
        <v>2026</v>
      </c>
      <c r="G196" s="233" t="s">
        <v>2027</v>
      </c>
      <c r="H196" s="366">
        <v>25</v>
      </c>
      <c r="I196" s="367" t="s">
        <v>1816</v>
      </c>
      <c r="J196" s="224">
        <v>17</v>
      </c>
      <c r="K196" s="234">
        <v>1</v>
      </c>
      <c r="L196" s="233" t="s">
        <v>2028</v>
      </c>
      <c r="M196" s="25" t="s">
        <v>2033</v>
      </c>
      <c r="N196" s="23"/>
    </row>
    <row r="197" spans="1:14" ht="31.5" customHeight="1">
      <c r="A197" s="233" t="s">
        <v>145</v>
      </c>
      <c r="B197" s="229" t="s">
        <v>1877</v>
      </c>
      <c r="C197" s="229" t="s">
        <v>1878</v>
      </c>
      <c r="D197" s="15" t="s">
        <v>2099</v>
      </c>
      <c r="E197" s="223" t="s">
        <v>1815</v>
      </c>
      <c r="F197" s="233" t="s">
        <v>2026</v>
      </c>
      <c r="G197" s="233" t="s">
        <v>2027</v>
      </c>
      <c r="H197" s="366">
        <v>37</v>
      </c>
      <c r="I197" s="367" t="s">
        <v>1816</v>
      </c>
      <c r="J197" s="224">
        <v>17</v>
      </c>
      <c r="K197" s="234">
        <v>1</v>
      </c>
      <c r="L197" s="233" t="s">
        <v>2028</v>
      </c>
      <c r="M197" s="25" t="s">
        <v>2034</v>
      </c>
      <c r="N197" s="23"/>
    </row>
    <row r="198" spans="1:14" ht="31.5" customHeight="1">
      <c r="A198" s="233" t="s">
        <v>145</v>
      </c>
      <c r="B198" s="229" t="s">
        <v>1879</v>
      </c>
      <c r="C198" s="229" t="s">
        <v>1880</v>
      </c>
      <c r="D198" s="15" t="s">
        <v>2099</v>
      </c>
      <c r="E198" s="223" t="s">
        <v>1815</v>
      </c>
      <c r="F198" s="233" t="s">
        <v>2026</v>
      </c>
      <c r="G198" s="233" t="s">
        <v>2027</v>
      </c>
      <c r="H198" s="366">
        <v>37</v>
      </c>
      <c r="I198" s="367" t="s">
        <v>1816</v>
      </c>
      <c r="J198" s="224">
        <v>17</v>
      </c>
      <c r="K198" s="234">
        <v>1</v>
      </c>
      <c r="L198" s="233" t="s">
        <v>2028</v>
      </c>
      <c r="M198" s="25" t="s">
        <v>2035</v>
      </c>
      <c r="N198" s="23"/>
    </row>
    <row r="199" spans="1:14" ht="31.5" customHeight="1">
      <c r="A199" s="233" t="s">
        <v>145</v>
      </c>
      <c r="B199" s="229" t="s">
        <v>1881</v>
      </c>
      <c r="C199" s="229" t="s">
        <v>1882</v>
      </c>
      <c r="D199" s="15" t="s">
        <v>2099</v>
      </c>
      <c r="E199" s="223" t="s">
        <v>1815</v>
      </c>
      <c r="F199" s="233" t="s">
        <v>2026</v>
      </c>
      <c r="G199" s="233" t="s">
        <v>2027</v>
      </c>
      <c r="H199" s="366">
        <v>27</v>
      </c>
      <c r="I199" s="367" t="s">
        <v>1816</v>
      </c>
      <c r="J199" s="224">
        <v>17</v>
      </c>
      <c r="K199" s="234">
        <v>1</v>
      </c>
      <c r="L199" s="233" t="s">
        <v>2028</v>
      </c>
      <c r="M199" s="25" t="s">
        <v>2036</v>
      </c>
      <c r="N199" s="23"/>
    </row>
    <row r="200" spans="1:14" ht="31.5" customHeight="1">
      <c r="A200" s="233" t="s">
        <v>145</v>
      </c>
      <c r="B200" s="229" t="s">
        <v>1883</v>
      </c>
      <c r="C200" s="229" t="s">
        <v>1884</v>
      </c>
      <c r="D200" s="15" t="s">
        <v>2099</v>
      </c>
      <c r="E200" s="223" t="s">
        <v>1815</v>
      </c>
      <c r="F200" s="233" t="s">
        <v>2026</v>
      </c>
      <c r="G200" s="233" t="s">
        <v>2027</v>
      </c>
      <c r="H200" s="366">
        <v>24</v>
      </c>
      <c r="I200" s="367" t="s">
        <v>1816</v>
      </c>
      <c r="J200" s="224">
        <v>17</v>
      </c>
      <c r="K200" s="234">
        <v>1</v>
      </c>
      <c r="L200" s="233" t="s">
        <v>2028</v>
      </c>
      <c r="M200" s="25" t="s">
        <v>2037</v>
      </c>
      <c r="N200" s="23"/>
    </row>
    <row r="201" spans="1:14" ht="31.5" customHeight="1">
      <c r="A201" s="233" t="s">
        <v>145</v>
      </c>
      <c r="B201" s="229" t="s">
        <v>2038</v>
      </c>
      <c r="C201" s="229" t="s">
        <v>2039</v>
      </c>
      <c r="D201" s="15" t="s">
        <v>2099</v>
      </c>
      <c r="E201" s="223" t="s">
        <v>1815</v>
      </c>
      <c r="F201" s="233" t="s">
        <v>2026</v>
      </c>
      <c r="G201" s="233" t="s">
        <v>2027</v>
      </c>
      <c r="H201" s="366">
        <v>55.92</v>
      </c>
      <c r="I201" s="367" t="s">
        <v>1816</v>
      </c>
      <c r="J201" s="224">
        <v>17</v>
      </c>
      <c r="K201" s="234">
        <v>1</v>
      </c>
      <c r="L201" s="233" t="s">
        <v>2028</v>
      </c>
      <c r="M201" s="25" t="s">
        <v>2040</v>
      </c>
      <c r="N201" s="23"/>
    </row>
    <row r="202" spans="1:14" ht="31.5" customHeight="1">
      <c r="A202" s="233" t="s">
        <v>145</v>
      </c>
      <c r="B202" s="229" t="s">
        <v>1885</v>
      </c>
      <c r="C202" s="229" t="s">
        <v>1886</v>
      </c>
      <c r="D202" s="15" t="s">
        <v>2099</v>
      </c>
      <c r="E202" s="223" t="s">
        <v>1815</v>
      </c>
      <c r="F202" s="233" t="s">
        <v>2026</v>
      </c>
      <c r="G202" s="233" t="s">
        <v>2027</v>
      </c>
      <c r="H202" s="366">
        <v>78</v>
      </c>
      <c r="I202" s="367" t="s">
        <v>1816</v>
      </c>
      <c r="J202" s="224">
        <v>17</v>
      </c>
      <c r="K202" s="234">
        <v>1</v>
      </c>
      <c r="L202" s="233" t="s">
        <v>2028</v>
      </c>
      <c r="M202" s="25" t="s">
        <v>2041</v>
      </c>
      <c r="N202" s="23"/>
    </row>
    <row r="203" spans="1:14" ht="31.5" customHeight="1">
      <c r="A203" s="233" t="s">
        <v>145</v>
      </c>
      <c r="B203" s="229" t="s">
        <v>1887</v>
      </c>
      <c r="C203" s="229" t="s">
        <v>1888</v>
      </c>
      <c r="D203" s="15" t="s">
        <v>2099</v>
      </c>
      <c r="E203" s="223" t="s">
        <v>1815</v>
      </c>
      <c r="F203" s="233" t="s">
        <v>2042</v>
      </c>
      <c r="G203" s="233" t="s">
        <v>2043</v>
      </c>
      <c r="H203" s="366">
        <v>35</v>
      </c>
      <c r="I203" s="367" t="s">
        <v>1816</v>
      </c>
      <c r="J203" s="224">
        <v>17</v>
      </c>
      <c r="K203" s="234">
        <v>1</v>
      </c>
      <c r="L203" s="233" t="s">
        <v>2044</v>
      </c>
      <c r="M203" s="25" t="s">
        <v>2045</v>
      </c>
      <c r="N203" s="23"/>
    </row>
    <row r="204" spans="1:14" ht="31.5" customHeight="1">
      <c r="A204" s="233" t="s">
        <v>145</v>
      </c>
      <c r="B204" s="229" t="s">
        <v>1889</v>
      </c>
      <c r="C204" s="229" t="s">
        <v>1890</v>
      </c>
      <c r="D204" s="15" t="s">
        <v>2099</v>
      </c>
      <c r="E204" s="223" t="s">
        <v>1815</v>
      </c>
      <c r="F204" s="233" t="s">
        <v>2042</v>
      </c>
      <c r="G204" s="233" t="s">
        <v>2043</v>
      </c>
      <c r="H204" s="366">
        <v>37</v>
      </c>
      <c r="I204" s="367" t="s">
        <v>1816</v>
      </c>
      <c r="J204" s="224">
        <v>17</v>
      </c>
      <c r="K204" s="234">
        <v>1</v>
      </c>
      <c r="L204" s="233" t="s">
        <v>2044</v>
      </c>
      <c r="M204" s="25" t="s">
        <v>2046</v>
      </c>
      <c r="N204" s="23"/>
    </row>
    <row r="205" spans="1:14" ht="31.5" customHeight="1">
      <c r="A205" s="233" t="s">
        <v>145</v>
      </c>
      <c r="B205" s="229" t="s">
        <v>1891</v>
      </c>
      <c r="C205" s="229" t="s">
        <v>1892</v>
      </c>
      <c r="D205" s="15" t="s">
        <v>2099</v>
      </c>
      <c r="E205" s="223" t="s">
        <v>1815</v>
      </c>
      <c r="F205" s="233" t="s">
        <v>2047</v>
      </c>
      <c r="G205" s="233" t="s">
        <v>2048</v>
      </c>
      <c r="H205" s="366">
        <v>27</v>
      </c>
      <c r="I205" s="367" t="s">
        <v>1816</v>
      </c>
      <c r="J205" s="224">
        <v>17</v>
      </c>
      <c r="K205" s="234">
        <v>1</v>
      </c>
      <c r="L205" s="233" t="s">
        <v>2049</v>
      </c>
      <c r="M205" s="25" t="s">
        <v>2050</v>
      </c>
      <c r="N205" s="23"/>
    </row>
    <row r="206" spans="1:14" ht="31.5" customHeight="1">
      <c r="A206" s="233" t="s">
        <v>145</v>
      </c>
      <c r="B206" s="229" t="s">
        <v>1893</v>
      </c>
      <c r="C206" s="229" t="s">
        <v>1894</v>
      </c>
      <c r="D206" s="15" t="s">
        <v>2099</v>
      </c>
      <c r="E206" s="223" t="s">
        <v>1815</v>
      </c>
      <c r="F206" s="233" t="s">
        <v>2047</v>
      </c>
      <c r="G206" s="233" t="s">
        <v>2048</v>
      </c>
      <c r="H206" s="366">
        <v>39</v>
      </c>
      <c r="I206" s="367" t="s">
        <v>1816</v>
      </c>
      <c r="J206" s="224">
        <v>17</v>
      </c>
      <c r="K206" s="234">
        <v>1</v>
      </c>
      <c r="L206" s="233" t="s">
        <v>2049</v>
      </c>
      <c r="M206" s="25" t="s">
        <v>2051</v>
      </c>
      <c r="N206" s="23"/>
    </row>
    <row r="207" spans="1:14" ht="31.5" customHeight="1">
      <c r="A207" s="233" t="s">
        <v>145</v>
      </c>
      <c r="B207" s="229" t="s">
        <v>1895</v>
      </c>
      <c r="C207" s="229" t="s">
        <v>1896</v>
      </c>
      <c r="D207" s="15" t="s">
        <v>2099</v>
      </c>
      <c r="E207" s="223" t="s">
        <v>1897</v>
      </c>
      <c r="F207" s="233" t="s">
        <v>2047</v>
      </c>
      <c r="G207" s="233" t="s">
        <v>2048</v>
      </c>
      <c r="H207" s="366">
        <v>12</v>
      </c>
      <c r="I207" s="367" t="s">
        <v>1816</v>
      </c>
      <c r="J207" s="224">
        <v>17</v>
      </c>
      <c r="K207" s="234">
        <v>1</v>
      </c>
      <c r="L207" s="233" t="s">
        <v>2049</v>
      </c>
      <c r="M207" s="25" t="s">
        <v>2052</v>
      </c>
      <c r="N207" s="23"/>
    </row>
    <row r="208" spans="1:14" ht="31.5" customHeight="1">
      <c r="A208" s="233" t="s">
        <v>145</v>
      </c>
      <c r="B208" s="229" t="s">
        <v>1898</v>
      </c>
      <c r="C208" s="229" t="s">
        <v>1899</v>
      </c>
      <c r="D208" s="15" t="s">
        <v>2099</v>
      </c>
      <c r="E208" s="223" t="s">
        <v>1897</v>
      </c>
      <c r="F208" s="233" t="s">
        <v>2047</v>
      </c>
      <c r="G208" s="233" t="s">
        <v>2048</v>
      </c>
      <c r="H208" s="366">
        <v>21</v>
      </c>
      <c r="I208" s="367" t="s">
        <v>1816</v>
      </c>
      <c r="J208" s="224">
        <v>17</v>
      </c>
      <c r="K208" s="234">
        <v>1</v>
      </c>
      <c r="L208" s="233" t="s">
        <v>2049</v>
      </c>
      <c r="M208" s="25" t="s">
        <v>2053</v>
      </c>
      <c r="N208" s="23"/>
    </row>
  </sheetData>
  <mergeCells count="15">
    <mergeCell ref="N5:N6"/>
    <mergeCell ref="A1:N1"/>
    <mergeCell ref="A5:A6"/>
    <mergeCell ref="B5:B6"/>
    <mergeCell ref="C5:C6"/>
    <mergeCell ref="D5:D6"/>
    <mergeCell ref="E5:E6"/>
    <mergeCell ref="F5:F6"/>
    <mergeCell ref="G5:G6"/>
    <mergeCell ref="H5:H6"/>
    <mergeCell ref="I5:I6"/>
    <mergeCell ref="J5:J6"/>
    <mergeCell ref="K5:K6"/>
    <mergeCell ref="L5:L6"/>
    <mergeCell ref="M5:M6"/>
  </mergeCells>
  <phoneticPr fontId="7" type="noConversion"/>
  <pageMargins left="0.2" right="0.22" top="0.31" bottom="0.3" header="0.3" footer="0.3"/>
  <pageSetup paperSize="9" orientation="landscape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>
  <dimension ref="A1:N12"/>
  <sheetViews>
    <sheetView view="pageBreakPreview" zoomScale="85" zoomScaleSheetLayoutView="85" workbookViewId="0">
      <selection activeCell="H2" sqref="H1:H1048576"/>
    </sheetView>
  </sheetViews>
  <sheetFormatPr defaultRowHeight="11.25"/>
  <cols>
    <col min="1" max="1" width="9.25" style="151" customWidth="1"/>
    <col min="2" max="2" width="13.125" style="151" customWidth="1"/>
    <col min="3" max="3" width="14.75" style="151" customWidth="1"/>
    <col min="4" max="4" width="8" style="165" customWidth="1"/>
    <col min="5" max="5" width="11.125" style="173" customWidth="1"/>
    <col min="6" max="6" width="9.625" style="151" customWidth="1"/>
    <col min="7" max="7" width="7.375" style="151" customWidth="1"/>
    <col min="8" max="8" width="8" style="428" customWidth="1"/>
    <col min="9" max="9" width="6.5" style="151" customWidth="1"/>
    <col min="10" max="10" width="6.5" style="174" customWidth="1"/>
    <col min="11" max="11" width="9.125" style="151" customWidth="1"/>
    <col min="12" max="12" width="7.375" style="151" customWidth="1"/>
    <col min="13" max="13" width="10.875" style="151" customWidth="1"/>
    <col min="14" max="14" width="13.125" style="151" customWidth="1"/>
    <col min="15" max="16384" width="9" style="151"/>
  </cols>
  <sheetData>
    <row r="1" spans="1:14" ht="24.75" customHeight="1">
      <c r="A1" s="457" t="s">
        <v>1350</v>
      </c>
      <c r="B1" s="457"/>
      <c r="C1" s="457"/>
      <c r="D1" s="457"/>
      <c r="E1" s="457"/>
      <c r="F1" s="457"/>
      <c r="G1" s="457"/>
      <c r="H1" s="457"/>
      <c r="I1" s="457"/>
      <c r="J1" s="457"/>
      <c r="K1" s="457"/>
      <c r="L1" s="457"/>
      <c r="M1" s="457"/>
      <c r="N1" s="457"/>
    </row>
    <row r="2" spans="1:14" s="160" customFormat="1" ht="20.25" customHeight="1">
      <c r="A2" s="152" t="s">
        <v>1351</v>
      </c>
      <c r="B2" s="153" t="s">
        <v>1352</v>
      </c>
      <c r="C2" s="153"/>
      <c r="D2" s="153" t="s">
        <v>1353</v>
      </c>
      <c r="E2" s="153" t="s">
        <v>1354</v>
      </c>
      <c r="F2" s="153"/>
      <c r="H2" s="429" t="s">
        <v>1355</v>
      </c>
      <c r="I2" s="152" t="s">
        <v>1356</v>
      </c>
      <c r="J2" s="153"/>
      <c r="K2" s="156"/>
      <c r="L2" s="152" t="s">
        <v>1357</v>
      </c>
      <c r="M2" s="152" t="s">
        <v>1358</v>
      </c>
    </row>
    <row r="3" spans="1:14" s="160" customFormat="1" ht="24.75" customHeight="1">
      <c r="A3" s="153" t="s">
        <v>1359</v>
      </c>
      <c r="B3" s="153"/>
      <c r="C3" s="153"/>
      <c r="D3" s="153" t="s">
        <v>1353</v>
      </c>
      <c r="E3" s="153"/>
      <c r="F3" s="153"/>
      <c r="H3" s="430" t="s">
        <v>1355</v>
      </c>
      <c r="I3" s="153"/>
      <c r="J3" s="153"/>
      <c r="K3" s="156"/>
      <c r="L3" s="153" t="s">
        <v>1357</v>
      </c>
      <c r="M3" s="153"/>
    </row>
    <row r="4" spans="1:14" s="160" customFormat="1" ht="18.75" customHeight="1">
      <c r="A4" s="152" t="s">
        <v>1360</v>
      </c>
      <c r="B4" s="153" t="s">
        <v>1361</v>
      </c>
      <c r="C4" s="153"/>
      <c r="D4" s="152" t="s">
        <v>1362</v>
      </c>
      <c r="E4" s="153" t="s">
        <v>1363</v>
      </c>
      <c r="F4" s="153"/>
      <c r="H4" s="430" t="s">
        <v>1364</v>
      </c>
      <c r="I4" s="153"/>
      <c r="J4" s="153"/>
      <c r="K4" s="156"/>
    </row>
    <row r="5" spans="1:14" s="161" customFormat="1" ht="30" customHeight="1">
      <c r="A5" s="458" t="s">
        <v>1365</v>
      </c>
      <c r="B5" s="458" t="s">
        <v>1366</v>
      </c>
      <c r="C5" s="458" t="s">
        <v>1367</v>
      </c>
      <c r="D5" s="460" t="s">
        <v>1368</v>
      </c>
      <c r="E5" s="458" t="s">
        <v>1369</v>
      </c>
      <c r="F5" s="462" t="s">
        <v>1370</v>
      </c>
      <c r="G5" s="458" t="s">
        <v>1371</v>
      </c>
      <c r="H5" s="488" t="s">
        <v>1372</v>
      </c>
      <c r="I5" s="458" t="s">
        <v>1373</v>
      </c>
      <c r="J5" s="464" t="s">
        <v>1374</v>
      </c>
      <c r="K5" s="458" t="s">
        <v>1375</v>
      </c>
      <c r="L5" s="462" t="s">
        <v>1376</v>
      </c>
      <c r="M5" s="458" t="s">
        <v>1377</v>
      </c>
      <c r="N5" s="466" t="s">
        <v>1378</v>
      </c>
    </row>
    <row r="6" spans="1:14" s="161" customFormat="1" ht="6" customHeight="1">
      <c r="A6" s="459"/>
      <c r="B6" s="459"/>
      <c r="C6" s="459"/>
      <c r="D6" s="461"/>
      <c r="E6" s="459"/>
      <c r="F6" s="463"/>
      <c r="G6" s="459"/>
      <c r="H6" s="489"/>
      <c r="I6" s="459"/>
      <c r="J6" s="465"/>
      <c r="K6" s="459"/>
      <c r="L6" s="463"/>
      <c r="M6" s="459"/>
      <c r="N6" s="467"/>
    </row>
    <row r="7" spans="1:14" ht="22.5" customHeight="1">
      <c r="A7" s="169" t="s">
        <v>2669</v>
      </c>
      <c r="B7" s="163" t="s">
        <v>1379</v>
      </c>
      <c r="C7" s="163" t="s">
        <v>1380</v>
      </c>
      <c r="D7" s="203" t="s">
        <v>1381</v>
      </c>
      <c r="E7" s="172" t="s">
        <v>1382</v>
      </c>
      <c r="F7" s="162" t="s">
        <v>1383</v>
      </c>
      <c r="G7" s="162" t="s">
        <v>1384</v>
      </c>
      <c r="H7" s="439">
        <v>435</v>
      </c>
      <c r="I7" s="163" t="s">
        <v>3</v>
      </c>
      <c r="J7" s="163">
        <v>17</v>
      </c>
      <c r="K7" s="167">
        <v>50</v>
      </c>
      <c r="L7" s="162">
        <v>30</v>
      </c>
      <c r="M7" s="172" t="s">
        <v>1385</v>
      </c>
      <c r="N7" s="180"/>
    </row>
    <row r="8" spans="1:14" ht="22.5" customHeight="1">
      <c r="A8" s="169" t="s">
        <v>2669</v>
      </c>
      <c r="B8" s="163" t="s">
        <v>1386</v>
      </c>
      <c r="C8" s="163" t="s">
        <v>1380</v>
      </c>
      <c r="D8" s="203" t="s">
        <v>1381</v>
      </c>
      <c r="E8" s="172" t="s">
        <v>1387</v>
      </c>
      <c r="F8" s="162" t="s">
        <v>1383</v>
      </c>
      <c r="G8" s="162" t="s">
        <v>1384</v>
      </c>
      <c r="H8" s="439">
        <v>465</v>
      </c>
      <c r="I8" s="163" t="s">
        <v>3</v>
      </c>
      <c r="J8" s="163">
        <v>17</v>
      </c>
      <c r="K8" s="167">
        <v>50</v>
      </c>
      <c r="L8" s="162">
        <v>30</v>
      </c>
      <c r="M8" s="172" t="s">
        <v>1388</v>
      </c>
      <c r="N8" s="180"/>
    </row>
    <row r="9" spans="1:14" ht="22.5" customHeight="1">
      <c r="A9" s="169" t="s">
        <v>2669</v>
      </c>
      <c r="B9" s="163" t="s">
        <v>1389</v>
      </c>
      <c r="C9" s="163" t="s">
        <v>1380</v>
      </c>
      <c r="D9" s="203" t="s">
        <v>1381</v>
      </c>
      <c r="E9" s="172" t="s">
        <v>1390</v>
      </c>
      <c r="F9" s="162" t="s">
        <v>1383</v>
      </c>
      <c r="G9" s="162" t="s">
        <v>1384</v>
      </c>
      <c r="H9" s="439">
        <v>420</v>
      </c>
      <c r="I9" s="163" t="s">
        <v>3</v>
      </c>
      <c r="J9" s="163">
        <v>17</v>
      </c>
      <c r="K9" s="167">
        <v>50</v>
      </c>
      <c r="L9" s="162">
        <v>30</v>
      </c>
      <c r="M9" s="172" t="s">
        <v>1391</v>
      </c>
      <c r="N9" s="181"/>
    </row>
    <row r="10" spans="1:14" ht="22.5" customHeight="1">
      <c r="A10" s="169" t="s">
        <v>2669</v>
      </c>
      <c r="B10" s="163" t="s">
        <v>1392</v>
      </c>
      <c r="C10" s="163" t="s">
        <v>1380</v>
      </c>
      <c r="D10" s="203" t="s">
        <v>1381</v>
      </c>
      <c r="E10" s="172" t="s">
        <v>1390</v>
      </c>
      <c r="F10" s="162" t="s">
        <v>1383</v>
      </c>
      <c r="G10" s="162" t="s">
        <v>1384</v>
      </c>
      <c r="H10" s="439">
        <v>445</v>
      </c>
      <c r="I10" s="163" t="s">
        <v>3</v>
      </c>
      <c r="J10" s="163">
        <v>17</v>
      </c>
      <c r="K10" s="167">
        <v>50</v>
      </c>
      <c r="L10" s="162">
        <v>30</v>
      </c>
      <c r="M10" s="172" t="s">
        <v>1393</v>
      </c>
      <c r="N10" s="181"/>
    </row>
    <row r="11" spans="1:14" ht="22.5" customHeight="1">
      <c r="A11" s="183" t="s">
        <v>1394</v>
      </c>
      <c r="B11" s="163" t="s">
        <v>1395</v>
      </c>
      <c r="C11" s="163" t="s">
        <v>1380</v>
      </c>
      <c r="D11" s="203" t="s">
        <v>1381</v>
      </c>
      <c r="E11" s="172" t="s">
        <v>1396</v>
      </c>
      <c r="F11" s="162" t="s">
        <v>1383</v>
      </c>
      <c r="G11" s="162" t="s">
        <v>1384</v>
      </c>
      <c r="H11" s="439">
        <v>450</v>
      </c>
      <c r="I11" s="163" t="s">
        <v>3</v>
      </c>
      <c r="J11" s="163">
        <v>17</v>
      </c>
      <c r="K11" s="167">
        <v>50</v>
      </c>
      <c r="L11" s="162">
        <v>30</v>
      </c>
      <c r="M11" s="172" t="s">
        <v>1397</v>
      </c>
      <c r="N11" s="205"/>
    </row>
    <row r="12" spans="1:14" ht="22.5" customHeight="1">
      <c r="A12" s="169" t="s">
        <v>2669</v>
      </c>
      <c r="B12" s="163" t="s">
        <v>1398</v>
      </c>
      <c r="C12" s="163" t="s">
        <v>1380</v>
      </c>
      <c r="D12" s="203" t="s">
        <v>1381</v>
      </c>
      <c r="E12" s="172" t="s">
        <v>1399</v>
      </c>
      <c r="F12" s="162" t="s">
        <v>1383</v>
      </c>
      <c r="G12" s="162" t="s">
        <v>1384</v>
      </c>
      <c r="H12" s="439">
        <v>485</v>
      </c>
      <c r="I12" s="163" t="s">
        <v>3</v>
      </c>
      <c r="J12" s="163">
        <v>17</v>
      </c>
      <c r="K12" s="167">
        <v>50</v>
      </c>
      <c r="L12" s="162">
        <v>30</v>
      </c>
      <c r="M12" s="172" t="s">
        <v>1400</v>
      </c>
      <c r="N12" s="205"/>
    </row>
  </sheetData>
  <mergeCells count="15">
    <mergeCell ref="A1:N1"/>
    <mergeCell ref="A5:A6"/>
    <mergeCell ref="B5:B6"/>
    <mergeCell ref="C5:C6"/>
    <mergeCell ref="D5:D6"/>
    <mergeCell ref="E5:E6"/>
    <mergeCell ref="F5:F6"/>
    <mergeCell ref="G5:G6"/>
    <mergeCell ref="H5:H6"/>
    <mergeCell ref="I5:I6"/>
    <mergeCell ref="J5:J6"/>
    <mergeCell ref="K5:K6"/>
    <mergeCell ref="L5:L6"/>
    <mergeCell ref="M5:M6"/>
    <mergeCell ref="N5:N6"/>
  </mergeCells>
  <phoneticPr fontId="1" type="noConversion"/>
  <pageMargins left="0.2" right="0.22" top="0.31" bottom="0.3" header="0.3" footer="0.3"/>
  <pageSetup paperSize="9" orientation="landscape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>
  <dimension ref="A1:N13"/>
  <sheetViews>
    <sheetView view="pageBreakPreview" zoomScale="85" zoomScaleSheetLayoutView="85" workbookViewId="0">
      <selection activeCell="H2" sqref="H1:H1048576"/>
    </sheetView>
  </sheetViews>
  <sheetFormatPr defaultRowHeight="11.25"/>
  <cols>
    <col min="1" max="1" width="9.25" style="151" customWidth="1"/>
    <col min="2" max="2" width="13.125" style="151" customWidth="1"/>
    <col min="3" max="3" width="14.75" style="151" customWidth="1"/>
    <col min="4" max="4" width="8" style="165" customWidth="1"/>
    <col min="5" max="5" width="11.125" style="173" customWidth="1"/>
    <col min="6" max="6" width="9.625" style="151" customWidth="1"/>
    <col min="7" max="7" width="7.375" style="151" customWidth="1"/>
    <col min="8" max="8" width="8" style="428" customWidth="1"/>
    <col min="9" max="9" width="6.5" style="151" customWidth="1"/>
    <col min="10" max="10" width="6.5" style="174" customWidth="1"/>
    <col min="11" max="11" width="9.125" style="151" customWidth="1"/>
    <col min="12" max="12" width="7.375" style="151" customWidth="1"/>
    <col min="13" max="13" width="10.875" style="151" customWidth="1"/>
    <col min="14" max="14" width="13.125" style="151" customWidth="1"/>
    <col min="15" max="16384" width="9" style="151"/>
  </cols>
  <sheetData>
    <row r="1" spans="1:14" ht="24.75" customHeight="1">
      <c r="A1" s="457" t="s">
        <v>1213</v>
      </c>
      <c r="B1" s="457"/>
      <c r="C1" s="457"/>
      <c r="D1" s="457"/>
      <c r="E1" s="457"/>
      <c r="F1" s="457"/>
      <c r="G1" s="457"/>
      <c r="H1" s="457"/>
      <c r="I1" s="457"/>
      <c r="J1" s="457"/>
      <c r="K1" s="457"/>
      <c r="L1" s="457"/>
      <c r="M1" s="457"/>
      <c r="N1" s="457"/>
    </row>
    <row r="2" spans="1:14" s="160" customFormat="1" ht="20.25" customHeight="1">
      <c r="A2" s="152" t="s">
        <v>1214</v>
      </c>
      <c r="B2" s="153" t="s">
        <v>1401</v>
      </c>
      <c r="C2" s="153"/>
      <c r="D2" s="153" t="s">
        <v>1216</v>
      </c>
      <c r="E2" s="153" t="s">
        <v>1402</v>
      </c>
      <c r="F2" s="153"/>
      <c r="H2" s="429" t="s">
        <v>1218</v>
      </c>
      <c r="I2" s="152" t="s">
        <v>1403</v>
      </c>
      <c r="J2" s="153"/>
      <c r="K2" s="156"/>
      <c r="L2" s="152" t="s">
        <v>1220</v>
      </c>
      <c r="M2" s="190" t="s">
        <v>1404</v>
      </c>
    </row>
    <row r="3" spans="1:14" s="160" customFormat="1" ht="24.75" customHeight="1">
      <c r="A3" s="153" t="s">
        <v>1222</v>
      </c>
      <c r="B3" s="153"/>
      <c r="C3" s="153"/>
      <c r="D3" s="153" t="s">
        <v>1216</v>
      </c>
      <c r="E3" s="153"/>
      <c r="F3" s="153"/>
      <c r="H3" s="430" t="s">
        <v>1218</v>
      </c>
      <c r="I3" s="153"/>
      <c r="J3" s="153"/>
      <c r="K3" s="156"/>
      <c r="L3" s="153" t="s">
        <v>1220</v>
      </c>
      <c r="M3" s="153"/>
    </row>
    <row r="4" spans="1:14" s="160" customFormat="1" ht="18.75" customHeight="1">
      <c r="A4" s="152" t="s">
        <v>1223</v>
      </c>
      <c r="B4" s="153" t="s">
        <v>1224</v>
      </c>
      <c r="C4" s="153"/>
      <c r="D4" s="152" t="s">
        <v>1225</v>
      </c>
      <c r="E4" s="153" t="s">
        <v>1226</v>
      </c>
      <c r="F4" s="153"/>
      <c r="H4" s="430" t="s">
        <v>1227</v>
      </c>
      <c r="I4" s="153"/>
      <c r="J4" s="153"/>
      <c r="K4" s="156"/>
    </row>
    <row r="5" spans="1:14" s="161" customFormat="1" ht="30" customHeight="1">
      <c r="A5" s="458" t="s">
        <v>1228</v>
      </c>
      <c r="B5" s="458" t="s">
        <v>1229</v>
      </c>
      <c r="C5" s="458" t="s">
        <v>1230</v>
      </c>
      <c r="D5" s="460" t="s">
        <v>1231</v>
      </c>
      <c r="E5" s="458" t="s">
        <v>1232</v>
      </c>
      <c r="F5" s="462" t="s">
        <v>1233</v>
      </c>
      <c r="G5" s="458" t="s">
        <v>1234</v>
      </c>
      <c r="H5" s="488" t="s">
        <v>1235</v>
      </c>
      <c r="I5" s="458" t="s">
        <v>1236</v>
      </c>
      <c r="J5" s="464" t="s">
        <v>1237</v>
      </c>
      <c r="K5" s="458" t="s">
        <v>1238</v>
      </c>
      <c r="L5" s="462" t="s">
        <v>1239</v>
      </c>
      <c r="M5" s="458" t="s">
        <v>1240</v>
      </c>
      <c r="N5" s="466" t="s">
        <v>1241</v>
      </c>
    </row>
    <row r="6" spans="1:14" s="161" customFormat="1" ht="6" customHeight="1">
      <c r="A6" s="459"/>
      <c r="B6" s="459"/>
      <c r="C6" s="459"/>
      <c r="D6" s="461"/>
      <c r="E6" s="459"/>
      <c r="F6" s="463"/>
      <c r="G6" s="459"/>
      <c r="H6" s="489"/>
      <c r="I6" s="459"/>
      <c r="J6" s="465"/>
      <c r="K6" s="459"/>
      <c r="L6" s="463"/>
      <c r="M6" s="459"/>
      <c r="N6" s="467"/>
    </row>
    <row r="7" spans="1:14" ht="22.5" customHeight="1">
      <c r="A7" s="169" t="s">
        <v>2671</v>
      </c>
      <c r="B7" s="163" t="s">
        <v>1405</v>
      </c>
      <c r="C7" s="163" t="s">
        <v>1182</v>
      </c>
      <c r="D7" s="203" t="s">
        <v>1183</v>
      </c>
      <c r="E7" s="163" t="s">
        <v>1406</v>
      </c>
      <c r="F7" s="162" t="s">
        <v>1407</v>
      </c>
      <c r="G7" s="162" t="s">
        <v>1408</v>
      </c>
      <c r="H7" s="440">
        <v>78</v>
      </c>
      <c r="I7" s="163" t="s">
        <v>3</v>
      </c>
      <c r="J7" s="204">
        <v>0</v>
      </c>
      <c r="K7" s="167">
        <v>100</v>
      </c>
      <c r="L7" s="162">
        <v>30</v>
      </c>
      <c r="M7" s="163" t="s">
        <v>1409</v>
      </c>
      <c r="N7" s="196"/>
    </row>
    <row r="8" spans="1:14" ht="22.5" customHeight="1">
      <c r="A8" s="169" t="s">
        <v>2671</v>
      </c>
      <c r="B8" s="163" t="s">
        <v>1410</v>
      </c>
      <c r="C8" s="163" t="s">
        <v>1182</v>
      </c>
      <c r="D8" s="203" t="s">
        <v>1183</v>
      </c>
      <c r="E8" s="163" t="s">
        <v>1411</v>
      </c>
      <c r="F8" s="162" t="s">
        <v>1407</v>
      </c>
      <c r="G8" s="162" t="s">
        <v>1408</v>
      </c>
      <c r="H8" s="439">
        <v>95</v>
      </c>
      <c r="I8" s="163" t="s">
        <v>3</v>
      </c>
      <c r="J8" s="204">
        <v>0</v>
      </c>
      <c r="K8" s="167">
        <v>100</v>
      </c>
      <c r="L8" s="162">
        <v>30</v>
      </c>
      <c r="M8" s="163" t="s">
        <v>1412</v>
      </c>
      <c r="N8" s="196"/>
    </row>
    <row r="9" spans="1:14" ht="22.5" customHeight="1">
      <c r="A9" s="169" t="s">
        <v>2671</v>
      </c>
      <c r="B9" s="163" t="s">
        <v>1413</v>
      </c>
      <c r="C9" s="163" t="s">
        <v>1182</v>
      </c>
      <c r="D9" s="203" t="s">
        <v>1183</v>
      </c>
      <c r="E9" s="163" t="s">
        <v>1414</v>
      </c>
      <c r="F9" s="162" t="s">
        <v>1407</v>
      </c>
      <c r="G9" s="162" t="s">
        <v>1408</v>
      </c>
      <c r="H9" s="439">
        <v>73</v>
      </c>
      <c r="I9" s="163" t="s">
        <v>3</v>
      </c>
      <c r="J9" s="204">
        <v>0</v>
      </c>
      <c r="K9" s="167">
        <v>100</v>
      </c>
      <c r="L9" s="162">
        <v>30</v>
      </c>
      <c r="M9" s="163" t="s">
        <v>1412</v>
      </c>
      <c r="N9" s="196"/>
    </row>
    <row r="10" spans="1:14" ht="22.5" customHeight="1">
      <c r="A10" s="169" t="s">
        <v>2671</v>
      </c>
      <c r="B10" s="163" t="s">
        <v>1415</v>
      </c>
      <c r="C10" s="163" t="s">
        <v>1182</v>
      </c>
      <c r="D10" s="203" t="s">
        <v>1183</v>
      </c>
      <c r="E10" s="163" t="s">
        <v>1416</v>
      </c>
      <c r="F10" s="162" t="s">
        <v>1407</v>
      </c>
      <c r="G10" s="162" t="s">
        <v>1408</v>
      </c>
      <c r="H10" s="439">
        <v>70</v>
      </c>
      <c r="I10" s="163" t="s">
        <v>3</v>
      </c>
      <c r="J10" s="204">
        <v>0</v>
      </c>
      <c r="K10" s="167">
        <v>100</v>
      </c>
      <c r="L10" s="162">
        <v>30</v>
      </c>
      <c r="M10" s="163" t="s">
        <v>1412</v>
      </c>
      <c r="N10" s="196"/>
    </row>
    <row r="11" spans="1:14" ht="22.5" customHeight="1">
      <c r="A11" s="169" t="s">
        <v>2671</v>
      </c>
      <c r="B11" s="163" t="s">
        <v>1417</v>
      </c>
      <c r="C11" s="163" t="s">
        <v>1182</v>
      </c>
      <c r="D11" s="203" t="s">
        <v>1183</v>
      </c>
      <c r="E11" s="163" t="s">
        <v>1411</v>
      </c>
      <c r="F11" s="162" t="s">
        <v>1407</v>
      </c>
      <c r="G11" s="162" t="s">
        <v>1408</v>
      </c>
      <c r="H11" s="439">
        <v>128</v>
      </c>
      <c r="I11" s="163" t="s">
        <v>3</v>
      </c>
      <c r="J11" s="204">
        <v>0</v>
      </c>
      <c r="K11" s="167">
        <v>100</v>
      </c>
      <c r="L11" s="162">
        <v>30</v>
      </c>
      <c r="M11" s="163" t="s">
        <v>1412</v>
      </c>
      <c r="N11" s="188"/>
    </row>
    <row r="12" spans="1:14" ht="22.5" customHeight="1">
      <c r="A12" s="169" t="s">
        <v>2671</v>
      </c>
      <c r="B12" s="163" t="s">
        <v>1418</v>
      </c>
      <c r="C12" s="163" t="s">
        <v>1182</v>
      </c>
      <c r="D12" s="203" t="s">
        <v>1183</v>
      </c>
      <c r="E12" s="163" t="s">
        <v>1419</v>
      </c>
      <c r="F12" s="162" t="s">
        <v>1407</v>
      </c>
      <c r="G12" s="162" t="s">
        <v>1408</v>
      </c>
      <c r="H12" s="439">
        <v>78</v>
      </c>
      <c r="I12" s="163" t="s">
        <v>3</v>
      </c>
      <c r="J12" s="204">
        <v>0</v>
      </c>
      <c r="K12" s="167">
        <v>100</v>
      </c>
      <c r="L12" s="162">
        <v>30</v>
      </c>
      <c r="M12" s="163" t="s">
        <v>1409</v>
      </c>
      <c r="N12" s="189"/>
    </row>
    <row r="13" spans="1:14" ht="22.5" customHeight="1">
      <c r="A13" s="169" t="s">
        <v>2671</v>
      </c>
      <c r="B13" s="163" t="s">
        <v>1420</v>
      </c>
      <c r="C13" s="163" t="s">
        <v>1182</v>
      </c>
      <c r="D13" s="203" t="s">
        <v>1183</v>
      </c>
      <c r="E13" s="163" t="s">
        <v>1421</v>
      </c>
      <c r="F13" s="162" t="s">
        <v>1407</v>
      </c>
      <c r="G13" s="162" t="s">
        <v>1408</v>
      </c>
      <c r="H13" s="439">
        <v>118</v>
      </c>
      <c r="I13" s="163" t="s">
        <v>3</v>
      </c>
      <c r="J13" s="204">
        <v>0</v>
      </c>
      <c r="K13" s="167">
        <v>100</v>
      </c>
      <c r="L13" s="162">
        <v>30</v>
      </c>
      <c r="M13" s="163" t="s">
        <v>1412</v>
      </c>
      <c r="N13" s="188"/>
    </row>
  </sheetData>
  <mergeCells count="15">
    <mergeCell ref="A1:N1"/>
    <mergeCell ref="A5:A6"/>
    <mergeCell ref="B5:B6"/>
    <mergeCell ref="C5:C6"/>
    <mergeCell ref="D5:D6"/>
    <mergeCell ref="E5:E6"/>
    <mergeCell ref="F5:F6"/>
    <mergeCell ref="G5:G6"/>
    <mergeCell ref="H5:H6"/>
    <mergeCell ref="I5:I6"/>
    <mergeCell ref="J5:J6"/>
    <mergeCell ref="K5:K6"/>
    <mergeCell ref="L5:L6"/>
    <mergeCell ref="M5:M6"/>
    <mergeCell ref="N5:N6"/>
  </mergeCells>
  <phoneticPr fontId="1" type="noConversion"/>
  <pageMargins left="0.2" right="0.22" top="0.31" bottom="0.3" header="0.3" footer="0.3"/>
  <pageSetup paperSize="9" orientation="landscape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>
  <dimension ref="A1:N21"/>
  <sheetViews>
    <sheetView view="pageBreakPreview" topLeftCell="A3" zoomScale="85" zoomScaleSheetLayoutView="85" workbookViewId="0">
      <selection activeCell="H3" sqref="H1:H1048576"/>
    </sheetView>
  </sheetViews>
  <sheetFormatPr defaultRowHeight="11.25"/>
  <cols>
    <col min="1" max="1" width="9.25" style="151" customWidth="1"/>
    <col min="2" max="2" width="13.125" style="151" customWidth="1"/>
    <col min="3" max="3" width="14.75" style="151" customWidth="1"/>
    <col min="4" max="4" width="8" style="165" customWidth="1"/>
    <col min="5" max="5" width="11.125" style="173" customWidth="1"/>
    <col min="6" max="6" width="9.625" style="151" customWidth="1"/>
    <col min="7" max="7" width="7.375" style="151" customWidth="1"/>
    <col min="8" max="8" width="12.625" style="428" customWidth="1"/>
    <col min="9" max="9" width="6.5" style="151" customWidth="1"/>
    <col min="10" max="10" width="6.5" style="174" customWidth="1"/>
    <col min="11" max="11" width="9.125" style="151" customWidth="1"/>
    <col min="12" max="12" width="7.375" style="151" customWidth="1"/>
    <col min="13" max="13" width="10.875" style="151" customWidth="1"/>
    <col min="14" max="14" width="5.75" style="151" customWidth="1"/>
    <col min="15" max="16384" width="9" style="151"/>
  </cols>
  <sheetData>
    <row r="1" spans="1:14" ht="24.75" customHeight="1">
      <c r="A1" s="457" t="s">
        <v>1213</v>
      </c>
      <c r="B1" s="457"/>
      <c r="C1" s="457"/>
      <c r="D1" s="457"/>
      <c r="E1" s="457"/>
      <c r="F1" s="457"/>
      <c r="G1" s="457"/>
      <c r="H1" s="457"/>
      <c r="I1" s="457"/>
      <c r="J1" s="457"/>
      <c r="K1" s="457"/>
      <c r="L1" s="457"/>
      <c r="M1" s="457"/>
      <c r="N1" s="457"/>
    </row>
    <row r="2" spans="1:14" s="160" customFormat="1" ht="20.25" customHeight="1">
      <c r="A2" s="152" t="s">
        <v>1214</v>
      </c>
      <c r="B2" s="153" t="s">
        <v>1422</v>
      </c>
      <c r="C2" s="153"/>
      <c r="D2" s="153" t="s">
        <v>1216</v>
      </c>
      <c r="E2" s="153" t="s">
        <v>1423</v>
      </c>
      <c r="F2" s="153"/>
      <c r="H2" s="429" t="s">
        <v>1218</v>
      </c>
      <c r="I2" s="152" t="s">
        <v>1424</v>
      </c>
      <c r="J2" s="153"/>
      <c r="K2" s="152" t="s">
        <v>1220</v>
      </c>
      <c r="L2" s="152" t="s">
        <v>1425</v>
      </c>
    </row>
    <row r="3" spans="1:14" s="160" customFormat="1" ht="24.75" customHeight="1">
      <c r="A3" s="153" t="s">
        <v>1222</v>
      </c>
      <c r="B3" s="153"/>
      <c r="C3" s="153"/>
      <c r="D3" s="153" t="s">
        <v>1216</v>
      </c>
      <c r="E3" s="153"/>
      <c r="F3" s="153"/>
      <c r="H3" s="430" t="s">
        <v>1218</v>
      </c>
      <c r="I3" s="153"/>
      <c r="J3" s="153"/>
      <c r="K3" s="153" t="s">
        <v>1220</v>
      </c>
      <c r="L3" s="153"/>
    </row>
    <row r="4" spans="1:14" s="160" customFormat="1" ht="18.75" customHeight="1">
      <c r="A4" s="152" t="s">
        <v>1223</v>
      </c>
      <c r="B4" s="153" t="s">
        <v>1224</v>
      </c>
      <c r="C4" s="153"/>
      <c r="D4" s="152" t="s">
        <v>1225</v>
      </c>
      <c r="E4" s="153" t="s">
        <v>1226</v>
      </c>
      <c r="F4" s="153"/>
      <c r="H4" s="430" t="s">
        <v>1227</v>
      </c>
      <c r="I4" s="153"/>
      <c r="J4" s="153"/>
      <c r="K4" s="156"/>
    </row>
    <row r="5" spans="1:14" s="161" customFormat="1" ht="30" customHeight="1">
      <c r="A5" s="458" t="s">
        <v>1228</v>
      </c>
      <c r="B5" s="458" t="s">
        <v>1229</v>
      </c>
      <c r="C5" s="458" t="s">
        <v>1230</v>
      </c>
      <c r="D5" s="460" t="s">
        <v>1231</v>
      </c>
      <c r="E5" s="458" t="s">
        <v>1232</v>
      </c>
      <c r="F5" s="462" t="s">
        <v>1233</v>
      </c>
      <c r="G5" s="458" t="s">
        <v>1234</v>
      </c>
      <c r="H5" s="488" t="s">
        <v>1235</v>
      </c>
      <c r="I5" s="458" t="s">
        <v>1236</v>
      </c>
      <c r="J5" s="464" t="s">
        <v>1237</v>
      </c>
      <c r="K5" s="458" t="s">
        <v>1238</v>
      </c>
      <c r="L5" s="462" t="s">
        <v>1239</v>
      </c>
      <c r="M5" s="458" t="s">
        <v>1240</v>
      </c>
      <c r="N5" s="466" t="s">
        <v>1241</v>
      </c>
    </row>
    <row r="6" spans="1:14" s="161" customFormat="1" ht="6" customHeight="1">
      <c r="A6" s="459"/>
      <c r="B6" s="459"/>
      <c r="C6" s="459"/>
      <c r="D6" s="461"/>
      <c r="E6" s="459"/>
      <c r="F6" s="463"/>
      <c r="G6" s="459"/>
      <c r="H6" s="489"/>
      <c r="I6" s="459"/>
      <c r="J6" s="465"/>
      <c r="K6" s="459"/>
      <c r="L6" s="463"/>
      <c r="M6" s="459"/>
      <c r="N6" s="467"/>
    </row>
    <row r="7" spans="1:14" ht="22.5" customHeight="1">
      <c r="A7" s="168" t="s">
        <v>2670</v>
      </c>
      <c r="B7" s="163" t="s">
        <v>1426</v>
      </c>
      <c r="C7" s="163" t="s">
        <v>726</v>
      </c>
      <c r="D7" s="203" t="s">
        <v>1427</v>
      </c>
      <c r="E7" s="163" t="s">
        <v>1428</v>
      </c>
      <c r="F7" s="162" t="s">
        <v>1429</v>
      </c>
      <c r="G7" s="162" t="s">
        <v>1429</v>
      </c>
      <c r="H7" s="439">
        <v>420</v>
      </c>
      <c r="I7" s="163" t="s">
        <v>3</v>
      </c>
      <c r="J7" s="163">
        <v>0</v>
      </c>
      <c r="K7" s="167">
        <v>30</v>
      </c>
      <c r="L7" s="162">
        <v>30</v>
      </c>
      <c r="M7" s="163" t="s">
        <v>1430</v>
      </c>
      <c r="N7" s="196"/>
    </row>
    <row r="8" spans="1:14" ht="22.5" customHeight="1">
      <c r="A8" s="168" t="s">
        <v>2670</v>
      </c>
      <c r="B8" s="163" t="s">
        <v>1431</v>
      </c>
      <c r="C8" s="163" t="s">
        <v>726</v>
      </c>
      <c r="D8" s="203" t="s">
        <v>1427</v>
      </c>
      <c r="E8" s="163" t="s">
        <v>1432</v>
      </c>
      <c r="F8" s="162" t="s">
        <v>1429</v>
      </c>
      <c r="G8" s="162" t="s">
        <v>1429</v>
      </c>
      <c r="H8" s="439">
        <v>540</v>
      </c>
      <c r="I8" s="163" t="s">
        <v>3</v>
      </c>
      <c r="J8" s="163">
        <v>0</v>
      </c>
      <c r="K8" s="167">
        <v>30</v>
      </c>
      <c r="L8" s="162">
        <v>30</v>
      </c>
      <c r="M8" s="163" t="s">
        <v>1430</v>
      </c>
      <c r="N8" s="196"/>
    </row>
    <row r="9" spans="1:14" ht="22.5" customHeight="1">
      <c r="A9" s="168" t="s">
        <v>2670</v>
      </c>
      <c r="B9" s="163" t="s">
        <v>1433</v>
      </c>
      <c r="C9" s="163" t="s">
        <v>726</v>
      </c>
      <c r="D9" s="203" t="s">
        <v>1434</v>
      </c>
      <c r="E9" s="163" t="s">
        <v>1428</v>
      </c>
      <c r="F9" s="162" t="s">
        <v>1429</v>
      </c>
      <c r="G9" s="162" t="s">
        <v>1429</v>
      </c>
      <c r="H9" s="439">
        <v>430</v>
      </c>
      <c r="I9" s="163" t="s">
        <v>3</v>
      </c>
      <c r="J9" s="163">
        <v>0</v>
      </c>
      <c r="K9" s="167">
        <v>30</v>
      </c>
      <c r="L9" s="162">
        <v>30</v>
      </c>
      <c r="M9" s="163" t="s">
        <v>1430</v>
      </c>
      <c r="N9" s="196"/>
    </row>
    <row r="10" spans="1:14" ht="22.5" customHeight="1">
      <c r="A10" s="168" t="s">
        <v>2670</v>
      </c>
      <c r="B10" s="163" t="s">
        <v>1435</v>
      </c>
      <c r="C10" s="163" t="s">
        <v>726</v>
      </c>
      <c r="D10" s="203" t="s">
        <v>1434</v>
      </c>
      <c r="E10" s="163" t="s">
        <v>1436</v>
      </c>
      <c r="F10" s="162" t="s">
        <v>1429</v>
      </c>
      <c r="G10" s="162" t="s">
        <v>1429</v>
      </c>
      <c r="H10" s="439">
        <v>2519</v>
      </c>
      <c r="I10" s="163" t="s">
        <v>3</v>
      </c>
      <c r="J10" s="163">
        <v>0</v>
      </c>
      <c r="K10" s="167">
        <v>30</v>
      </c>
      <c r="L10" s="162">
        <v>30</v>
      </c>
      <c r="M10" s="163" t="s">
        <v>1430</v>
      </c>
      <c r="N10" s="196"/>
    </row>
    <row r="11" spans="1:14" ht="22.5" customHeight="1">
      <c r="A11" s="168" t="s">
        <v>2670</v>
      </c>
      <c r="B11" s="163" t="s">
        <v>1437</v>
      </c>
      <c r="C11" s="163" t="s">
        <v>726</v>
      </c>
      <c r="D11" s="203" t="s">
        <v>1434</v>
      </c>
      <c r="E11" s="163" t="s">
        <v>1438</v>
      </c>
      <c r="F11" s="162" t="s">
        <v>1429</v>
      </c>
      <c r="G11" s="162" t="s">
        <v>1429</v>
      </c>
      <c r="H11" s="439">
        <v>1529</v>
      </c>
      <c r="I11" s="163" t="s">
        <v>3</v>
      </c>
      <c r="J11" s="163">
        <v>0</v>
      </c>
      <c r="K11" s="167">
        <v>30</v>
      </c>
      <c r="L11" s="162">
        <v>30</v>
      </c>
      <c r="M11" s="163" t="s">
        <v>1430</v>
      </c>
      <c r="N11" s="188"/>
    </row>
    <row r="12" spans="1:14" ht="22.5" customHeight="1">
      <c r="A12" s="168" t="s">
        <v>2670</v>
      </c>
      <c r="B12" s="163" t="s">
        <v>1439</v>
      </c>
      <c r="C12" s="163" t="s">
        <v>726</v>
      </c>
      <c r="D12" s="203" t="s">
        <v>1434</v>
      </c>
      <c r="E12" s="163" t="s">
        <v>1440</v>
      </c>
      <c r="F12" s="162" t="s">
        <v>1429</v>
      </c>
      <c r="G12" s="162" t="s">
        <v>1429</v>
      </c>
      <c r="H12" s="439">
        <v>1262</v>
      </c>
      <c r="I12" s="163" t="s">
        <v>3</v>
      </c>
      <c r="J12" s="163">
        <v>0</v>
      </c>
      <c r="K12" s="167">
        <v>30</v>
      </c>
      <c r="L12" s="162">
        <v>30</v>
      </c>
      <c r="M12" s="163" t="s">
        <v>1430</v>
      </c>
      <c r="N12" s="189"/>
    </row>
    <row r="13" spans="1:14" ht="22.5" customHeight="1">
      <c r="A13" s="168" t="s">
        <v>2670</v>
      </c>
      <c r="B13" s="163" t="s">
        <v>1441</v>
      </c>
      <c r="C13" s="163" t="s">
        <v>726</v>
      </c>
      <c r="D13" s="203" t="s">
        <v>1434</v>
      </c>
      <c r="E13" s="163" t="s">
        <v>1442</v>
      </c>
      <c r="F13" s="162" t="s">
        <v>1429</v>
      </c>
      <c r="G13" s="162" t="s">
        <v>1429</v>
      </c>
      <c r="H13" s="439">
        <v>2184</v>
      </c>
      <c r="I13" s="163" t="s">
        <v>3</v>
      </c>
      <c r="J13" s="163">
        <v>0</v>
      </c>
      <c r="K13" s="167">
        <v>30</v>
      </c>
      <c r="L13" s="162">
        <v>30</v>
      </c>
      <c r="M13" s="163" t="s">
        <v>1430</v>
      </c>
      <c r="N13" s="188"/>
    </row>
    <row r="14" spans="1:14" ht="22.5" customHeight="1">
      <c r="A14" s="168" t="s">
        <v>2670</v>
      </c>
      <c r="B14" s="163" t="s">
        <v>1443</v>
      </c>
      <c r="C14" s="163" t="s">
        <v>726</v>
      </c>
      <c r="D14" s="203" t="s">
        <v>1434</v>
      </c>
      <c r="E14" s="163" t="s">
        <v>1444</v>
      </c>
      <c r="F14" s="162" t="s">
        <v>1429</v>
      </c>
      <c r="G14" s="162" t="s">
        <v>1429</v>
      </c>
      <c r="H14" s="439">
        <v>1496</v>
      </c>
      <c r="I14" s="163" t="s">
        <v>3</v>
      </c>
      <c r="J14" s="163">
        <v>0</v>
      </c>
      <c r="K14" s="167">
        <v>30</v>
      </c>
      <c r="L14" s="162">
        <v>30</v>
      </c>
      <c r="M14" s="163" t="s">
        <v>1430</v>
      </c>
      <c r="N14" s="188"/>
    </row>
    <row r="15" spans="1:14" ht="22.5" customHeight="1">
      <c r="A15" s="168" t="s">
        <v>2670</v>
      </c>
      <c r="B15" s="163" t="s">
        <v>1445</v>
      </c>
      <c r="C15" s="163" t="s">
        <v>726</v>
      </c>
      <c r="D15" s="203" t="s">
        <v>1434</v>
      </c>
      <c r="E15" s="163" t="s">
        <v>1446</v>
      </c>
      <c r="F15" s="162" t="s">
        <v>1429</v>
      </c>
      <c r="G15" s="162" t="s">
        <v>1429</v>
      </c>
      <c r="H15" s="439">
        <v>3380</v>
      </c>
      <c r="I15" s="163" t="s">
        <v>3</v>
      </c>
      <c r="J15" s="163">
        <v>0</v>
      </c>
      <c r="K15" s="167">
        <v>30</v>
      </c>
      <c r="L15" s="162">
        <v>30</v>
      </c>
      <c r="M15" s="163" t="s">
        <v>1430</v>
      </c>
      <c r="N15" s="188"/>
    </row>
    <row r="16" spans="1:14" ht="22.5" customHeight="1">
      <c r="A16" s="168" t="s">
        <v>2670</v>
      </c>
      <c r="B16" s="163" t="s">
        <v>1447</v>
      </c>
      <c r="C16" s="163" t="s">
        <v>726</v>
      </c>
      <c r="D16" s="203" t="s">
        <v>1434</v>
      </c>
      <c r="E16" s="163" t="s">
        <v>1448</v>
      </c>
      <c r="F16" s="162" t="s">
        <v>1429</v>
      </c>
      <c r="G16" s="162" t="s">
        <v>1429</v>
      </c>
      <c r="H16" s="439">
        <v>372</v>
      </c>
      <c r="I16" s="163" t="s">
        <v>3</v>
      </c>
      <c r="J16" s="163">
        <v>0</v>
      </c>
      <c r="K16" s="167">
        <v>30</v>
      </c>
      <c r="L16" s="162">
        <v>30</v>
      </c>
      <c r="M16" s="163" t="s">
        <v>1430</v>
      </c>
      <c r="N16" s="188"/>
    </row>
    <row r="17" spans="1:14" ht="22.5" customHeight="1">
      <c r="A17" s="168" t="s">
        <v>2670</v>
      </c>
      <c r="B17" s="163" t="s">
        <v>1449</v>
      </c>
      <c r="C17" s="163" t="s">
        <v>726</v>
      </c>
      <c r="D17" s="203" t="s">
        <v>1434</v>
      </c>
      <c r="E17" s="163" t="s">
        <v>1448</v>
      </c>
      <c r="F17" s="162" t="s">
        <v>1429</v>
      </c>
      <c r="G17" s="162" t="s">
        <v>1429</v>
      </c>
      <c r="H17" s="439">
        <v>428</v>
      </c>
      <c r="I17" s="163" t="s">
        <v>3</v>
      </c>
      <c r="J17" s="163">
        <v>0</v>
      </c>
      <c r="K17" s="167">
        <v>30</v>
      </c>
      <c r="L17" s="162">
        <v>30</v>
      </c>
      <c r="M17" s="163" t="s">
        <v>1430</v>
      </c>
      <c r="N17" s="188"/>
    </row>
    <row r="18" spans="1:14" ht="22.5" customHeight="1">
      <c r="A18" s="168" t="s">
        <v>2670</v>
      </c>
      <c r="B18" s="163" t="s">
        <v>1450</v>
      </c>
      <c r="C18" s="163" t="s">
        <v>726</v>
      </c>
      <c r="D18" s="203" t="s">
        <v>1434</v>
      </c>
      <c r="E18" s="163" t="s">
        <v>1451</v>
      </c>
      <c r="F18" s="162" t="s">
        <v>1429</v>
      </c>
      <c r="G18" s="162" t="s">
        <v>1429</v>
      </c>
      <c r="H18" s="439">
        <v>349</v>
      </c>
      <c r="I18" s="163" t="s">
        <v>3</v>
      </c>
      <c r="J18" s="163">
        <v>0</v>
      </c>
      <c r="K18" s="167">
        <v>30</v>
      </c>
      <c r="L18" s="162">
        <v>30</v>
      </c>
      <c r="M18" s="163" t="s">
        <v>1430</v>
      </c>
      <c r="N18" s="188"/>
    </row>
    <row r="19" spans="1:14" ht="22.5" customHeight="1">
      <c r="A19" s="168" t="s">
        <v>2670</v>
      </c>
      <c r="B19" s="163" t="s">
        <v>1452</v>
      </c>
      <c r="C19" s="163" t="s">
        <v>726</v>
      </c>
      <c r="D19" s="203" t="s">
        <v>1434</v>
      </c>
      <c r="E19" s="163" t="s">
        <v>1451</v>
      </c>
      <c r="F19" s="162" t="s">
        <v>1429</v>
      </c>
      <c r="G19" s="162" t="s">
        <v>1429</v>
      </c>
      <c r="H19" s="439">
        <v>356</v>
      </c>
      <c r="I19" s="163" t="s">
        <v>3</v>
      </c>
      <c r="J19" s="163">
        <v>0</v>
      </c>
      <c r="K19" s="167">
        <v>30</v>
      </c>
      <c r="L19" s="162">
        <v>30</v>
      </c>
      <c r="M19" s="163" t="s">
        <v>1430</v>
      </c>
      <c r="N19" s="188"/>
    </row>
    <row r="20" spans="1:14" ht="22.5" customHeight="1">
      <c r="A20" s="168" t="s">
        <v>2670</v>
      </c>
      <c r="B20" s="163" t="s">
        <v>1453</v>
      </c>
      <c r="C20" s="163" t="s">
        <v>726</v>
      </c>
      <c r="D20" s="203" t="s">
        <v>1434</v>
      </c>
      <c r="E20" s="163" t="s">
        <v>1454</v>
      </c>
      <c r="F20" s="162" t="s">
        <v>1429</v>
      </c>
      <c r="G20" s="162" t="s">
        <v>1429</v>
      </c>
      <c r="H20" s="439">
        <v>649</v>
      </c>
      <c r="I20" s="163" t="s">
        <v>3</v>
      </c>
      <c r="J20" s="163">
        <v>0</v>
      </c>
      <c r="K20" s="167">
        <v>30</v>
      </c>
      <c r="L20" s="162">
        <v>30</v>
      </c>
      <c r="M20" s="163" t="s">
        <v>1430</v>
      </c>
      <c r="N20" s="188"/>
    </row>
    <row r="21" spans="1:14" ht="22.5" customHeight="1">
      <c r="A21" s="168" t="s">
        <v>2670</v>
      </c>
      <c r="B21" s="163" t="s">
        <v>1455</v>
      </c>
      <c r="C21" s="163" t="s">
        <v>726</v>
      </c>
      <c r="D21" s="203" t="s">
        <v>1434</v>
      </c>
      <c r="E21" s="163" t="s">
        <v>1456</v>
      </c>
      <c r="F21" s="162" t="s">
        <v>1429</v>
      </c>
      <c r="G21" s="162" t="s">
        <v>1429</v>
      </c>
      <c r="H21" s="439">
        <v>528</v>
      </c>
      <c r="I21" s="163" t="s">
        <v>3</v>
      </c>
      <c r="J21" s="163">
        <v>0</v>
      </c>
      <c r="K21" s="167">
        <v>30</v>
      </c>
      <c r="L21" s="162">
        <v>30</v>
      </c>
      <c r="M21" s="163" t="s">
        <v>1430</v>
      </c>
      <c r="N21" s="188"/>
    </row>
  </sheetData>
  <mergeCells count="15">
    <mergeCell ref="A1:N1"/>
    <mergeCell ref="A5:A6"/>
    <mergeCell ref="B5:B6"/>
    <mergeCell ref="C5:C6"/>
    <mergeCell ref="D5:D6"/>
    <mergeCell ref="E5:E6"/>
    <mergeCell ref="F5:F6"/>
    <mergeCell ref="G5:G6"/>
    <mergeCell ref="H5:H6"/>
    <mergeCell ref="I5:I6"/>
    <mergeCell ref="J5:J6"/>
    <mergeCell ref="K5:K6"/>
    <mergeCell ref="L5:L6"/>
    <mergeCell ref="M5:M6"/>
    <mergeCell ref="N5:N6"/>
  </mergeCells>
  <phoneticPr fontId="1" type="noConversion"/>
  <pageMargins left="0.2" right="0.22" top="0.31" bottom="0.3" header="0.3" footer="0.3"/>
  <pageSetup paperSize="9" orientation="landscape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>
  <dimension ref="A1:N27"/>
  <sheetViews>
    <sheetView view="pageBreakPreview" topLeftCell="A2" zoomScale="60" zoomScaleNormal="100" workbookViewId="0">
      <selection activeCell="G7" sqref="F7:G27"/>
    </sheetView>
  </sheetViews>
  <sheetFormatPr defaultRowHeight="11.25"/>
  <cols>
    <col min="1" max="1" width="9.25" style="3" customWidth="1"/>
    <col min="2" max="2" width="13.125" style="3" customWidth="1"/>
    <col min="3" max="3" width="14.75" style="3" customWidth="1"/>
    <col min="4" max="4" width="8" style="10" customWidth="1"/>
    <col min="5" max="5" width="11.125" style="11" customWidth="1"/>
    <col min="6" max="6" width="9.625" style="3" customWidth="1"/>
    <col min="7" max="7" width="7.375" style="3" customWidth="1"/>
    <col min="8" max="8" width="8" style="413" customWidth="1"/>
    <col min="9" max="9" width="6.5" style="3" customWidth="1"/>
    <col min="10" max="10" width="7.5" style="9" customWidth="1"/>
    <col min="11" max="11" width="7" style="150" customWidth="1"/>
    <col min="12" max="12" width="6.5" style="150" customWidth="1"/>
    <col min="13" max="13" width="10.875" style="3" customWidth="1"/>
    <col min="14" max="14" width="13.125" style="3" customWidth="1"/>
    <col min="15" max="16384" width="9" style="3"/>
  </cols>
  <sheetData>
    <row r="1" spans="1:14" ht="24.75" customHeight="1">
      <c r="A1" s="470" t="s">
        <v>43</v>
      </c>
      <c r="B1" s="470"/>
      <c r="C1" s="470"/>
      <c r="D1" s="470"/>
      <c r="E1" s="470"/>
      <c r="F1" s="470"/>
      <c r="G1" s="470"/>
      <c r="H1" s="470"/>
      <c r="I1" s="470"/>
      <c r="J1" s="470"/>
      <c r="K1" s="470"/>
      <c r="L1" s="470"/>
      <c r="M1" s="470"/>
      <c r="N1" s="470"/>
    </row>
    <row r="2" spans="1:14" s="137" customFormat="1" ht="33.75" customHeight="1">
      <c r="A2" s="136" t="s">
        <v>278</v>
      </c>
      <c r="B2" s="137" t="s">
        <v>643</v>
      </c>
      <c r="C2" s="138"/>
      <c r="D2" s="139" t="s">
        <v>280</v>
      </c>
      <c r="E2" s="494" t="s">
        <v>644</v>
      </c>
      <c r="F2" s="494"/>
      <c r="G2" s="140" t="s">
        <v>282</v>
      </c>
      <c r="H2" s="441" t="s">
        <v>645</v>
      </c>
      <c r="J2" s="141" t="s">
        <v>284</v>
      </c>
      <c r="K2" s="495" t="s">
        <v>646</v>
      </c>
      <c r="L2" s="495"/>
    </row>
    <row r="3" spans="1:14" s="137" customFormat="1" ht="24.75" customHeight="1">
      <c r="A3" s="142" t="s">
        <v>286</v>
      </c>
      <c r="B3" s="143"/>
      <c r="C3" s="139"/>
      <c r="D3" s="139" t="s">
        <v>280</v>
      </c>
      <c r="E3" s="139"/>
      <c r="F3" s="139"/>
      <c r="G3" s="144" t="s">
        <v>282</v>
      </c>
      <c r="H3" s="442"/>
      <c r="J3" s="139" t="s">
        <v>284</v>
      </c>
      <c r="K3" s="148"/>
      <c r="L3" s="149"/>
    </row>
    <row r="4" spans="1:14" s="137" customFormat="1" ht="18.75" customHeight="1">
      <c r="A4" s="141" t="s">
        <v>287</v>
      </c>
      <c r="B4" s="145">
        <v>41275</v>
      </c>
      <c r="C4" s="139"/>
      <c r="D4" s="141" t="s">
        <v>288</v>
      </c>
      <c r="E4" s="146">
        <v>41455</v>
      </c>
      <c r="F4" s="139"/>
      <c r="G4" s="144" t="s">
        <v>289</v>
      </c>
      <c r="H4" s="442"/>
      <c r="K4" s="149"/>
      <c r="L4" s="149"/>
    </row>
    <row r="5" spans="1:14" s="4" customFormat="1" ht="30" customHeight="1">
      <c r="A5" s="471" t="s">
        <v>44</v>
      </c>
      <c r="B5" s="471" t="s">
        <v>45</v>
      </c>
      <c r="C5" s="471" t="s">
        <v>46</v>
      </c>
      <c r="D5" s="473" t="s">
        <v>47</v>
      </c>
      <c r="E5" s="471" t="s">
        <v>48</v>
      </c>
      <c r="F5" s="475" t="s">
        <v>49</v>
      </c>
      <c r="G5" s="471" t="s">
        <v>50</v>
      </c>
      <c r="H5" s="479" t="s">
        <v>51</v>
      </c>
      <c r="I5" s="471" t="s">
        <v>52</v>
      </c>
      <c r="J5" s="477" t="s">
        <v>53</v>
      </c>
      <c r="K5" s="496" t="s">
        <v>54</v>
      </c>
      <c r="L5" s="492" t="s">
        <v>55</v>
      </c>
      <c r="M5" s="471" t="s">
        <v>56</v>
      </c>
      <c r="N5" s="468" t="s">
        <v>57</v>
      </c>
    </row>
    <row r="6" spans="1:14" s="4" customFormat="1" ht="6" customHeight="1">
      <c r="A6" s="472"/>
      <c r="B6" s="472"/>
      <c r="C6" s="472"/>
      <c r="D6" s="474"/>
      <c r="E6" s="472"/>
      <c r="F6" s="476"/>
      <c r="G6" s="472"/>
      <c r="H6" s="480"/>
      <c r="I6" s="472"/>
      <c r="J6" s="478"/>
      <c r="K6" s="497"/>
      <c r="L6" s="493"/>
      <c r="M6" s="472"/>
      <c r="N6" s="469"/>
    </row>
    <row r="7" spans="1:14" ht="22.5" customHeight="1">
      <c r="A7" s="333" t="s">
        <v>4720</v>
      </c>
      <c r="B7" s="197" t="s">
        <v>647</v>
      </c>
      <c r="C7" s="198" t="s">
        <v>648</v>
      </c>
      <c r="D7" s="15" t="s">
        <v>693</v>
      </c>
      <c r="E7" s="25" t="s">
        <v>649</v>
      </c>
      <c r="F7" s="199" t="s">
        <v>41</v>
      </c>
      <c r="G7" s="199" t="s">
        <v>169</v>
      </c>
      <c r="H7" s="443">
        <v>2.2999999999999998</v>
      </c>
      <c r="I7" s="8" t="s">
        <v>520</v>
      </c>
      <c r="J7" s="200">
        <v>0</v>
      </c>
      <c r="K7" s="201">
        <v>200</v>
      </c>
      <c r="L7" s="201">
        <v>35</v>
      </c>
      <c r="M7" s="147" t="s">
        <v>650</v>
      </c>
      <c r="N7" s="147"/>
    </row>
    <row r="8" spans="1:14" ht="22.5" customHeight="1">
      <c r="A8" s="333" t="s">
        <v>4720</v>
      </c>
      <c r="B8" s="197" t="s">
        <v>651</v>
      </c>
      <c r="C8" s="198" t="s">
        <v>652</v>
      </c>
      <c r="D8" s="15" t="s">
        <v>694</v>
      </c>
      <c r="E8" s="25" t="s">
        <v>649</v>
      </c>
      <c r="F8" s="199" t="s">
        <v>41</v>
      </c>
      <c r="G8" s="199" t="s">
        <v>169</v>
      </c>
      <c r="H8" s="443">
        <v>3.5</v>
      </c>
      <c r="I8" s="8" t="s">
        <v>520</v>
      </c>
      <c r="J8" s="200">
        <v>0</v>
      </c>
      <c r="K8" s="201">
        <v>200</v>
      </c>
      <c r="L8" s="201">
        <v>35</v>
      </c>
      <c r="M8" s="147" t="s">
        <v>650</v>
      </c>
      <c r="N8" s="147"/>
    </row>
    <row r="9" spans="1:14" ht="22.5" customHeight="1">
      <c r="A9" s="333" t="s">
        <v>4720</v>
      </c>
      <c r="B9" s="197" t="s">
        <v>653</v>
      </c>
      <c r="C9" s="198" t="s">
        <v>654</v>
      </c>
      <c r="D9" s="15" t="s">
        <v>692</v>
      </c>
      <c r="E9" s="25" t="s">
        <v>649</v>
      </c>
      <c r="F9" s="199" t="s">
        <v>41</v>
      </c>
      <c r="G9" s="199" t="s">
        <v>169</v>
      </c>
      <c r="H9" s="443">
        <v>3.6</v>
      </c>
      <c r="I9" s="8" t="s">
        <v>520</v>
      </c>
      <c r="J9" s="200">
        <v>0</v>
      </c>
      <c r="K9" s="201">
        <v>200</v>
      </c>
      <c r="L9" s="201">
        <v>35</v>
      </c>
      <c r="M9" s="147" t="s">
        <v>650</v>
      </c>
      <c r="N9" s="147"/>
    </row>
    <row r="10" spans="1:14" ht="22.5" customHeight="1">
      <c r="A10" s="333" t="s">
        <v>4720</v>
      </c>
      <c r="B10" s="197" t="s">
        <v>655</v>
      </c>
      <c r="C10" s="198" t="s">
        <v>656</v>
      </c>
      <c r="D10" s="15" t="s">
        <v>692</v>
      </c>
      <c r="E10" s="25" t="s">
        <v>649</v>
      </c>
      <c r="F10" s="199" t="s">
        <v>41</v>
      </c>
      <c r="G10" s="199" t="s">
        <v>169</v>
      </c>
      <c r="H10" s="443">
        <v>3.6</v>
      </c>
      <c r="I10" s="8" t="s">
        <v>520</v>
      </c>
      <c r="J10" s="200">
        <v>0</v>
      </c>
      <c r="K10" s="201">
        <v>200</v>
      </c>
      <c r="L10" s="201">
        <v>35</v>
      </c>
      <c r="M10" s="147" t="s">
        <v>650</v>
      </c>
      <c r="N10" s="147"/>
    </row>
    <row r="11" spans="1:14" ht="22.5" customHeight="1">
      <c r="A11" s="333" t="s">
        <v>4720</v>
      </c>
      <c r="B11" s="197" t="s">
        <v>657</v>
      </c>
      <c r="C11" s="198" t="s">
        <v>658</v>
      </c>
      <c r="D11" s="15" t="s">
        <v>692</v>
      </c>
      <c r="E11" s="25" t="s">
        <v>649</v>
      </c>
      <c r="F11" s="199" t="s">
        <v>41</v>
      </c>
      <c r="G11" s="199" t="s">
        <v>169</v>
      </c>
      <c r="H11" s="443">
        <v>3.8</v>
      </c>
      <c r="I11" s="8" t="s">
        <v>520</v>
      </c>
      <c r="J11" s="200">
        <v>0</v>
      </c>
      <c r="K11" s="201">
        <v>200</v>
      </c>
      <c r="L11" s="201">
        <v>35</v>
      </c>
      <c r="M11" s="147" t="s">
        <v>650</v>
      </c>
      <c r="N11" s="147"/>
    </row>
    <row r="12" spans="1:14" ht="22.5" customHeight="1">
      <c r="A12" s="333" t="s">
        <v>4720</v>
      </c>
      <c r="B12" s="202" t="s">
        <v>659</v>
      </c>
      <c r="C12" s="198" t="s">
        <v>660</v>
      </c>
      <c r="D12" s="15" t="s">
        <v>692</v>
      </c>
      <c r="E12" s="25" t="s">
        <v>661</v>
      </c>
      <c r="F12" s="199" t="s">
        <v>41</v>
      </c>
      <c r="G12" s="199" t="s">
        <v>169</v>
      </c>
      <c r="H12" s="443">
        <v>22</v>
      </c>
      <c r="I12" s="8" t="s">
        <v>520</v>
      </c>
      <c r="J12" s="200">
        <v>0</v>
      </c>
      <c r="K12" s="201">
        <v>200</v>
      </c>
      <c r="L12" s="201">
        <v>35</v>
      </c>
      <c r="M12" s="147" t="s">
        <v>650</v>
      </c>
      <c r="N12" s="147"/>
    </row>
    <row r="13" spans="1:14" ht="22.5" customHeight="1">
      <c r="A13" s="333" t="s">
        <v>4720</v>
      </c>
      <c r="B13" s="202" t="s">
        <v>662</v>
      </c>
      <c r="C13" s="198" t="s">
        <v>660</v>
      </c>
      <c r="D13" s="15" t="s">
        <v>692</v>
      </c>
      <c r="E13" s="25" t="s">
        <v>661</v>
      </c>
      <c r="F13" s="199" t="s">
        <v>41</v>
      </c>
      <c r="G13" s="199" t="s">
        <v>169</v>
      </c>
      <c r="H13" s="443">
        <v>22</v>
      </c>
      <c r="I13" s="8" t="s">
        <v>520</v>
      </c>
      <c r="J13" s="200">
        <v>0</v>
      </c>
      <c r="K13" s="201">
        <v>200</v>
      </c>
      <c r="L13" s="201">
        <v>35</v>
      </c>
      <c r="M13" s="147" t="s">
        <v>650</v>
      </c>
      <c r="N13" s="147"/>
    </row>
    <row r="14" spans="1:14" ht="22.5" customHeight="1">
      <c r="A14" s="333" t="s">
        <v>4720</v>
      </c>
      <c r="B14" s="202" t="s">
        <v>659</v>
      </c>
      <c r="C14" s="198" t="s">
        <v>660</v>
      </c>
      <c r="D14" s="15" t="s">
        <v>692</v>
      </c>
      <c r="E14" s="25" t="s">
        <v>661</v>
      </c>
      <c r="F14" s="199" t="s">
        <v>41</v>
      </c>
      <c r="G14" s="199" t="s">
        <v>169</v>
      </c>
      <c r="H14" s="443">
        <v>22</v>
      </c>
      <c r="I14" s="8" t="s">
        <v>520</v>
      </c>
      <c r="J14" s="200">
        <v>0</v>
      </c>
      <c r="K14" s="201">
        <v>200</v>
      </c>
      <c r="L14" s="201">
        <v>35</v>
      </c>
      <c r="M14" s="147" t="s">
        <v>650</v>
      </c>
      <c r="N14" s="147"/>
    </row>
    <row r="15" spans="1:14" ht="22.5" customHeight="1">
      <c r="A15" s="333" t="s">
        <v>4720</v>
      </c>
      <c r="B15" s="202" t="s">
        <v>663</v>
      </c>
      <c r="C15" s="198" t="s">
        <v>664</v>
      </c>
      <c r="D15" s="15" t="s">
        <v>692</v>
      </c>
      <c r="E15" s="25" t="s">
        <v>665</v>
      </c>
      <c r="F15" s="199" t="s">
        <v>41</v>
      </c>
      <c r="G15" s="199" t="s">
        <v>169</v>
      </c>
      <c r="H15" s="443">
        <v>13.6</v>
      </c>
      <c r="I15" s="8" t="s">
        <v>520</v>
      </c>
      <c r="J15" s="200">
        <v>0</v>
      </c>
      <c r="K15" s="201">
        <v>200</v>
      </c>
      <c r="L15" s="201">
        <v>35</v>
      </c>
      <c r="M15" s="147" t="s">
        <v>650</v>
      </c>
      <c r="N15" s="147"/>
    </row>
    <row r="16" spans="1:14" ht="22.5" customHeight="1">
      <c r="A16" s="333" t="s">
        <v>4720</v>
      </c>
      <c r="B16" s="197" t="s">
        <v>666</v>
      </c>
      <c r="C16" s="198" t="s">
        <v>667</v>
      </c>
      <c r="D16" s="15" t="s">
        <v>692</v>
      </c>
      <c r="E16" s="25" t="s">
        <v>665</v>
      </c>
      <c r="F16" s="199" t="s">
        <v>41</v>
      </c>
      <c r="G16" s="199" t="s">
        <v>169</v>
      </c>
      <c r="H16" s="443">
        <v>10.3</v>
      </c>
      <c r="I16" s="8" t="s">
        <v>520</v>
      </c>
      <c r="J16" s="200">
        <v>0</v>
      </c>
      <c r="K16" s="201">
        <v>200</v>
      </c>
      <c r="L16" s="201">
        <v>35</v>
      </c>
      <c r="M16" s="147" t="s">
        <v>650</v>
      </c>
      <c r="N16" s="147"/>
    </row>
    <row r="17" spans="1:14" ht="22.5" customHeight="1">
      <c r="A17" s="333" t="s">
        <v>4720</v>
      </c>
      <c r="B17" s="197" t="s">
        <v>668</v>
      </c>
      <c r="C17" s="198" t="s">
        <v>669</v>
      </c>
      <c r="D17" s="15" t="s">
        <v>692</v>
      </c>
      <c r="E17" s="25" t="s">
        <v>670</v>
      </c>
      <c r="F17" s="199" t="s">
        <v>41</v>
      </c>
      <c r="G17" s="199" t="s">
        <v>169</v>
      </c>
      <c r="H17" s="443">
        <v>11.3</v>
      </c>
      <c r="I17" s="8" t="s">
        <v>520</v>
      </c>
      <c r="J17" s="200">
        <v>0</v>
      </c>
      <c r="K17" s="201">
        <v>200</v>
      </c>
      <c r="L17" s="201">
        <v>35</v>
      </c>
      <c r="M17" s="147" t="s">
        <v>650</v>
      </c>
      <c r="N17" s="147"/>
    </row>
    <row r="18" spans="1:14" ht="22.5" customHeight="1">
      <c r="A18" s="333" t="s">
        <v>4720</v>
      </c>
      <c r="B18" s="197" t="s">
        <v>671</v>
      </c>
      <c r="C18" s="198" t="s">
        <v>648</v>
      </c>
      <c r="D18" s="15" t="s">
        <v>692</v>
      </c>
      <c r="E18" s="25" t="s">
        <v>672</v>
      </c>
      <c r="F18" s="199" t="s">
        <v>41</v>
      </c>
      <c r="G18" s="199" t="s">
        <v>169</v>
      </c>
      <c r="H18" s="443">
        <v>5.2</v>
      </c>
      <c r="I18" s="8" t="s">
        <v>520</v>
      </c>
      <c r="J18" s="200">
        <v>0</v>
      </c>
      <c r="K18" s="201">
        <v>200</v>
      </c>
      <c r="L18" s="201">
        <v>35</v>
      </c>
      <c r="M18" s="147" t="s">
        <v>650</v>
      </c>
      <c r="N18" s="147"/>
    </row>
    <row r="19" spans="1:14" ht="22.5" customHeight="1">
      <c r="A19" s="333" t="s">
        <v>4720</v>
      </c>
      <c r="B19" s="197" t="s">
        <v>673</v>
      </c>
      <c r="C19" s="198" t="s">
        <v>674</v>
      </c>
      <c r="D19" s="15" t="s">
        <v>692</v>
      </c>
      <c r="E19" s="25" t="s">
        <v>672</v>
      </c>
      <c r="F19" s="199" t="s">
        <v>41</v>
      </c>
      <c r="G19" s="199" t="s">
        <v>169</v>
      </c>
      <c r="H19" s="443">
        <v>6.2</v>
      </c>
      <c r="I19" s="8" t="s">
        <v>520</v>
      </c>
      <c r="J19" s="200">
        <v>0</v>
      </c>
      <c r="K19" s="201">
        <v>200</v>
      </c>
      <c r="L19" s="201">
        <v>35</v>
      </c>
      <c r="M19" s="147" t="s">
        <v>650</v>
      </c>
      <c r="N19" s="147"/>
    </row>
    <row r="20" spans="1:14" ht="22.5" customHeight="1">
      <c r="A20" s="333" t="s">
        <v>4720</v>
      </c>
      <c r="B20" s="197" t="s">
        <v>675</v>
      </c>
      <c r="C20" s="198" t="s">
        <v>676</v>
      </c>
      <c r="D20" s="15" t="s">
        <v>692</v>
      </c>
      <c r="E20" s="25" t="s">
        <v>677</v>
      </c>
      <c r="F20" s="199" t="s">
        <v>41</v>
      </c>
      <c r="G20" s="199" t="s">
        <v>169</v>
      </c>
      <c r="H20" s="443">
        <v>3.9</v>
      </c>
      <c r="I20" s="8" t="s">
        <v>520</v>
      </c>
      <c r="J20" s="200">
        <v>0</v>
      </c>
      <c r="K20" s="201">
        <v>200</v>
      </c>
      <c r="L20" s="201">
        <v>35</v>
      </c>
      <c r="M20" s="147" t="s">
        <v>650</v>
      </c>
      <c r="N20" s="147"/>
    </row>
    <row r="21" spans="1:14" ht="22.5" customHeight="1">
      <c r="A21" s="333" t="s">
        <v>4720</v>
      </c>
      <c r="B21" s="197" t="s">
        <v>678</v>
      </c>
      <c r="C21" s="198" t="s">
        <v>679</v>
      </c>
      <c r="D21" s="15" t="s">
        <v>692</v>
      </c>
      <c r="E21" s="25" t="s">
        <v>680</v>
      </c>
      <c r="F21" s="199" t="s">
        <v>41</v>
      </c>
      <c r="G21" s="199" t="s">
        <v>169</v>
      </c>
      <c r="H21" s="443">
        <v>6.3</v>
      </c>
      <c r="I21" s="8" t="s">
        <v>520</v>
      </c>
      <c r="J21" s="200">
        <v>0</v>
      </c>
      <c r="K21" s="201">
        <v>200</v>
      </c>
      <c r="L21" s="201">
        <v>35</v>
      </c>
      <c r="M21" s="147" t="s">
        <v>650</v>
      </c>
      <c r="N21" s="147"/>
    </row>
    <row r="22" spans="1:14" ht="22.5" customHeight="1">
      <c r="A22" s="333" t="s">
        <v>4720</v>
      </c>
      <c r="B22" s="197" t="s">
        <v>681</v>
      </c>
      <c r="C22" s="198" t="s">
        <v>682</v>
      </c>
      <c r="D22" s="15" t="s">
        <v>692</v>
      </c>
      <c r="E22" s="25" t="s">
        <v>683</v>
      </c>
      <c r="F22" s="199" t="s">
        <v>41</v>
      </c>
      <c r="G22" s="199" t="s">
        <v>169</v>
      </c>
      <c r="H22" s="443">
        <v>7.5</v>
      </c>
      <c r="I22" s="8" t="s">
        <v>520</v>
      </c>
      <c r="J22" s="200">
        <v>0</v>
      </c>
      <c r="K22" s="201">
        <v>200</v>
      </c>
      <c r="L22" s="201">
        <v>35</v>
      </c>
      <c r="M22" s="147" t="s">
        <v>650</v>
      </c>
      <c r="N22" s="147"/>
    </row>
    <row r="23" spans="1:14" ht="22.5" customHeight="1">
      <c r="A23" s="333" t="s">
        <v>4720</v>
      </c>
      <c r="B23" s="197" t="s">
        <v>684</v>
      </c>
      <c r="C23" s="198" t="s">
        <v>685</v>
      </c>
      <c r="D23" s="15" t="s">
        <v>692</v>
      </c>
      <c r="E23" s="25" t="s">
        <v>683</v>
      </c>
      <c r="F23" s="199" t="s">
        <v>41</v>
      </c>
      <c r="G23" s="199" t="s">
        <v>169</v>
      </c>
      <c r="H23" s="443">
        <v>11.4</v>
      </c>
      <c r="I23" s="8" t="s">
        <v>520</v>
      </c>
      <c r="J23" s="200">
        <v>0</v>
      </c>
      <c r="K23" s="201">
        <v>200</v>
      </c>
      <c r="L23" s="201">
        <v>35</v>
      </c>
      <c r="M23" s="147" t="s">
        <v>650</v>
      </c>
      <c r="N23" s="147"/>
    </row>
    <row r="24" spans="1:14" ht="27">
      <c r="A24" s="333" t="s">
        <v>4720</v>
      </c>
      <c r="B24" s="197" t="s">
        <v>686</v>
      </c>
      <c r="C24" s="198" t="s">
        <v>687</v>
      </c>
      <c r="D24" s="15" t="s">
        <v>692</v>
      </c>
      <c r="E24" s="25" t="s">
        <v>683</v>
      </c>
      <c r="F24" s="199" t="s">
        <v>41</v>
      </c>
      <c r="G24" s="199" t="s">
        <v>169</v>
      </c>
      <c r="H24" s="443">
        <v>3.1</v>
      </c>
      <c r="I24" s="8" t="s">
        <v>520</v>
      </c>
      <c r="J24" s="200">
        <v>0</v>
      </c>
      <c r="K24" s="201">
        <v>200</v>
      </c>
      <c r="L24" s="201">
        <v>35</v>
      </c>
      <c r="M24" s="147" t="s">
        <v>650</v>
      </c>
      <c r="N24" s="147"/>
    </row>
    <row r="25" spans="1:14" ht="27">
      <c r="A25" s="333" t="s">
        <v>4720</v>
      </c>
      <c r="B25" s="197" t="s">
        <v>688</v>
      </c>
      <c r="C25" s="198" t="s">
        <v>679</v>
      </c>
      <c r="D25" s="15" t="s">
        <v>692</v>
      </c>
      <c r="E25" s="25" t="s">
        <v>680</v>
      </c>
      <c r="F25" s="199" t="s">
        <v>41</v>
      </c>
      <c r="G25" s="199" t="s">
        <v>169</v>
      </c>
      <c r="H25" s="443">
        <v>6</v>
      </c>
      <c r="I25" s="8" t="s">
        <v>520</v>
      </c>
      <c r="J25" s="200">
        <v>0</v>
      </c>
      <c r="K25" s="201">
        <v>200</v>
      </c>
      <c r="L25" s="201">
        <v>35</v>
      </c>
      <c r="M25" s="147" t="s">
        <v>650</v>
      </c>
      <c r="N25" s="147"/>
    </row>
    <row r="26" spans="1:14" ht="27">
      <c r="A26" s="333" t="s">
        <v>4720</v>
      </c>
      <c r="B26" s="197" t="s">
        <v>689</v>
      </c>
      <c r="C26" s="198" t="s">
        <v>690</v>
      </c>
      <c r="D26" s="15" t="s">
        <v>692</v>
      </c>
      <c r="E26" s="25" t="s">
        <v>683</v>
      </c>
      <c r="F26" s="199" t="s">
        <v>41</v>
      </c>
      <c r="G26" s="199" t="s">
        <v>169</v>
      </c>
      <c r="H26" s="443">
        <v>7.3</v>
      </c>
      <c r="I26" s="8" t="s">
        <v>520</v>
      </c>
      <c r="J26" s="200">
        <v>0</v>
      </c>
      <c r="K26" s="201">
        <v>200</v>
      </c>
      <c r="L26" s="201">
        <v>35</v>
      </c>
      <c r="M26" s="147" t="s">
        <v>650</v>
      </c>
      <c r="N26" s="147"/>
    </row>
    <row r="27" spans="1:14" ht="27">
      <c r="A27" s="333" t="s">
        <v>4720</v>
      </c>
      <c r="B27" s="197" t="s">
        <v>691</v>
      </c>
      <c r="C27" s="198" t="s">
        <v>682</v>
      </c>
      <c r="D27" s="15" t="s">
        <v>692</v>
      </c>
      <c r="E27" s="25" t="s">
        <v>683</v>
      </c>
      <c r="F27" s="199" t="s">
        <v>41</v>
      </c>
      <c r="G27" s="199" t="s">
        <v>169</v>
      </c>
      <c r="H27" s="443">
        <v>6.9</v>
      </c>
      <c r="I27" s="8" t="s">
        <v>520</v>
      </c>
      <c r="J27" s="200">
        <v>0</v>
      </c>
      <c r="K27" s="201">
        <v>200</v>
      </c>
      <c r="L27" s="201">
        <v>35</v>
      </c>
      <c r="M27" s="147" t="s">
        <v>650</v>
      </c>
      <c r="N27" s="147"/>
    </row>
  </sheetData>
  <mergeCells count="17">
    <mergeCell ref="A1:N1"/>
    <mergeCell ref="A5:A6"/>
    <mergeCell ref="B5:B6"/>
    <mergeCell ref="C5:C6"/>
    <mergeCell ref="D5:D6"/>
    <mergeCell ref="E5:E6"/>
    <mergeCell ref="F5:F6"/>
    <mergeCell ref="G5:G6"/>
    <mergeCell ref="H5:H6"/>
    <mergeCell ref="I5:I6"/>
    <mergeCell ref="J5:J6"/>
    <mergeCell ref="K5:K6"/>
    <mergeCell ref="L5:L6"/>
    <mergeCell ref="M5:M6"/>
    <mergeCell ref="N5:N6"/>
    <mergeCell ref="E2:F2"/>
    <mergeCell ref="K2:L2"/>
  </mergeCells>
  <phoneticPr fontId="7" type="noConversion"/>
  <pageMargins left="0.2" right="0.22" top="0.31" bottom="0.3" header="0.3" footer="0.3"/>
  <pageSetup paperSize="9" orientation="landscape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>
  <dimension ref="A1:N15"/>
  <sheetViews>
    <sheetView view="pageBreakPreview" zoomScaleNormal="100" zoomScaleSheetLayoutView="100" workbookViewId="0">
      <selection activeCell="A19" sqref="A19"/>
    </sheetView>
  </sheetViews>
  <sheetFormatPr defaultRowHeight="11.25"/>
  <cols>
    <col min="1" max="1" width="9.25" style="3" customWidth="1"/>
    <col min="2" max="2" width="13.125" style="3" customWidth="1"/>
    <col min="3" max="3" width="14.75" style="3" customWidth="1"/>
    <col min="4" max="4" width="8" style="10" customWidth="1"/>
    <col min="5" max="5" width="11.125" style="11" customWidth="1"/>
    <col min="6" max="6" width="9.625" style="3" customWidth="1"/>
    <col min="7" max="7" width="7.375" style="3" customWidth="1"/>
    <col min="8" max="8" width="8" style="3" customWidth="1"/>
    <col min="9" max="9" width="6.5" style="3" customWidth="1"/>
    <col min="10" max="10" width="6.5" style="9" customWidth="1"/>
    <col min="11" max="11" width="9.125" style="3" customWidth="1"/>
    <col min="12" max="12" width="7.375" style="3" customWidth="1"/>
    <col min="13" max="13" width="10.875" style="3" customWidth="1"/>
    <col min="14" max="14" width="13.125" style="3" customWidth="1"/>
    <col min="15" max="16384" width="9" style="3"/>
  </cols>
  <sheetData>
    <row r="1" spans="1:14" ht="24.75" customHeight="1">
      <c r="A1" s="470" t="s">
        <v>43</v>
      </c>
      <c r="B1" s="470"/>
      <c r="C1" s="470"/>
      <c r="D1" s="470"/>
      <c r="E1" s="470"/>
      <c r="F1" s="470"/>
      <c r="G1" s="470"/>
      <c r="H1" s="470"/>
      <c r="I1" s="470"/>
      <c r="J1" s="470"/>
      <c r="K1" s="470"/>
      <c r="L1" s="470"/>
      <c r="M1" s="470"/>
      <c r="N1" s="470"/>
    </row>
    <row r="2" spans="1:14" s="243" customFormat="1" ht="20.25" customHeight="1">
      <c r="A2" s="236" t="s">
        <v>278</v>
      </c>
      <c r="B2" s="237" t="s">
        <v>2101</v>
      </c>
      <c r="C2" s="238"/>
      <c r="D2" s="238" t="s">
        <v>280</v>
      </c>
      <c r="E2" s="239" t="s">
        <v>2102</v>
      </c>
      <c r="F2" s="240"/>
      <c r="G2" s="241" t="s">
        <v>282</v>
      </c>
      <c r="H2" s="242" t="s">
        <v>2103</v>
      </c>
      <c r="J2" s="244" t="s">
        <v>284</v>
      </c>
      <c r="K2" s="245" t="s">
        <v>2104</v>
      </c>
    </row>
    <row r="3" spans="1:14" s="243" customFormat="1" ht="24.75" customHeight="1">
      <c r="A3" s="240" t="s">
        <v>286</v>
      </c>
      <c r="B3" s="237"/>
      <c r="C3" s="238"/>
      <c r="D3" s="238" t="s">
        <v>280</v>
      </c>
      <c r="E3" s="240"/>
      <c r="F3" s="240"/>
      <c r="G3" s="246" t="s">
        <v>282</v>
      </c>
      <c r="H3" s="242"/>
      <c r="J3" s="238" t="s">
        <v>284</v>
      </c>
      <c r="K3" s="247"/>
    </row>
    <row r="4" spans="1:14" s="243" customFormat="1" ht="18.75" customHeight="1">
      <c r="A4" s="244" t="s">
        <v>287</v>
      </c>
      <c r="B4" s="248">
        <v>41183</v>
      </c>
      <c r="C4" s="238"/>
      <c r="D4" s="244" t="s">
        <v>288</v>
      </c>
      <c r="E4" s="249" t="s">
        <v>2105</v>
      </c>
      <c r="F4" s="240"/>
      <c r="G4" s="246" t="s">
        <v>289</v>
      </c>
      <c r="H4" s="242"/>
    </row>
    <row r="5" spans="1:14" s="4" customFormat="1" ht="30" customHeight="1">
      <c r="A5" s="471" t="s">
        <v>44</v>
      </c>
      <c r="B5" s="471" t="s">
        <v>45</v>
      </c>
      <c r="C5" s="471" t="s">
        <v>46</v>
      </c>
      <c r="D5" s="473" t="s">
        <v>47</v>
      </c>
      <c r="E5" s="471" t="s">
        <v>48</v>
      </c>
      <c r="F5" s="475" t="s">
        <v>49</v>
      </c>
      <c r="G5" s="471" t="s">
        <v>50</v>
      </c>
      <c r="H5" s="471" t="s">
        <v>51</v>
      </c>
      <c r="I5" s="471" t="s">
        <v>52</v>
      </c>
      <c r="J5" s="477" t="s">
        <v>53</v>
      </c>
      <c r="K5" s="471" t="s">
        <v>54</v>
      </c>
      <c r="L5" s="475" t="s">
        <v>55</v>
      </c>
      <c r="M5" s="471" t="s">
        <v>56</v>
      </c>
      <c r="N5" s="468" t="s">
        <v>57</v>
      </c>
    </row>
    <row r="6" spans="1:14" s="4" customFormat="1" ht="6" customHeight="1">
      <c r="A6" s="472"/>
      <c r="B6" s="472"/>
      <c r="C6" s="472"/>
      <c r="D6" s="474"/>
      <c r="E6" s="472"/>
      <c r="F6" s="476"/>
      <c r="G6" s="472"/>
      <c r="H6" s="472"/>
      <c r="I6" s="472"/>
      <c r="J6" s="478"/>
      <c r="K6" s="472"/>
      <c r="L6" s="476"/>
      <c r="M6" s="472"/>
      <c r="N6" s="469"/>
    </row>
    <row r="7" spans="1:14" ht="22.5" customHeight="1">
      <c r="A7" s="5" t="s">
        <v>2673</v>
      </c>
      <c r="B7" s="250" t="s">
        <v>2106</v>
      </c>
      <c r="C7" s="251" t="s">
        <v>2107</v>
      </c>
      <c r="D7" s="10" t="s">
        <v>2139</v>
      </c>
      <c r="E7" s="252" t="s">
        <v>2108</v>
      </c>
      <c r="F7" s="253" t="s">
        <v>293</v>
      </c>
      <c r="G7" s="253" t="s">
        <v>2109</v>
      </c>
      <c r="H7" s="254">
        <v>8.1</v>
      </c>
      <c r="I7" s="3" t="s">
        <v>2386</v>
      </c>
      <c r="J7" s="255">
        <v>0</v>
      </c>
      <c r="K7" s="256">
        <v>1000</v>
      </c>
      <c r="L7" s="257">
        <v>45</v>
      </c>
      <c r="M7" s="258" t="s">
        <v>2110</v>
      </c>
      <c r="N7" s="259" t="s">
        <v>2111</v>
      </c>
    </row>
    <row r="8" spans="1:14" ht="22.5" customHeight="1">
      <c r="A8" s="5" t="s">
        <v>2673</v>
      </c>
      <c r="B8" s="250" t="s">
        <v>2112</v>
      </c>
      <c r="C8" s="251" t="s">
        <v>2107</v>
      </c>
      <c r="D8" s="10" t="s">
        <v>2139</v>
      </c>
      <c r="E8" s="252" t="s">
        <v>2113</v>
      </c>
      <c r="F8" s="253" t="s">
        <v>293</v>
      </c>
      <c r="G8" s="253" t="s">
        <v>2109</v>
      </c>
      <c r="H8" s="254">
        <v>9.3000000000000007</v>
      </c>
      <c r="I8" s="3" t="s">
        <v>2386</v>
      </c>
      <c r="J8" s="255">
        <v>0</v>
      </c>
      <c r="K8" s="256">
        <v>1000</v>
      </c>
      <c r="L8" s="257">
        <v>45</v>
      </c>
      <c r="M8" s="258" t="s">
        <v>2114</v>
      </c>
      <c r="N8" s="259" t="s">
        <v>2111</v>
      </c>
    </row>
    <row r="9" spans="1:14" ht="22.5" customHeight="1">
      <c r="A9" s="5" t="s">
        <v>2673</v>
      </c>
      <c r="B9" s="250" t="s">
        <v>2115</v>
      </c>
      <c r="C9" s="251" t="s">
        <v>2107</v>
      </c>
      <c r="D9" s="10" t="s">
        <v>1244</v>
      </c>
      <c r="E9" s="260" t="s">
        <v>2113</v>
      </c>
      <c r="F9" s="253" t="s">
        <v>293</v>
      </c>
      <c r="G9" s="253" t="s">
        <v>2109</v>
      </c>
      <c r="H9" s="254">
        <v>9.1</v>
      </c>
      <c r="I9" s="3" t="s">
        <v>2386</v>
      </c>
      <c r="J9" s="255">
        <v>0</v>
      </c>
      <c r="K9" s="256">
        <v>1000</v>
      </c>
      <c r="L9" s="257">
        <v>45</v>
      </c>
      <c r="M9" s="261" t="s">
        <v>2116</v>
      </c>
      <c r="N9" s="259" t="s">
        <v>2111</v>
      </c>
    </row>
    <row r="10" spans="1:14" ht="22.5" customHeight="1">
      <c r="A10" s="5" t="s">
        <v>2673</v>
      </c>
      <c r="B10" s="250" t="s">
        <v>2117</v>
      </c>
      <c r="C10" s="251" t="s">
        <v>2107</v>
      </c>
      <c r="D10" s="10" t="s">
        <v>1244</v>
      </c>
      <c r="E10" s="260" t="s">
        <v>2118</v>
      </c>
      <c r="F10" s="253" t="s">
        <v>293</v>
      </c>
      <c r="G10" s="253" t="s">
        <v>2109</v>
      </c>
      <c r="H10" s="254">
        <v>9.1</v>
      </c>
      <c r="I10" s="3" t="s">
        <v>2386</v>
      </c>
      <c r="J10" s="255">
        <v>0</v>
      </c>
      <c r="K10" s="256">
        <v>1000</v>
      </c>
      <c r="L10" s="257">
        <v>45</v>
      </c>
      <c r="M10" s="259" t="s">
        <v>2119</v>
      </c>
      <c r="N10" s="259" t="s">
        <v>2111</v>
      </c>
    </row>
    <row r="11" spans="1:14" ht="22.5" customHeight="1">
      <c r="A11" s="5" t="s">
        <v>2673</v>
      </c>
      <c r="B11" s="250" t="s">
        <v>2120</v>
      </c>
      <c r="C11" s="251" t="s">
        <v>2107</v>
      </c>
      <c r="D11" s="10" t="s">
        <v>1244</v>
      </c>
      <c r="E11" s="260" t="s">
        <v>2121</v>
      </c>
      <c r="F11" s="253" t="s">
        <v>293</v>
      </c>
      <c r="G11" s="253" t="s">
        <v>2109</v>
      </c>
      <c r="H11" s="254">
        <v>6.7</v>
      </c>
      <c r="I11" s="3" t="s">
        <v>2386</v>
      </c>
      <c r="J11" s="255">
        <v>0</v>
      </c>
      <c r="K11" s="256">
        <v>1000</v>
      </c>
      <c r="L11" s="257">
        <v>45</v>
      </c>
      <c r="M11" s="259" t="s">
        <v>2122</v>
      </c>
      <c r="N11" s="259" t="s">
        <v>2123</v>
      </c>
    </row>
    <row r="12" spans="1:14" ht="22.5" customHeight="1">
      <c r="A12" s="5" t="s">
        <v>2673</v>
      </c>
      <c r="B12" s="250" t="s">
        <v>2124</v>
      </c>
      <c r="C12" s="251" t="s">
        <v>2107</v>
      </c>
      <c r="D12" s="10" t="s">
        <v>1244</v>
      </c>
      <c r="E12" s="260" t="s">
        <v>2125</v>
      </c>
      <c r="F12" s="253" t="s">
        <v>293</v>
      </c>
      <c r="G12" s="253" t="s">
        <v>2109</v>
      </c>
      <c r="H12" s="254">
        <v>9.1</v>
      </c>
      <c r="I12" s="3" t="s">
        <v>2386</v>
      </c>
      <c r="J12" s="255">
        <v>0</v>
      </c>
      <c r="K12" s="256">
        <v>1000</v>
      </c>
      <c r="L12" s="257">
        <v>45</v>
      </c>
      <c r="M12" s="259" t="s">
        <v>2126</v>
      </c>
      <c r="N12" s="259" t="s">
        <v>2111</v>
      </c>
    </row>
    <row r="13" spans="1:14" ht="22.5" customHeight="1">
      <c r="A13" s="5" t="s">
        <v>2673</v>
      </c>
      <c r="B13" s="250" t="s">
        <v>2127</v>
      </c>
      <c r="C13" s="251" t="s">
        <v>2128</v>
      </c>
      <c r="D13" s="10" t="s">
        <v>2140</v>
      </c>
      <c r="E13" s="260" t="s">
        <v>2129</v>
      </c>
      <c r="F13" s="253" t="s">
        <v>293</v>
      </c>
      <c r="G13" s="253" t="s">
        <v>2109</v>
      </c>
      <c r="H13" s="254">
        <v>4</v>
      </c>
      <c r="I13" s="3" t="s">
        <v>2386</v>
      </c>
      <c r="J13" s="255">
        <v>0</v>
      </c>
      <c r="K13" s="256">
        <v>1000</v>
      </c>
      <c r="L13" s="257">
        <v>45</v>
      </c>
      <c r="M13" s="259" t="s">
        <v>2130</v>
      </c>
      <c r="N13" s="259" t="s">
        <v>2123</v>
      </c>
    </row>
    <row r="14" spans="1:14" ht="22.5" customHeight="1">
      <c r="A14" s="5" t="s">
        <v>2673</v>
      </c>
      <c r="B14" s="250" t="s">
        <v>2131</v>
      </c>
      <c r="C14" s="251" t="s">
        <v>2132</v>
      </c>
      <c r="D14" s="10" t="s">
        <v>2140</v>
      </c>
      <c r="E14" s="260" t="s">
        <v>2133</v>
      </c>
      <c r="F14" s="253" t="s">
        <v>293</v>
      </c>
      <c r="G14" s="253" t="s">
        <v>2109</v>
      </c>
      <c r="H14" s="254">
        <v>4.9000000000000004</v>
      </c>
      <c r="I14" s="3" t="s">
        <v>2386</v>
      </c>
      <c r="J14" s="255">
        <v>0</v>
      </c>
      <c r="K14" s="256">
        <v>1000</v>
      </c>
      <c r="L14" s="257">
        <v>45</v>
      </c>
      <c r="M14" s="259" t="s">
        <v>2134</v>
      </c>
      <c r="N14" s="259" t="s">
        <v>2135</v>
      </c>
    </row>
    <row r="15" spans="1:14" ht="22.5" customHeight="1">
      <c r="A15" s="5" t="s">
        <v>2673</v>
      </c>
      <c r="B15" s="250" t="s">
        <v>2136</v>
      </c>
      <c r="C15" s="251" t="s">
        <v>2132</v>
      </c>
      <c r="D15" s="10" t="s">
        <v>2140</v>
      </c>
      <c r="E15" s="260" t="s">
        <v>2137</v>
      </c>
      <c r="F15" s="253" t="s">
        <v>293</v>
      </c>
      <c r="G15" s="253" t="s">
        <v>2109</v>
      </c>
      <c r="H15" s="254">
        <v>4.5</v>
      </c>
      <c r="I15" s="3" t="s">
        <v>2386</v>
      </c>
      <c r="J15" s="255">
        <v>0</v>
      </c>
      <c r="K15" s="256">
        <v>1000</v>
      </c>
      <c r="L15" s="257">
        <v>45</v>
      </c>
      <c r="M15" s="259" t="s">
        <v>2138</v>
      </c>
      <c r="N15" s="259" t="s">
        <v>2135</v>
      </c>
    </row>
  </sheetData>
  <mergeCells count="15">
    <mergeCell ref="A1:N1"/>
    <mergeCell ref="A5:A6"/>
    <mergeCell ref="B5:B6"/>
    <mergeCell ref="C5:C6"/>
    <mergeCell ref="D5:D6"/>
    <mergeCell ref="E5:E6"/>
    <mergeCell ref="F5:F6"/>
    <mergeCell ref="G5:G6"/>
    <mergeCell ref="H5:H6"/>
    <mergeCell ref="I5:I6"/>
    <mergeCell ref="J5:J6"/>
    <mergeCell ref="K5:K6"/>
    <mergeCell ref="L5:L6"/>
    <mergeCell ref="M5:M6"/>
    <mergeCell ref="N5:N6"/>
  </mergeCells>
  <phoneticPr fontId="7" type="noConversion"/>
  <pageMargins left="0.2" right="0.22" top="0.31" bottom="0.3" header="0.3" footer="0.3"/>
  <pageSetup paperSize="9" orientation="landscape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>
  <dimension ref="A1:N97"/>
  <sheetViews>
    <sheetView view="pageBreakPreview" topLeftCell="A79" zoomScale="80" zoomScaleNormal="100" zoomScaleSheetLayoutView="80" workbookViewId="0">
      <selection activeCell="O83" sqref="O83"/>
    </sheetView>
  </sheetViews>
  <sheetFormatPr defaultRowHeight="11.25"/>
  <cols>
    <col min="1" max="1" width="9.25" style="3" customWidth="1"/>
    <col min="2" max="2" width="13.125" style="3" customWidth="1"/>
    <col min="3" max="3" width="14.75" style="3" customWidth="1"/>
    <col min="4" max="4" width="8" style="10" customWidth="1"/>
    <col min="5" max="5" width="11.125" style="11" customWidth="1"/>
    <col min="6" max="6" width="9.625" style="3" customWidth="1"/>
    <col min="7" max="7" width="7.375" style="3" customWidth="1"/>
    <col min="8" max="8" width="9.125" style="413" customWidth="1"/>
    <col min="9" max="9" width="6.5" style="3" customWidth="1"/>
    <col min="10" max="10" width="6.5" style="9" customWidth="1"/>
    <col min="11" max="11" width="9.125" style="3" customWidth="1"/>
    <col min="12" max="12" width="7.375" style="3" customWidth="1"/>
    <col min="13" max="13" width="10.875" style="3" customWidth="1"/>
    <col min="14" max="14" width="12.125" style="3" customWidth="1"/>
    <col min="15" max="16384" width="9" style="3"/>
  </cols>
  <sheetData>
    <row r="1" spans="1:14" ht="24.75" customHeight="1">
      <c r="A1" s="470" t="s">
        <v>43</v>
      </c>
      <c r="B1" s="470"/>
      <c r="C1" s="470"/>
      <c r="D1" s="470"/>
      <c r="E1" s="470"/>
      <c r="F1" s="470"/>
      <c r="G1" s="470"/>
      <c r="H1" s="470"/>
      <c r="I1" s="470"/>
      <c r="J1" s="470"/>
      <c r="K1" s="470"/>
      <c r="L1" s="470"/>
      <c r="M1" s="470"/>
      <c r="N1" s="470"/>
    </row>
    <row r="2" spans="1:14" s="2" customFormat="1" ht="20.25" customHeight="1">
      <c r="A2" s="280" t="s">
        <v>278</v>
      </c>
      <c r="B2" s="281" t="s">
        <v>2238</v>
      </c>
      <c r="C2" s="282"/>
      <c r="D2" s="283" t="s">
        <v>280</v>
      </c>
      <c r="E2" s="283" t="s">
        <v>2239</v>
      </c>
      <c r="F2" s="283"/>
      <c r="G2" s="284" t="s">
        <v>282</v>
      </c>
      <c r="H2" s="444" t="s">
        <v>2240</v>
      </c>
      <c r="I2" s="285"/>
      <c r="J2" s="286" t="s">
        <v>284</v>
      </c>
      <c r="K2" s="287" t="s">
        <v>2241</v>
      </c>
      <c r="L2" s="504">
        <v>13827019966</v>
      </c>
      <c r="M2" s="504"/>
    </row>
    <row r="3" spans="1:14" s="2" customFormat="1" ht="24.75" customHeight="1">
      <c r="A3" s="288" t="s">
        <v>286</v>
      </c>
      <c r="B3" s="281"/>
      <c r="C3" s="282"/>
      <c r="D3" s="283" t="s">
        <v>280</v>
      </c>
      <c r="E3" s="283"/>
      <c r="F3" s="283"/>
      <c r="G3" s="289" t="s">
        <v>282</v>
      </c>
      <c r="H3" s="444"/>
      <c r="I3" s="285"/>
      <c r="J3" s="283" t="s">
        <v>284</v>
      </c>
      <c r="K3" s="290"/>
      <c r="L3" s="285"/>
      <c r="M3" s="12"/>
    </row>
    <row r="4" spans="1:14" s="2" customFormat="1" ht="32.25" customHeight="1">
      <c r="A4" s="286" t="s">
        <v>287</v>
      </c>
      <c r="B4" s="291">
        <v>41180</v>
      </c>
      <c r="C4" s="282"/>
      <c r="D4" s="286" t="s">
        <v>288</v>
      </c>
      <c r="E4" s="283" t="s">
        <v>708</v>
      </c>
      <c r="F4" s="283"/>
      <c r="G4" s="289" t="s">
        <v>289</v>
      </c>
      <c r="H4" s="444"/>
      <c r="I4" s="285"/>
      <c r="J4" s="285"/>
      <c r="K4" s="285"/>
      <c r="L4" s="285"/>
    </row>
    <row r="5" spans="1:14" s="4" customFormat="1" ht="30" customHeight="1">
      <c r="A5" s="498" t="s">
        <v>44</v>
      </c>
      <c r="B5" s="498" t="s">
        <v>45</v>
      </c>
      <c r="C5" s="498" t="s">
        <v>46</v>
      </c>
      <c r="D5" s="499" t="s">
        <v>47</v>
      </c>
      <c r="E5" s="498" t="s">
        <v>48</v>
      </c>
      <c r="F5" s="500" t="s">
        <v>49</v>
      </c>
      <c r="G5" s="498" t="s">
        <v>50</v>
      </c>
      <c r="H5" s="501" t="s">
        <v>51</v>
      </c>
      <c r="I5" s="498" t="s">
        <v>52</v>
      </c>
      <c r="J5" s="502" t="s">
        <v>53</v>
      </c>
      <c r="K5" s="498" t="s">
        <v>54</v>
      </c>
      <c r="L5" s="500" t="s">
        <v>55</v>
      </c>
      <c r="M5" s="498" t="s">
        <v>56</v>
      </c>
      <c r="N5" s="503" t="s">
        <v>57</v>
      </c>
    </row>
    <row r="6" spans="1:14" s="4" customFormat="1" ht="6" customHeight="1">
      <c r="A6" s="498"/>
      <c r="B6" s="498"/>
      <c r="C6" s="498"/>
      <c r="D6" s="499"/>
      <c r="E6" s="498"/>
      <c r="F6" s="500"/>
      <c r="G6" s="498"/>
      <c r="H6" s="501"/>
      <c r="I6" s="498"/>
      <c r="J6" s="502"/>
      <c r="K6" s="498"/>
      <c r="L6" s="500"/>
      <c r="M6" s="498"/>
      <c r="N6" s="503"/>
    </row>
    <row r="7" spans="1:14" ht="40.5" customHeight="1">
      <c r="A7" s="5" t="s">
        <v>2673</v>
      </c>
      <c r="B7" s="262">
        <v>90001</v>
      </c>
      <c r="C7" s="263" t="s">
        <v>2141</v>
      </c>
      <c r="D7" s="15" t="s">
        <v>2235</v>
      </c>
      <c r="E7" s="277" t="s">
        <v>2233</v>
      </c>
      <c r="F7" s="265" t="s">
        <v>2143</v>
      </c>
      <c r="G7" s="265" t="s">
        <v>2143</v>
      </c>
      <c r="H7" s="445">
        <v>32.9</v>
      </c>
      <c r="I7" s="13" t="s">
        <v>2386</v>
      </c>
      <c r="J7" s="255">
        <v>0</v>
      </c>
      <c r="K7" s="266">
        <v>50</v>
      </c>
      <c r="L7" s="105">
        <v>35</v>
      </c>
      <c r="M7" s="264" t="s">
        <v>2142</v>
      </c>
      <c r="N7" s="13"/>
    </row>
    <row r="8" spans="1:14" ht="40.5" customHeight="1">
      <c r="A8" s="5" t="s">
        <v>2673</v>
      </c>
      <c r="B8" s="262">
        <v>90002</v>
      </c>
      <c r="C8" s="263" t="s">
        <v>2144</v>
      </c>
      <c r="D8" s="15" t="s">
        <v>2235</v>
      </c>
      <c r="E8" s="277" t="s">
        <v>2233</v>
      </c>
      <c r="F8" s="265" t="s">
        <v>2143</v>
      </c>
      <c r="G8" s="265" t="s">
        <v>2143</v>
      </c>
      <c r="H8" s="445">
        <v>43.4</v>
      </c>
      <c r="I8" s="13" t="s">
        <v>2386</v>
      </c>
      <c r="J8" s="255">
        <v>0</v>
      </c>
      <c r="K8" s="266">
        <v>50</v>
      </c>
      <c r="L8" s="105">
        <v>35</v>
      </c>
      <c r="M8" s="264" t="s">
        <v>2142</v>
      </c>
      <c r="N8" s="13"/>
    </row>
    <row r="9" spans="1:14" ht="40.5" customHeight="1">
      <c r="A9" s="5" t="s">
        <v>2673</v>
      </c>
      <c r="B9" s="262">
        <v>90103</v>
      </c>
      <c r="C9" s="263" t="s">
        <v>2145</v>
      </c>
      <c r="D9" s="15" t="s">
        <v>2236</v>
      </c>
      <c r="E9" s="277" t="s">
        <v>2233</v>
      </c>
      <c r="F9" s="265" t="s">
        <v>2143</v>
      </c>
      <c r="G9" s="265" t="s">
        <v>2143</v>
      </c>
      <c r="H9" s="445">
        <v>39.200000000000003</v>
      </c>
      <c r="I9" s="13" t="s">
        <v>2386</v>
      </c>
      <c r="J9" s="255">
        <v>0</v>
      </c>
      <c r="K9" s="266">
        <v>50</v>
      </c>
      <c r="L9" s="105">
        <v>35</v>
      </c>
      <c r="M9" s="264" t="s">
        <v>2142</v>
      </c>
      <c r="N9" s="13"/>
    </row>
    <row r="10" spans="1:14" ht="40.5" customHeight="1">
      <c r="A10" s="5" t="s">
        <v>2673</v>
      </c>
      <c r="B10" s="262">
        <v>90004</v>
      </c>
      <c r="C10" s="263" t="s">
        <v>2146</v>
      </c>
      <c r="D10" s="15" t="s">
        <v>2236</v>
      </c>
      <c r="E10" s="277" t="s">
        <v>2233</v>
      </c>
      <c r="F10" s="265" t="s">
        <v>2143</v>
      </c>
      <c r="G10" s="265" t="s">
        <v>2143</v>
      </c>
      <c r="H10" s="445">
        <v>30.8</v>
      </c>
      <c r="I10" s="13" t="s">
        <v>2386</v>
      </c>
      <c r="J10" s="255">
        <v>0</v>
      </c>
      <c r="K10" s="266">
        <v>50</v>
      </c>
      <c r="L10" s="105">
        <v>35</v>
      </c>
      <c r="M10" s="264" t="s">
        <v>2142</v>
      </c>
      <c r="N10" s="13"/>
    </row>
    <row r="11" spans="1:14" ht="40.5" customHeight="1">
      <c r="A11" s="5" t="s">
        <v>2673</v>
      </c>
      <c r="B11" s="262">
        <v>90005</v>
      </c>
      <c r="C11" s="263" t="s">
        <v>2147</v>
      </c>
      <c r="D11" s="15" t="s">
        <v>2237</v>
      </c>
      <c r="E11" s="277" t="s">
        <v>2233</v>
      </c>
      <c r="F11" s="265" t="s">
        <v>2143</v>
      </c>
      <c r="G11" s="265" t="s">
        <v>2143</v>
      </c>
      <c r="H11" s="445">
        <v>40.6</v>
      </c>
      <c r="I11" s="13" t="s">
        <v>2386</v>
      </c>
      <c r="J11" s="255">
        <v>0</v>
      </c>
      <c r="K11" s="266">
        <v>50</v>
      </c>
      <c r="L11" s="105">
        <v>35</v>
      </c>
      <c r="M11" s="264" t="s">
        <v>2142</v>
      </c>
      <c r="N11" s="13"/>
    </row>
    <row r="12" spans="1:14" ht="40.5" customHeight="1">
      <c r="A12" s="5" t="s">
        <v>2673</v>
      </c>
      <c r="B12" s="262">
        <v>90006</v>
      </c>
      <c r="C12" s="263" t="s">
        <v>2148</v>
      </c>
      <c r="D12" s="15" t="s">
        <v>2237</v>
      </c>
      <c r="E12" s="277" t="s">
        <v>2233</v>
      </c>
      <c r="F12" s="265" t="s">
        <v>2143</v>
      </c>
      <c r="G12" s="265" t="s">
        <v>2143</v>
      </c>
      <c r="H12" s="445">
        <v>28</v>
      </c>
      <c r="I12" s="13" t="s">
        <v>2386</v>
      </c>
      <c r="J12" s="255">
        <v>0</v>
      </c>
      <c r="K12" s="266">
        <v>50</v>
      </c>
      <c r="L12" s="105">
        <v>35</v>
      </c>
      <c r="M12" s="264" t="s">
        <v>2142</v>
      </c>
      <c r="N12" s="13"/>
    </row>
    <row r="13" spans="1:14" ht="40.5" customHeight="1">
      <c r="A13" s="5" t="s">
        <v>2673</v>
      </c>
      <c r="B13" s="262">
        <v>90007</v>
      </c>
      <c r="C13" s="263" t="s">
        <v>2149</v>
      </c>
      <c r="D13" s="15" t="s">
        <v>2237</v>
      </c>
      <c r="E13" s="277" t="s">
        <v>2233</v>
      </c>
      <c r="F13" s="265" t="s">
        <v>2143</v>
      </c>
      <c r="G13" s="265" t="s">
        <v>2143</v>
      </c>
      <c r="H13" s="445">
        <v>28.7</v>
      </c>
      <c r="I13" s="13" t="s">
        <v>2386</v>
      </c>
      <c r="J13" s="255">
        <v>0</v>
      </c>
      <c r="K13" s="266">
        <v>50</v>
      </c>
      <c r="L13" s="105">
        <v>35</v>
      </c>
      <c r="M13" s="264" t="s">
        <v>2142</v>
      </c>
      <c r="N13" s="13"/>
    </row>
    <row r="14" spans="1:14" ht="40.5" customHeight="1">
      <c r="A14" s="5" t="s">
        <v>2673</v>
      </c>
      <c r="B14" s="262">
        <v>90008</v>
      </c>
      <c r="C14" s="263" t="s">
        <v>2150</v>
      </c>
      <c r="D14" s="15" t="s">
        <v>2237</v>
      </c>
      <c r="E14" s="277" t="s">
        <v>2233</v>
      </c>
      <c r="F14" s="265" t="s">
        <v>2143</v>
      </c>
      <c r="G14" s="265" t="s">
        <v>2143</v>
      </c>
      <c r="H14" s="445">
        <v>43.4</v>
      </c>
      <c r="I14" s="13" t="s">
        <v>2386</v>
      </c>
      <c r="J14" s="255">
        <v>0</v>
      </c>
      <c r="K14" s="266">
        <v>50</v>
      </c>
      <c r="L14" s="105">
        <v>35</v>
      </c>
      <c r="M14" s="264" t="s">
        <v>2142</v>
      </c>
      <c r="N14" s="13"/>
    </row>
    <row r="15" spans="1:14" ht="40.5" customHeight="1">
      <c r="A15" s="5" t="s">
        <v>2673</v>
      </c>
      <c r="B15" s="262">
        <v>90009</v>
      </c>
      <c r="C15" s="263" t="s">
        <v>2151</v>
      </c>
      <c r="D15" s="15" t="s">
        <v>2237</v>
      </c>
      <c r="E15" s="277" t="s">
        <v>2233</v>
      </c>
      <c r="F15" s="265" t="s">
        <v>2143</v>
      </c>
      <c r="G15" s="265" t="s">
        <v>2143</v>
      </c>
      <c r="H15" s="445">
        <v>47.6</v>
      </c>
      <c r="I15" s="13" t="s">
        <v>2386</v>
      </c>
      <c r="J15" s="255">
        <v>0</v>
      </c>
      <c r="K15" s="266">
        <v>50</v>
      </c>
      <c r="L15" s="105">
        <v>35</v>
      </c>
      <c r="M15" s="264" t="s">
        <v>2142</v>
      </c>
      <c r="N15" s="13"/>
    </row>
    <row r="16" spans="1:14" ht="40.5" customHeight="1">
      <c r="A16" s="5" t="s">
        <v>2673</v>
      </c>
      <c r="B16" s="262">
        <v>90010</v>
      </c>
      <c r="C16" s="263" t="s">
        <v>2152</v>
      </c>
      <c r="D16" s="15" t="s">
        <v>2235</v>
      </c>
      <c r="E16" s="277" t="s">
        <v>2233</v>
      </c>
      <c r="F16" s="265" t="s">
        <v>2143</v>
      </c>
      <c r="G16" s="265" t="s">
        <v>2143</v>
      </c>
      <c r="H16" s="445">
        <v>16.8</v>
      </c>
      <c r="I16" s="13" t="s">
        <v>2386</v>
      </c>
      <c r="J16" s="255">
        <v>0</v>
      </c>
      <c r="K16" s="266">
        <v>50</v>
      </c>
      <c r="L16" s="105">
        <v>35</v>
      </c>
      <c r="M16" s="264" t="s">
        <v>2142</v>
      </c>
      <c r="N16" s="13"/>
    </row>
    <row r="17" spans="1:14" ht="40.5" customHeight="1">
      <c r="A17" s="5" t="s">
        <v>2673</v>
      </c>
      <c r="B17" s="262">
        <v>90111</v>
      </c>
      <c r="C17" s="263" t="s">
        <v>2153</v>
      </c>
      <c r="D17" s="15" t="s">
        <v>2237</v>
      </c>
      <c r="E17" s="277" t="s">
        <v>2233</v>
      </c>
      <c r="F17" s="265" t="s">
        <v>2143</v>
      </c>
      <c r="G17" s="265" t="s">
        <v>2143</v>
      </c>
      <c r="H17" s="445">
        <v>36.4</v>
      </c>
      <c r="I17" s="13" t="s">
        <v>2386</v>
      </c>
      <c r="J17" s="255">
        <v>0</v>
      </c>
      <c r="K17" s="266">
        <v>50</v>
      </c>
      <c r="L17" s="105">
        <v>35</v>
      </c>
      <c r="M17" s="264" t="s">
        <v>2142</v>
      </c>
      <c r="N17" s="13"/>
    </row>
    <row r="18" spans="1:14" ht="40.5" customHeight="1">
      <c r="A18" s="5" t="s">
        <v>2673</v>
      </c>
      <c r="B18" s="262">
        <v>90012</v>
      </c>
      <c r="C18" s="263" t="s">
        <v>2154</v>
      </c>
      <c r="D18" s="15" t="s">
        <v>2235</v>
      </c>
      <c r="E18" s="277" t="s">
        <v>2233</v>
      </c>
      <c r="F18" s="265" t="s">
        <v>2143</v>
      </c>
      <c r="G18" s="265" t="s">
        <v>2143</v>
      </c>
      <c r="H18" s="445">
        <v>95.9</v>
      </c>
      <c r="I18" s="13" t="s">
        <v>2386</v>
      </c>
      <c r="J18" s="255">
        <v>0</v>
      </c>
      <c r="K18" s="266">
        <v>50</v>
      </c>
      <c r="L18" s="105">
        <v>35</v>
      </c>
      <c r="M18" s="264" t="s">
        <v>2142</v>
      </c>
      <c r="N18" s="13"/>
    </row>
    <row r="19" spans="1:14" ht="40.5" customHeight="1">
      <c r="A19" s="5" t="s">
        <v>2673</v>
      </c>
      <c r="B19" s="262">
        <v>90016</v>
      </c>
      <c r="C19" s="263" t="s">
        <v>2155</v>
      </c>
      <c r="D19" s="15" t="s">
        <v>2237</v>
      </c>
      <c r="E19" s="277" t="s">
        <v>2233</v>
      </c>
      <c r="F19" s="265" t="s">
        <v>2143</v>
      </c>
      <c r="G19" s="265" t="s">
        <v>2143</v>
      </c>
      <c r="H19" s="445">
        <v>39.200000000000003</v>
      </c>
      <c r="I19" s="13" t="s">
        <v>2386</v>
      </c>
      <c r="J19" s="255">
        <v>0</v>
      </c>
      <c r="K19" s="266">
        <v>50</v>
      </c>
      <c r="L19" s="105">
        <v>35</v>
      </c>
      <c r="M19" s="264" t="s">
        <v>2142</v>
      </c>
      <c r="N19" s="13"/>
    </row>
    <row r="20" spans="1:14" ht="40.5" customHeight="1">
      <c r="A20" s="5" t="s">
        <v>2673</v>
      </c>
      <c r="B20" s="267">
        <v>24001</v>
      </c>
      <c r="C20" s="263" t="s">
        <v>2141</v>
      </c>
      <c r="D20" s="15" t="s">
        <v>2235</v>
      </c>
      <c r="E20" s="278" t="s">
        <v>2157</v>
      </c>
      <c r="F20" s="265" t="s">
        <v>2143</v>
      </c>
      <c r="G20" s="265" t="s">
        <v>2143</v>
      </c>
      <c r="H20" s="445">
        <v>72.099999999999994</v>
      </c>
      <c r="I20" s="13" t="s">
        <v>2386</v>
      </c>
      <c r="J20" s="255">
        <v>0</v>
      </c>
      <c r="K20" s="266">
        <v>50</v>
      </c>
      <c r="L20" s="105">
        <v>35</v>
      </c>
      <c r="M20" s="264" t="s">
        <v>2156</v>
      </c>
      <c r="N20" s="13"/>
    </row>
    <row r="21" spans="1:14" ht="40.5" customHeight="1">
      <c r="A21" s="5" t="s">
        <v>2673</v>
      </c>
      <c r="B21" s="267">
        <v>24002</v>
      </c>
      <c r="C21" s="263" t="s">
        <v>2144</v>
      </c>
      <c r="D21" s="15" t="s">
        <v>2235</v>
      </c>
      <c r="E21" s="278" t="s">
        <v>2158</v>
      </c>
      <c r="F21" s="265" t="s">
        <v>2143</v>
      </c>
      <c r="G21" s="265" t="s">
        <v>2143</v>
      </c>
      <c r="H21" s="445">
        <v>106.4</v>
      </c>
      <c r="I21" s="13" t="s">
        <v>2386</v>
      </c>
      <c r="J21" s="255">
        <v>0</v>
      </c>
      <c r="K21" s="266">
        <v>50</v>
      </c>
      <c r="L21" s="105">
        <v>35</v>
      </c>
      <c r="M21" s="264" t="s">
        <v>2156</v>
      </c>
      <c r="N21" s="13"/>
    </row>
    <row r="22" spans="1:14" ht="40.5" customHeight="1">
      <c r="A22" s="5" t="s">
        <v>2673</v>
      </c>
      <c r="B22" s="267">
        <v>24103</v>
      </c>
      <c r="C22" s="263" t="s">
        <v>2145</v>
      </c>
      <c r="D22" s="15" t="s">
        <v>2236</v>
      </c>
      <c r="E22" s="278" t="s">
        <v>2159</v>
      </c>
      <c r="F22" s="265" t="s">
        <v>2143</v>
      </c>
      <c r="G22" s="265" t="s">
        <v>2143</v>
      </c>
      <c r="H22" s="445">
        <v>51.8</v>
      </c>
      <c r="I22" s="13" t="s">
        <v>2386</v>
      </c>
      <c r="J22" s="255">
        <v>0</v>
      </c>
      <c r="K22" s="266">
        <v>50</v>
      </c>
      <c r="L22" s="105">
        <v>35</v>
      </c>
      <c r="M22" s="264" t="s">
        <v>2156</v>
      </c>
      <c r="N22" s="13"/>
    </row>
    <row r="23" spans="1:14" ht="40.5" customHeight="1">
      <c r="A23" s="5" t="s">
        <v>2673</v>
      </c>
      <c r="B23" s="267">
        <v>24004</v>
      </c>
      <c r="C23" s="263" t="s">
        <v>2146</v>
      </c>
      <c r="D23" s="15" t="s">
        <v>2237</v>
      </c>
      <c r="E23" s="278" t="s">
        <v>2160</v>
      </c>
      <c r="F23" s="265" t="s">
        <v>2143</v>
      </c>
      <c r="G23" s="265" t="s">
        <v>2143</v>
      </c>
      <c r="H23" s="445">
        <v>47.6</v>
      </c>
      <c r="I23" s="13" t="s">
        <v>2386</v>
      </c>
      <c r="J23" s="255">
        <v>0</v>
      </c>
      <c r="K23" s="266">
        <v>50</v>
      </c>
      <c r="L23" s="105">
        <v>35</v>
      </c>
      <c r="M23" s="264" t="s">
        <v>2156</v>
      </c>
      <c r="N23" s="13"/>
    </row>
    <row r="24" spans="1:14" ht="40.5" customHeight="1">
      <c r="A24" s="5" t="s">
        <v>2673</v>
      </c>
      <c r="B24" s="267">
        <v>24104</v>
      </c>
      <c r="C24" s="263" t="s">
        <v>2146</v>
      </c>
      <c r="D24" s="15" t="s">
        <v>2237</v>
      </c>
      <c r="E24" s="278" t="s">
        <v>2161</v>
      </c>
      <c r="F24" s="265" t="s">
        <v>2143</v>
      </c>
      <c r="G24" s="265" t="s">
        <v>2143</v>
      </c>
      <c r="H24" s="445">
        <v>56.7</v>
      </c>
      <c r="I24" s="13" t="s">
        <v>2386</v>
      </c>
      <c r="J24" s="255">
        <v>0</v>
      </c>
      <c r="K24" s="266">
        <v>50</v>
      </c>
      <c r="L24" s="105">
        <v>35</v>
      </c>
      <c r="M24" s="264" t="s">
        <v>2156</v>
      </c>
      <c r="N24" s="13"/>
    </row>
    <row r="25" spans="1:14" ht="40.5" customHeight="1">
      <c r="A25" s="5" t="s">
        <v>2673</v>
      </c>
      <c r="B25" s="267">
        <v>24005</v>
      </c>
      <c r="C25" s="263" t="s">
        <v>2147</v>
      </c>
      <c r="D25" s="15" t="s">
        <v>2237</v>
      </c>
      <c r="E25" s="278" t="s">
        <v>2162</v>
      </c>
      <c r="F25" s="265" t="s">
        <v>2143</v>
      </c>
      <c r="G25" s="265" t="s">
        <v>2143</v>
      </c>
      <c r="H25" s="445">
        <v>60.2</v>
      </c>
      <c r="I25" s="13" t="s">
        <v>2386</v>
      </c>
      <c r="J25" s="255">
        <v>0</v>
      </c>
      <c r="K25" s="266">
        <v>50</v>
      </c>
      <c r="L25" s="105">
        <v>35</v>
      </c>
      <c r="M25" s="264" t="s">
        <v>2156</v>
      </c>
      <c r="N25" s="13"/>
    </row>
    <row r="26" spans="1:14" ht="40.5" customHeight="1">
      <c r="A26" s="5" t="s">
        <v>2673</v>
      </c>
      <c r="B26" s="267">
        <v>24006</v>
      </c>
      <c r="C26" s="263" t="s">
        <v>2148</v>
      </c>
      <c r="D26" s="15" t="s">
        <v>2237</v>
      </c>
      <c r="E26" s="278" t="s">
        <v>2163</v>
      </c>
      <c r="F26" s="265" t="s">
        <v>2143</v>
      </c>
      <c r="G26" s="265" t="s">
        <v>2143</v>
      </c>
      <c r="H26" s="445">
        <v>42</v>
      </c>
      <c r="I26" s="13" t="s">
        <v>2386</v>
      </c>
      <c r="J26" s="255">
        <v>0</v>
      </c>
      <c r="K26" s="266">
        <v>50</v>
      </c>
      <c r="L26" s="105">
        <v>35</v>
      </c>
      <c r="M26" s="264" t="s">
        <v>2156</v>
      </c>
      <c r="N26" s="13"/>
    </row>
    <row r="27" spans="1:14" ht="40.5" customHeight="1">
      <c r="A27" s="5" t="s">
        <v>2673</v>
      </c>
      <c r="B27" s="267">
        <v>24007</v>
      </c>
      <c r="C27" s="263" t="s">
        <v>2149</v>
      </c>
      <c r="D27" s="15" t="s">
        <v>2237</v>
      </c>
      <c r="E27" s="278" t="s">
        <v>2164</v>
      </c>
      <c r="F27" s="265" t="s">
        <v>2143</v>
      </c>
      <c r="G27" s="265" t="s">
        <v>2143</v>
      </c>
      <c r="H27" s="445">
        <v>45.5</v>
      </c>
      <c r="I27" s="13" t="s">
        <v>2386</v>
      </c>
      <c r="J27" s="255">
        <v>0</v>
      </c>
      <c r="K27" s="266">
        <v>50</v>
      </c>
      <c r="L27" s="105">
        <v>35</v>
      </c>
      <c r="M27" s="264" t="s">
        <v>2156</v>
      </c>
      <c r="N27" s="13"/>
    </row>
    <row r="28" spans="1:14" ht="40.5" customHeight="1">
      <c r="A28" s="5" t="s">
        <v>2673</v>
      </c>
      <c r="B28" s="267">
        <v>24009</v>
      </c>
      <c r="C28" s="263" t="s">
        <v>2151</v>
      </c>
      <c r="D28" s="15" t="s">
        <v>2237</v>
      </c>
      <c r="E28" s="278" t="s">
        <v>2165</v>
      </c>
      <c r="F28" s="265" t="s">
        <v>2143</v>
      </c>
      <c r="G28" s="265" t="s">
        <v>2143</v>
      </c>
      <c r="H28" s="445">
        <v>60.2</v>
      </c>
      <c r="I28" s="13" t="s">
        <v>2386</v>
      </c>
      <c r="J28" s="255">
        <v>0</v>
      </c>
      <c r="K28" s="266">
        <v>50</v>
      </c>
      <c r="L28" s="105">
        <v>35</v>
      </c>
      <c r="M28" s="264" t="s">
        <v>2156</v>
      </c>
      <c r="N28" s="13"/>
    </row>
    <row r="29" spans="1:14" ht="40.5" customHeight="1">
      <c r="A29" s="5" t="s">
        <v>2673</v>
      </c>
      <c r="B29" s="267">
        <v>24010</v>
      </c>
      <c r="C29" s="263" t="s">
        <v>2152</v>
      </c>
      <c r="D29" s="15" t="s">
        <v>2237</v>
      </c>
      <c r="E29" s="278" t="s">
        <v>2166</v>
      </c>
      <c r="F29" s="265" t="s">
        <v>2143</v>
      </c>
      <c r="G29" s="265" t="s">
        <v>2143</v>
      </c>
      <c r="H29" s="445">
        <v>25.2</v>
      </c>
      <c r="I29" s="13" t="s">
        <v>2386</v>
      </c>
      <c r="J29" s="255">
        <v>0</v>
      </c>
      <c r="K29" s="266">
        <v>50</v>
      </c>
      <c r="L29" s="105">
        <v>35</v>
      </c>
      <c r="M29" s="264" t="s">
        <v>2156</v>
      </c>
      <c r="N29" s="13"/>
    </row>
    <row r="30" spans="1:14" ht="40.5" customHeight="1">
      <c r="A30" s="5" t="s">
        <v>2673</v>
      </c>
      <c r="B30" s="267">
        <v>24110</v>
      </c>
      <c r="C30" s="263" t="s">
        <v>2152</v>
      </c>
      <c r="D30" s="15" t="s">
        <v>2237</v>
      </c>
      <c r="E30" s="278" t="s">
        <v>2167</v>
      </c>
      <c r="F30" s="265" t="s">
        <v>2143</v>
      </c>
      <c r="G30" s="265" t="s">
        <v>2143</v>
      </c>
      <c r="H30" s="445">
        <v>28.7</v>
      </c>
      <c r="I30" s="13" t="s">
        <v>2386</v>
      </c>
      <c r="J30" s="255">
        <v>0</v>
      </c>
      <c r="K30" s="266">
        <v>50</v>
      </c>
      <c r="L30" s="105">
        <v>35</v>
      </c>
      <c r="M30" s="264" t="s">
        <v>2156</v>
      </c>
      <c r="N30" s="13"/>
    </row>
    <row r="31" spans="1:14" ht="40.5" customHeight="1">
      <c r="A31" s="5" t="s">
        <v>2673</v>
      </c>
      <c r="B31" s="267">
        <v>24011</v>
      </c>
      <c r="C31" s="263" t="s">
        <v>2168</v>
      </c>
      <c r="D31" s="15" t="s">
        <v>2237</v>
      </c>
      <c r="E31" s="278" t="s">
        <v>2169</v>
      </c>
      <c r="F31" s="265" t="s">
        <v>2143</v>
      </c>
      <c r="G31" s="265" t="s">
        <v>2143</v>
      </c>
      <c r="H31" s="445">
        <v>44.1</v>
      </c>
      <c r="I31" s="13" t="s">
        <v>2386</v>
      </c>
      <c r="J31" s="255">
        <v>0</v>
      </c>
      <c r="K31" s="266">
        <v>50</v>
      </c>
      <c r="L31" s="105">
        <v>35</v>
      </c>
      <c r="M31" s="264" t="s">
        <v>2156</v>
      </c>
      <c r="N31" s="13"/>
    </row>
    <row r="32" spans="1:14" ht="40.5" customHeight="1">
      <c r="A32" s="5" t="s">
        <v>2673</v>
      </c>
      <c r="B32" s="267">
        <v>24211</v>
      </c>
      <c r="C32" s="263" t="s">
        <v>2170</v>
      </c>
      <c r="D32" s="15" t="s">
        <v>2237</v>
      </c>
      <c r="E32" s="278" t="s">
        <v>2171</v>
      </c>
      <c r="F32" s="265" t="s">
        <v>2143</v>
      </c>
      <c r="G32" s="265" t="s">
        <v>2143</v>
      </c>
      <c r="H32" s="445">
        <v>41.3</v>
      </c>
      <c r="I32" s="13" t="s">
        <v>2386</v>
      </c>
      <c r="J32" s="255">
        <v>0</v>
      </c>
      <c r="K32" s="266">
        <v>50</v>
      </c>
      <c r="L32" s="105">
        <v>35</v>
      </c>
      <c r="M32" s="264" t="s">
        <v>2156</v>
      </c>
      <c r="N32" s="13"/>
    </row>
    <row r="33" spans="1:14" ht="40.5" customHeight="1">
      <c r="A33" s="5" t="s">
        <v>2673</v>
      </c>
      <c r="B33" s="267">
        <v>24012</v>
      </c>
      <c r="C33" s="269" t="s">
        <v>2154</v>
      </c>
      <c r="D33" s="15" t="s">
        <v>2235</v>
      </c>
      <c r="E33" s="278" t="s">
        <v>2172</v>
      </c>
      <c r="F33" s="265" t="s">
        <v>2143</v>
      </c>
      <c r="G33" s="265" t="s">
        <v>2143</v>
      </c>
      <c r="H33" s="445">
        <v>227.5</v>
      </c>
      <c r="I33" s="13" t="s">
        <v>2386</v>
      </c>
      <c r="J33" s="255">
        <v>0</v>
      </c>
      <c r="K33" s="266">
        <v>50</v>
      </c>
      <c r="L33" s="105">
        <v>35</v>
      </c>
      <c r="M33" s="264" t="s">
        <v>2156</v>
      </c>
      <c r="N33" s="13"/>
    </row>
    <row r="34" spans="1:14" ht="40.5" customHeight="1">
      <c r="A34" s="5" t="s">
        <v>2673</v>
      </c>
      <c r="B34" s="270">
        <v>72001</v>
      </c>
      <c r="C34" s="269" t="s">
        <v>2141</v>
      </c>
      <c r="D34" s="15" t="s">
        <v>2235</v>
      </c>
      <c r="E34" s="278" t="s">
        <v>2173</v>
      </c>
      <c r="F34" s="265" t="s">
        <v>2143</v>
      </c>
      <c r="G34" s="265" t="s">
        <v>2143</v>
      </c>
      <c r="H34" s="445">
        <v>105</v>
      </c>
      <c r="I34" s="13" t="s">
        <v>2386</v>
      </c>
      <c r="J34" s="255">
        <v>0</v>
      </c>
      <c r="K34" s="266">
        <v>50</v>
      </c>
      <c r="L34" s="105">
        <v>35</v>
      </c>
      <c r="M34" s="264" t="s">
        <v>2156</v>
      </c>
      <c r="N34" s="13"/>
    </row>
    <row r="35" spans="1:14" ht="40.5" customHeight="1">
      <c r="A35" s="5" t="s">
        <v>2673</v>
      </c>
      <c r="B35" s="270">
        <v>72002</v>
      </c>
      <c r="C35" s="269" t="s">
        <v>2144</v>
      </c>
      <c r="D35" s="15" t="s">
        <v>2235</v>
      </c>
      <c r="E35" s="278" t="s">
        <v>2174</v>
      </c>
      <c r="F35" s="265" t="s">
        <v>2143</v>
      </c>
      <c r="G35" s="265" t="s">
        <v>2143</v>
      </c>
      <c r="H35" s="445">
        <v>140</v>
      </c>
      <c r="I35" s="13" t="s">
        <v>2386</v>
      </c>
      <c r="J35" s="255">
        <v>0</v>
      </c>
      <c r="K35" s="266">
        <v>50</v>
      </c>
      <c r="L35" s="105">
        <v>35</v>
      </c>
      <c r="M35" s="264" t="s">
        <v>2156</v>
      </c>
      <c r="N35" s="13"/>
    </row>
    <row r="36" spans="1:14" ht="40.5" customHeight="1">
      <c r="A36" s="5" t="s">
        <v>2673</v>
      </c>
      <c r="B36" s="270">
        <v>72003</v>
      </c>
      <c r="C36" s="263" t="s">
        <v>2145</v>
      </c>
      <c r="D36" s="15" t="s">
        <v>2237</v>
      </c>
      <c r="E36" s="278" t="s">
        <v>2175</v>
      </c>
      <c r="F36" s="265" t="s">
        <v>2143</v>
      </c>
      <c r="G36" s="265" t="s">
        <v>2143</v>
      </c>
      <c r="H36" s="445">
        <v>156.80000000000001</v>
      </c>
      <c r="I36" s="13" t="s">
        <v>2386</v>
      </c>
      <c r="J36" s="255">
        <v>0</v>
      </c>
      <c r="K36" s="266">
        <v>50</v>
      </c>
      <c r="L36" s="105">
        <v>35</v>
      </c>
      <c r="M36" s="264" t="s">
        <v>2156</v>
      </c>
      <c r="N36" s="13"/>
    </row>
    <row r="37" spans="1:14" ht="40.5" customHeight="1">
      <c r="A37" s="5" t="s">
        <v>2673</v>
      </c>
      <c r="B37" s="270">
        <v>72004</v>
      </c>
      <c r="C37" s="263" t="s">
        <v>2146</v>
      </c>
      <c r="D37" s="15" t="s">
        <v>2237</v>
      </c>
      <c r="E37" s="278" t="s">
        <v>2176</v>
      </c>
      <c r="F37" s="265" t="s">
        <v>2143</v>
      </c>
      <c r="G37" s="265" t="s">
        <v>2143</v>
      </c>
      <c r="H37" s="445">
        <v>67.2</v>
      </c>
      <c r="I37" s="13" t="s">
        <v>2386</v>
      </c>
      <c r="J37" s="255">
        <v>0</v>
      </c>
      <c r="K37" s="266">
        <v>50</v>
      </c>
      <c r="L37" s="105">
        <v>35</v>
      </c>
      <c r="M37" s="264" t="s">
        <v>2156</v>
      </c>
      <c r="N37" s="13"/>
    </row>
    <row r="38" spans="1:14" ht="40.5" customHeight="1">
      <c r="A38" s="5" t="s">
        <v>2673</v>
      </c>
      <c r="B38" s="270">
        <v>72005</v>
      </c>
      <c r="C38" s="263" t="s">
        <v>2147</v>
      </c>
      <c r="D38" s="15" t="s">
        <v>2237</v>
      </c>
      <c r="E38" s="278" t="s">
        <v>2177</v>
      </c>
      <c r="F38" s="265" t="s">
        <v>2143</v>
      </c>
      <c r="G38" s="265" t="s">
        <v>2143</v>
      </c>
      <c r="H38" s="445">
        <v>115.5</v>
      </c>
      <c r="I38" s="13" t="s">
        <v>2386</v>
      </c>
      <c r="J38" s="255">
        <v>0</v>
      </c>
      <c r="K38" s="266">
        <v>50</v>
      </c>
      <c r="L38" s="105">
        <v>35</v>
      </c>
      <c r="M38" s="264" t="s">
        <v>2156</v>
      </c>
      <c r="N38" s="13"/>
    </row>
    <row r="39" spans="1:14" ht="40.5" customHeight="1">
      <c r="A39" s="5" t="s">
        <v>2673</v>
      </c>
      <c r="B39" s="270">
        <v>72006</v>
      </c>
      <c r="C39" s="263" t="s">
        <v>2148</v>
      </c>
      <c r="D39" s="15" t="s">
        <v>2237</v>
      </c>
      <c r="E39" s="278" t="s">
        <v>2178</v>
      </c>
      <c r="F39" s="265" t="s">
        <v>2143</v>
      </c>
      <c r="G39" s="265" t="s">
        <v>2143</v>
      </c>
      <c r="H39" s="445">
        <v>79.099999999999994</v>
      </c>
      <c r="I39" s="13" t="s">
        <v>2386</v>
      </c>
      <c r="J39" s="255">
        <v>0</v>
      </c>
      <c r="K39" s="266">
        <v>50</v>
      </c>
      <c r="L39" s="105">
        <v>35</v>
      </c>
      <c r="M39" s="264" t="s">
        <v>2156</v>
      </c>
      <c r="N39" s="13"/>
    </row>
    <row r="40" spans="1:14" ht="40.5" customHeight="1">
      <c r="A40" s="5" t="s">
        <v>2673</v>
      </c>
      <c r="B40" s="270">
        <v>72007</v>
      </c>
      <c r="C40" s="263" t="s">
        <v>2149</v>
      </c>
      <c r="D40" s="15" t="s">
        <v>2237</v>
      </c>
      <c r="E40" s="278" t="s">
        <v>2179</v>
      </c>
      <c r="F40" s="265" t="s">
        <v>2143</v>
      </c>
      <c r="G40" s="265" t="s">
        <v>2143</v>
      </c>
      <c r="H40" s="445">
        <v>82.6</v>
      </c>
      <c r="I40" s="13" t="s">
        <v>2386</v>
      </c>
      <c r="J40" s="255">
        <v>0</v>
      </c>
      <c r="K40" s="266">
        <v>50</v>
      </c>
      <c r="L40" s="105">
        <v>35</v>
      </c>
      <c r="M40" s="264" t="s">
        <v>2156</v>
      </c>
      <c r="N40" s="13"/>
    </row>
    <row r="41" spans="1:14" ht="40.5" customHeight="1">
      <c r="A41" s="5" t="s">
        <v>2673</v>
      </c>
      <c r="B41" s="270">
        <v>72107</v>
      </c>
      <c r="C41" s="263" t="s">
        <v>2180</v>
      </c>
      <c r="D41" s="15" t="s">
        <v>2237</v>
      </c>
      <c r="E41" s="278" t="s">
        <v>2181</v>
      </c>
      <c r="F41" s="265" t="s">
        <v>2143</v>
      </c>
      <c r="G41" s="265" t="s">
        <v>2143</v>
      </c>
      <c r="H41" s="445">
        <v>72.099999999999994</v>
      </c>
      <c r="I41" s="13" t="s">
        <v>2386</v>
      </c>
      <c r="J41" s="255">
        <v>0</v>
      </c>
      <c r="K41" s="266">
        <v>50</v>
      </c>
      <c r="L41" s="105">
        <v>35</v>
      </c>
      <c r="M41" s="264" t="s">
        <v>2156</v>
      </c>
      <c r="N41" s="13"/>
    </row>
    <row r="42" spans="1:14" ht="40.5" customHeight="1">
      <c r="A42" s="5" t="s">
        <v>2673</v>
      </c>
      <c r="B42" s="270">
        <v>72010</v>
      </c>
      <c r="C42" s="263" t="s">
        <v>2152</v>
      </c>
      <c r="D42" s="15" t="s">
        <v>2237</v>
      </c>
      <c r="E42" s="278" t="s">
        <v>2182</v>
      </c>
      <c r="F42" s="265" t="s">
        <v>2143</v>
      </c>
      <c r="G42" s="265" t="s">
        <v>2143</v>
      </c>
      <c r="H42" s="445">
        <v>28</v>
      </c>
      <c r="I42" s="13" t="s">
        <v>2386</v>
      </c>
      <c r="J42" s="255">
        <v>0</v>
      </c>
      <c r="K42" s="266">
        <v>50</v>
      </c>
      <c r="L42" s="105">
        <v>35</v>
      </c>
      <c r="M42" s="264" t="s">
        <v>2156</v>
      </c>
      <c r="N42" s="13"/>
    </row>
    <row r="43" spans="1:14" ht="40.5" customHeight="1">
      <c r="A43" s="5" t="s">
        <v>2673</v>
      </c>
      <c r="B43" s="271">
        <v>72011</v>
      </c>
      <c r="C43" s="268" t="s">
        <v>2168</v>
      </c>
      <c r="D43" s="15" t="s">
        <v>2237</v>
      </c>
      <c r="E43" s="278" t="s">
        <v>2183</v>
      </c>
      <c r="F43" s="265" t="s">
        <v>2143</v>
      </c>
      <c r="G43" s="265" t="s">
        <v>2143</v>
      </c>
      <c r="H43" s="445">
        <v>60.9</v>
      </c>
      <c r="I43" s="13" t="s">
        <v>2386</v>
      </c>
      <c r="J43" s="255">
        <v>0</v>
      </c>
      <c r="K43" s="266">
        <v>50</v>
      </c>
      <c r="L43" s="105">
        <v>35</v>
      </c>
      <c r="M43" s="264" t="s">
        <v>2156</v>
      </c>
      <c r="N43" s="13"/>
    </row>
    <row r="44" spans="1:14" ht="40.5" customHeight="1">
      <c r="A44" s="5" t="s">
        <v>2673</v>
      </c>
      <c r="B44" s="271">
        <v>72111</v>
      </c>
      <c r="C44" s="268" t="s">
        <v>2153</v>
      </c>
      <c r="D44" s="15" t="s">
        <v>2237</v>
      </c>
      <c r="E44" s="278" t="s">
        <v>2184</v>
      </c>
      <c r="F44" s="265" t="s">
        <v>2143</v>
      </c>
      <c r="G44" s="265" t="s">
        <v>2143</v>
      </c>
      <c r="H44" s="445">
        <v>72.099999999999994</v>
      </c>
      <c r="I44" s="13" t="s">
        <v>2386</v>
      </c>
      <c r="J44" s="255">
        <v>0</v>
      </c>
      <c r="K44" s="266">
        <v>50</v>
      </c>
      <c r="L44" s="105">
        <v>35</v>
      </c>
      <c r="M44" s="264" t="s">
        <v>2156</v>
      </c>
      <c r="N44" s="13"/>
    </row>
    <row r="45" spans="1:14" ht="40.5" customHeight="1">
      <c r="A45" s="5" t="s">
        <v>2673</v>
      </c>
      <c r="B45" s="271">
        <v>72012</v>
      </c>
      <c r="C45" s="268" t="s">
        <v>2154</v>
      </c>
      <c r="D45" s="15" t="s">
        <v>2237</v>
      </c>
      <c r="E45" s="278" t="s">
        <v>2185</v>
      </c>
      <c r="F45" s="265" t="s">
        <v>2143</v>
      </c>
      <c r="G45" s="265" t="s">
        <v>2143</v>
      </c>
      <c r="H45" s="445">
        <v>257.60000000000002</v>
      </c>
      <c r="I45" s="13" t="s">
        <v>2386</v>
      </c>
      <c r="J45" s="255">
        <v>0</v>
      </c>
      <c r="K45" s="266">
        <v>50</v>
      </c>
      <c r="L45" s="105">
        <v>35</v>
      </c>
      <c r="M45" s="264" t="s">
        <v>2156</v>
      </c>
      <c r="N45" s="13"/>
    </row>
    <row r="46" spans="1:14" ht="40.5" customHeight="1">
      <c r="A46" s="5" t="s">
        <v>2673</v>
      </c>
      <c r="B46" s="272">
        <v>65001</v>
      </c>
      <c r="C46" s="268" t="s">
        <v>2141</v>
      </c>
      <c r="D46" s="15" t="s">
        <v>2237</v>
      </c>
      <c r="E46" s="278" t="s">
        <v>2233</v>
      </c>
      <c r="F46" s="265" t="s">
        <v>2143</v>
      </c>
      <c r="G46" s="265" t="s">
        <v>2143</v>
      </c>
      <c r="H46" s="445">
        <v>37.6</v>
      </c>
      <c r="I46" s="13" t="s">
        <v>2386</v>
      </c>
      <c r="J46" s="255">
        <v>0</v>
      </c>
      <c r="K46" s="266">
        <v>50</v>
      </c>
      <c r="L46" s="105">
        <v>35</v>
      </c>
      <c r="M46" s="273" t="s">
        <v>2186</v>
      </c>
      <c r="N46" s="13"/>
    </row>
    <row r="47" spans="1:14" ht="40.5" customHeight="1">
      <c r="A47" s="5" t="s">
        <v>2673</v>
      </c>
      <c r="B47" s="272">
        <v>65002</v>
      </c>
      <c r="C47" s="268" t="s">
        <v>2144</v>
      </c>
      <c r="D47" s="15" t="s">
        <v>2237</v>
      </c>
      <c r="E47" s="278" t="s">
        <v>2233</v>
      </c>
      <c r="F47" s="265" t="s">
        <v>2143</v>
      </c>
      <c r="G47" s="265" t="s">
        <v>2143</v>
      </c>
      <c r="H47" s="445">
        <v>55.3</v>
      </c>
      <c r="I47" s="13" t="s">
        <v>2386</v>
      </c>
      <c r="J47" s="255">
        <v>0</v>
      </c>
      <c r="K47" s="266">
        <v>50</v>
      </c>
      <c r="L47" s="105">
        <v>35</v>
      </c>
      <c r="M47" s="273" t="s">
        <v>2186</v>
      </c>
      <c r="N47" s="13"/>
    </row>
    <row r="48" spans="1:14" ht="40.5" customHeight="1">
      <c r="A48" s="5" t="s">
        <v>2673</v>
      </c>
      <c r="B48" s="272">
        <v>65003</v>
      </c>
      <c r="C48" s="268" t="s">
        <v>2145</v>
      </c>
      <c r="D48" s="15" t="s">
        <v>2237</v>
      </c>
      <c r="E48" s="278" t="s">
        <v>2233</v>
      </c>
      <c r="F48" s="265" t="s">
        <v>2143</v>
      </c>
      <c r="G48" s="265" t="s">
        <v>2143</v>
      </c>
      <c r="H48" s="445">
        <v>60.9</v>
      </c>
      <c r="I48" s="13" t="s">
        <v>2386</v>
      </c>
      <c r="J48" s="255">
        <v>0</v>
      </c>
      <c r="K48" s="266">
        <v>50</v>
      </c>
      <c r="L48" s="105">
        <v>35</v>
      </c>
      <c r="M48" s="273" t="s">
        <v>2186</v>
      </c>
      <c r="N48" s="13"/>
    </row>
    <row r="49" spans="1:14" ht="40.5" customHeight="1">
      <c r="A49" s="5" t="s">
        <v>2673</v>
      </c>
      <c r="B49" s="272">
        <v>65004</v>
      </c>
      <c r="C49" s="268" t="s">
        <v>2146</v>
      </c>
      <c r="D49" s="15" t="s">
        <v>2237</v>
      </c>
      <c r="E49" s="278" t="s">
        <v>2233</v>
      </c>
      <c r="F49" s="265" t="s">
        <v>2143</v>
      </c>
      <c r="G49" s="265" t="s">
        <v>2143</v>
      </c>
      <c r="H49" s="445">
        <v>25</v>
      </c>
      <c r="I49" s="13" t="s">
        <v>2386</v>
      </c>
      <c r="J49" s="255">
        <v>0</v>
      </c>
      <c r="K49" s="266">
        <v>50</v>
      </c>
      <c r="L49" s="105">
        <v>35</v>
      </c>
      <c r="M49" s="273" t="s">
        <v>2186</v>
      </c>
      <c r="N49" s="13"/>
    </row>
    <row r="50" spans="1:14" ht="40.5" customHeight="1">
      <c r="A50" s="5" t="s">
        <v>2673</v>
      </c>
      <c r="B50" s="272">
        <v>65005</v>
      </c>
      <c r="C50" s="274" t="s">
        <v>2147</v>
      </c>
      <c r="D50" s="15" t="s">
        <v>2237</v>
      </c>
      <c r="E50" s="278" t="s">
        <v>2233</v>
      </c>
      <c r="F50" s="265" t="s">
        <v>2143</v>
      </c>
      <c r="G50" s="265" t="s">
        <v>2143</v>
      </c>
      <c r="H50" s="445">
        <v>49</v>
      </c>
      <c r="I50" s="13" t="s">
        <v>2386</v>
      </c>
      <c r="J50" s="255">
        <v>0</v>
      </c>
      <c r="K50" s="266">
        <v>50</v>
      </c>
      <c r="L50" s="105">
        <v>35</v>
      </c>
      <c r="M50" s="273" t="s">
        <v>2186</v>
      </c>
      <c r="N50" s="13"/>
    </row>
    <row r="51" spans="1:14" ht="40.5" customHeight="1">
      <c r="A51" s="5" t="s">
        <v>2673</v>
      </c>
      <c r="B51" s="272">
        <v>65006</v>
      </c>
      <c r="C51" s="274" t="s">
        <v>2148</v>
      </c>
      <c r="D51" s="15" t="s">
        <v>2237</v>
      </c>
      <c r="E51" s="278" t="s">
        <v>2233</v>
      </c>
      <c r="F51" s="265" t="s">
        <v>2143</v>
      </c>
      <c r="G51" s="265" t="s">
        <v>2143</v>
      </c>
      <c r="H51" s="445">
        <v>33.299999999999997</v>
      </c>
      <c r="I51" s="13" t="s">
        <v>2386</v>
      </c>
      <c r="J51" s="255">
        <v>0</v>
      </c>
      <c r="K51" s="266">
        <v>50</v>
      </c>
      <c r="L51" s="105">
        <v>35</v>
      </c>
      <c r="M51" s="273" t="s">
        <v>2186</v>
      </c>
      <c r="N51" s="13"/>
    </row>
    <row r="52" spans="1:14" ht="40.5" customHeight="1">
      <c r="A52" s="5" t="s">
        <v>2673</v>
      </c>
      <c r="B52" s="272">
        <v>65007</v>
      </c>
      <c r="C52" s="274" t="s">
        <v>2149</v>
      </c>
      <c r="D52" s="15" t="s">
        <v>2237</v>
      </c>
      <c r="E52" s="278" t="s">
        <v>2233</v>
      </c>
      <c r="F52" s="265" t="s">
        <v>2143</v>
      </c>
      <c r="G52" s="265" t="s">
        <v>2143</v>
      </c>
      <c r="H52" s="445">
        <v>34</v>
      </c>
      <c r="I52" s="13" t="s">
        <v>2386</v>
      </c>
      <c r="J52" s="255">
        <v>0</v>
      </c>
      <c r="K52" s="266">
        <v>50</v>
      </c>
      <c r="L52" s="105">
        <v>35</v>
      </c>
      <c r="M52" s="273" t="s">
        <v>2186</v>
      </c>
      <c r="N52" s="13"/>
    </row>
    <row r="53" spans="1:14" ht="40.5" customHeight="1">
      <c r="A53" s="5" t="s">
        <v>2673</v>
      </c>
      <c r="B53" s="272">
        <v>65010</v>
      </c>
      <c r="C53" s="274" t="s">
        <v>2152</v>
      </c>
      <c r="D53" s="15" t="s">
        <v>2235</v>
      </c>
      <c r="E53" s="278" t="s">
        <v>2233</v>
      </c>
      <c r="F53" s="265" t="s">
        <v>2143</v>
      </c>
      <c r="G53" s="265" t="s">
        <v>2143</v>
      </c>
      <c r="H53" s="445">
        <v>23.1</v>
      </c>
      <c r="I53" s="13" t="s">
        <v>2386</v>
      </c>
      <c r="J53" s="255">
        <v>0</v>
      </c>
      <c r="K53" s="266">
        <v>50</v>
      </c>
      <c r="L53" s="105">
        <v>35</v>
      </c>
      <c r="M53" s="273" t="s">
        <v>2186</v>
      </c>
      <c r="N53" s="13"/>
    </row>
    <row r="54" spans="1:14" ht="40.5" customHeight="1">
      <c r="A54" s="5" t="s">
        <v>2673</v>
      </c>
      <c r="B54" s="272">
        <v>65111</v>
      </c>
      <c r="C54" s="274" t="s">
        <v>2168</v>
      </c>
      <c r="D54" s="15" t="s">
        <v>2237</v>
      </c>
      <c r="E54" s="278" t="s">
        <v>2233</v>
      </c>
      <c r="F54" s="265" t="s">
        <v>2143</v>
      </c>
      <c r="G54" s="265" t="s">
        <v>2143</v>
      </c>
      <c r="H54" s="445">
        <v>37.5</v>
      </c>
      <c r="I54" s="13" t="s">
        <v>2386</v>
      </c>
      <c r="J54" s="255">
        <v>0</v>
      </c>
      <c r="K54" s="266">
        <v>50</v>
      </c>
      <c r="L54" s="105">
        <v>35</v>
      </c>
      <c r="M54" s="273" t="s">
        <v>2186</v>
      </c>
      <c r="N54" s="13"/>
    </row>
    <row r="55" spans="1:14" ht="40.5" customHeight="1">
      <c r="A55" s="5" t="s">
        <v>2673</v>
      </c>
      <c r="B55" s="272">
        <v>65012</v>
      </c>
      <c r="C55" s="274" t="s">
        <v>2187</v>
      </c>
      <c r="D55" s="15" t="s">
        <v>2235</v>
      </c>
      <c r="E55" s="278" t="s">
        <v>2233</v>
      </c>
      <c r="F55" s="265" t="s">
        <v>2143</v>
      </c>
      <c r="G55" s="265" t="s">
        <v>2143</v>
      </c>
      <c r="H55" s="445">
        <v>119.7</v>
      </c>
      <c r="I55" s="13" t="s">
        <v>2386</v>
      </c>
      <c r="J55" s="255">
        <v>0</v>
      </c>
      <c r="K55" s="266">
        <v>50</v>
      </c>
      <c r="L55" s="105">
        <v>35</v>
      </c>
      <c r="M55" s="273" t="s">
        <v>2186</v>
      </c>
      <c r="N55" s="13"/>
    </row>
    <row r="56" spans="1:14" ht="40.5" customHeight="1">
      <c r="A56" s="5" t="s">
        <v>2673</v>
      </c>
      <c r="B56" s="275" t="s">
        <v>2188</v>
      </c>
      <c r="C56" s="274" t="s">
        <v>2189</v>
      </c>
      <c r="D56" s="15" t="s">
        <v>2235</v>
      </c>
      <c r="E56" s="278" t="s">
        <v>2233</v>
      </c>
      <c r="F56" s="265" t="s">
        <v>2143</v>
      </c>
      <c r="G56" s="265" t="s">
        <v>2143</v>
      </c>
      <c r="H56" s="445">
        <v>46.4</v>
      </c>
      <c r="I56" s="13" t="s">
        <v>2386</v>
      </c>
      <c r="J56" s="255">
        <v>0</v>
      </c>
      <c r="K56" s="266">
        <v>50</v>
      </c>
      <c r="L56" s="105">
        <v>35</v>
      </c>
      <c r="M56" s="276" t="s">
        <v>2190</v>
      </c>
      <c r="N56" s="13"/>
    </row>
    <row r="57" spans="1:14" ht="40.5" customHeight="1">
      <c r="A57" s="5" t="s">
        <v>2673</v>
      </c>
      <c r="B57" s="275" t="s">
        <v>2191</v>
      </c>
      <c r="C57" s="274" t="s">
        <v>2144</v>
      </c>
      <c r="D57" s="15" t="s">
        <v>2235</v>
      </c>
      <c r="E57" s="278" t="s">
        <v>2233</v>
      </c>
      <c r="F57" s="265" t="s">
        <v>2143</v>
      </c>
      <c r="G57" s="265" t="s">
        <v>2143</v>
      </c>
      <c r="H57" s="445">
        <v>57.4</v>
      </c>
      <c r="I57" s="13" t="s">
        <v>2386</v>
      </c>
      <c r="J57" s="255">
        <v>0</v>
      </c>
      <c r="K57" s="266">
        <v>50</v>
      </c>
      <c r="L57" s="105">
        <v>35</v>
      </c>
      <c r="M57" s="276" t="s">
        <v>2190</v>
      </c>
      <c r="N57" s="13"/>
    </row>
    <row r="58" spans="1:14" ht="40.5" customHeight="1">
      <c r="A58" s="5" t="s">
        <v>2673</v>
      </c>
      <c r="B58" s="275" t="s">
        <v>2192</v>
      </c>
      <c r="C58" s="274" t="s">
        <v>2145</v>
      </c>
      <c r="D58" s="15" t="s">
        <v>2235</v>
      </c>
      <c r="E58" s="278" t="s">
        <v>2233</v>
      </c>
      <c r="F58" s="265" t="s">
        <v>2143</v>
      </c>
      <c r="G58" s="265" t="s">
        <v>2143</v>
      </c>
      <c r="H58" s="445">
        <v>57.1</v>
      </c>
      <c r="I58" s="13" t="s">
        <v>2386</v>
      </c>
      <c r="J58" s="255">
        <v>0</v>
      </c>
      <c r="K58" s="266">
        <v>50</v>
      </c>
      <c r="L58" s="105">
        <v>35</v>
      </c>
      <c r="M58" s="276" t="s">
        <v>2190</v>
      </c>
      <c r="N58" s="13"/>
    </row>
    <row r="59" spans="1:14" ht="40.5" customHeight="1">
      <c r="A59" s="5" t="s">
        <v>2673</v>
      </c>
      <c r="B59" s="275" t="s">
        <v>2193</v>
      </c>
      <c r="C59" s="274" t="s">
        <v>2146</v>
      </c>
      <c r="D59" s="15" t="s">
        <v>2237</v>
      </c>
      <c r="E59" s="278" t="s">
        <v>2233</v>
      </c>
      <c r="F59" s="265" t="s">
        <v>2143</v>
      </c>
      <c r="G59" s="265" t="s">
        <v>2143</v>
      </c>
      <c r="H59" s="445">
        <v>26.4</v>
      </c>
      <c r="I59" s="13" t="s">
        <v>2386</v>
      </c>
      <c r="J59" s="255">
        <v>0</v>
      </c>
      <c r="K59" s="266">
        <v>50</v>
      </c>
      <c r="L59" s="105">
        <v>35</v>
      </c>
      <c r="M59" s="276" t="s">
        <v>2190</v>
      </c>
      <c r="N59" s="13"/>
    </row>
    <row r="60" spans="1:14" ht="40.5" customHeight="1">
      <c r="A60" s="5" t="s">
        <v>2673</v>
      </c>
      <c r="B60" s="275" t="s">
        <v>2194</v>
      </c>
      <c r="C60" s="274" t="s">
        <v>2146</v>
      </c>
      <c r="D60" s="15" t="s">
        <v>2237</v>
      </c>
      <c r="E60" s="278" t="s">
        <v>2233</v>
      </c>
      <c r="F60" s="265" t="s">
        <v>2143</v>
      </c>
      <c r="G60" s="265" t="s">
        <v>2143</v>
      </c>
      <c r="H60" s="445">
        <v>35.700000000000003</v>
      </c>
      <c r="I60" s="13" t="s">
        <v>2386</v>
      </c>
      <c r="J60" s="255">
        <v>0</v>
      </c>
      <c r="K60" s="266">
        <v>50</v>
      </c>
      <c r="L60" s="105">
        <v>35</v>
      </c>
      <c r="M60" s="276" t="s">
        <v>2190</v>
      </c>
      <c r="N60" s="13"/>
    </row>
    <row r="61" spans="1:14" ht="40.5" customHeight="1">
      <c r="A61" s="5" t="s">
        <v>2673</v>
      </c>
      <c r="B61" s="275" t="s">
        <v>2195</v>
      </c>
      <c r="C61" s="274" t="s">
        <v>2147</v>
      </c>
      <c r="D61" s="15" t="s">
        <v>2237</v>
      </c>
      <c r="E61" s="278" t="s">
        <v>2233</v>
      </c>
      <c r="F61" s="265" t="s">
        <v>2143</v>
      </c>
      <c r="G61" s="265" t="s">
        <v>2143</v>
      </c>
      <c r="H61" s="445">
        <v>39.4</v>
      </c>
      <c r="I61" s="13" t="s">
        <v>2386</v>
      </c>
      <c r="J61" s="255">
        <v>0</v>
      </c>
      <c r="K61" s="266">
        <v>50</v>
      </c>
      <c r="L61" s="105">
        <v>35</v>
      </c>
      <c r="M61" s="276" t="s">
        <v>2190</v>
      </c>
      <c r="N61" s="13"/>
    </row>
    <row r="62" spans="1:14" ht="40.5" customHeight="1">
      <c r="A62" s="5" t="s">
        <v>2673</v>
      </c>
      <c r="B62" s="275" t="s">
        <v>2196</v>
      </c>
      <c r="C62" s="274" t="s">
        <v>2148</v>
      </c>
      <c r="D62" s="15" t="s">
        <v>2237</v>
      </c>
      <c r="E62" s="278" t="s">
        <v>2233</v>
      </c>
      <c r="F62" s="265" t="s">
        <v>2143</v>
      </c>
      <c r="G62" s="265" t="s">
        <v>2143</v>
      </c>
      <c r="H62" s="445">
        <v>30.2</v>
      </c>
      <c r="I62" s="13" t="s">
        <v>2386</v>
      </c>
      <c r="J62" s="255">
        <v>0</v>
      </c>
      <c r="K62" s="266">
        <v>50</v>
      </c>
      <c r="L62" s="105">
        <v>35</v>
      </c>
      <c r="M62" s="276" t="s">
        <v>2190</v>
      </c>
      <c r="N62" s="13"/>
    </row>
    <row r="63" spans="1:14" ht="40.5" customHeight="1">
      <c r="A63" s="5" t="s">
        <v>2673</v>
      </c>
      <c r="B63" s="275" t="s">
        <v>2197</v>
      </c>
      <c r="C63" s="274" t="s">
        <v>2149</v>
      </c>
      <c r="D63" s="15" t="s">
        <v>2237</v>
      </c>
      <c r="E63" s="278" t="s">
        <v>2233</v>
      </c>
      <c r="F63" s="265" t="s">
        <v>2143</v>
      </c>
      <c r="G63" s="265" t="s">
        <v>2143</v>
      </c>
      <c r="H63" s="445">
        <v>30.5</v>
      </c>
      <c r="I63" s="13" t="s">
        <v>2386</v>
      </c>
      <c r="J63" s="255">
        <v>0</v>
      </c>
      <c r="K63" s="266">
        <v>50</v>
      </c>
      <c r="L63" s="105">
        <v>35</v>
      </c>
      <c r="M63" s="276" t="s">
        <v>2190</v>
      </c>
      <c r="N63" s="13"/>
    </row>
    <row r="64" spans="1:14" ht="40.5" customHeight="1">
      <c r="A64" s="5" t="s">
        <v>2673</v>
      </c>
      <c r="B64" s="275" t="s">
        <v>2198</v>
      </c>
      <c r="C64" s="274" t="s">
        <v>2152</v>
      </c>
      <c r="D64" s="15" t="s">
        <v>2237</v>
      </c>
      <c r="E64" s="278" t="s">
        <v>2233</v>
      </c>
      <c r="F64" s="265" t="s">
        <v>2143</v>
      </c>
      <c r="G64" s="265" t="s">
        <v>2143</v>
      </c>
      <c r="H64" s="445">
        <v>17.100000000000001</v>
      </c>
      <c r="I64" s="13" t="s">
        <v>2386</v>
      </c>
      <c r="J64" s="255">
        <v>0</v>
      </c>
      <c r="K64" s="266">
        <v>50</v>
      </c>
      <c r="L64" s="105">
        <v>35</v>
      </c>
      <c r="M64" s="276" t="s">
        <v>2190</v>
      </c>
      <c r="N64" s="13"/>
    </row>
    <row r="65" spans="1:14" ht="40.5" customHeight="1">
      <c r="A65" s="5" t="s">
        <v>2673</v>
      </c>
      <c r="B65" s="275" t="s">
        <v>2199</v>
      </c>
      <c r="C65" s="274" t="s">
        <v>2153</v>
      </c>
      <c r="D65" s="15" t="s">
        <v>2237</v>
      </c>
      <c r="E65" s="278" t="s">
        <v>2233</v>
      </c>
      <c r="F65" s="265" t="s">
        <v>2143</v>
      </c>
      <c r="G65" s="265" t="s">
        <v>2143</v>
      </c>
      <c r="H65" s="445">
        <v>40</v>
      </c>
      <c r="I65" s="13" t="s">
        <v>2386</v>
      </c>
      <c r="J65" s="255">
        <v>0</v>
      </c>
      <c r="K65" s="266">
        <v>50</v>
      </c>
      <c r="L65" s="105">
        <v>35</v>
      </c>
      <c r="M65" s="276" t="s">
        <v>2190</v>
      </c>
      <c r="N65" s="13"/>
    </row>
    <row r="66" spans="1:14" ht="40.5" customHeight="1">
      <c r="A66" s="5" t="s">
        <v>2673</v>
      </c>
      <c r="B66" s="275" t="s">
        <v>2200</v>
      </c>
      <c r="C66" s="274" t="s">
        <v>2201</v>
      </c>
      <c r="D66" s="15" t="s">
        <v>2237</v>
      </c>
      <c r="E66" s="278" t="s">
        <v>2233</v>
      </c>
      <c r="F66" s="265" t="s">
        <v>2143</v>
      </c>
      <c r="G66" s="265" t="s">
        <v>2143</v>
      </c>
      <c r="H66" s="445">
        <v>24.1</v>
      </c>
      <c r="I66" s="13" t="s">
        <v>2386</v>
      </c>
      <c r="J66" s="255">
        <v>0</v>
      </c>
      <c r="K66" s="266">
        <v>50</v>
      </c>
      <c r="L66" s="105">
        <v>35</v>
      </c>
      <c r="M66" s="276" t="s">
        <v>2190</v>
      </c>
      <c r="N66" s="13"/>
    </row>
    <row r="67" spans="1:14" ht="40.5" customHeight="1">
      <c r="A67" s="5" t="s">
        <v>2673</v>
      </c>
      <c r="B67" s="275" t="s">
        <v>2202</v>
      </c>
      <c r="C67" s="274" t="s">
        <v>2201</v>
      </c>
      <c r="D67" s="15" t="s">
        <v>2237</v>
      </c>
      <c r="E67" s="278" t="s">
        <v>2233</v>
      </c>
      <c r="F67" s="265" t="s">
        <v>2143</v>
      </c>
      <c r="G67" s="265" t="s">
        <v>2143</v>
      </c>
      <c r="H67" s="445">
        <v>25.5</v>
      </c>
      <c r="I67" s="13" t="s">
        <v>2386</v>
      </c>
      <c r="J67" s="255">
        <v>0</v>
      </c>
      <c r="K67" s="266">
        <v>50</v>
      </c>
      <c r="L67" s="105">
        <v>35</v>
      </c>
      <c r="M67" s="276" t="s">
        <v>2190</v>
      </c>
      <c r="N67" s="13"/>
    </row>
    <row r="68" spans="1:14" ht="40.5" customHeight="1">
      <c r="A68" s="5" t="s">
        <v>2673</v>
      </c>
      <c r="B68" s="275" t="s">
        <v>2203</v>
      </c>
      <c r="C68" s="274" t="s">
        <v>2154</v>
      </c>
      <c r="D68" s="15" t="s">
        <v>2235</v>
      </c>
      <c r="E68" s="278" t="s">
        <v>2233</v>
      </c>
      <c r="F68" s="265" t="s">
        <v>2143</v>
      </c>
      <c r="G68" s="265" t="s">
        <v>2143</v>
      </c>
      <c r="H68" s="445">
        <v>105.3</v>
      </c>
      <c r="I68" s="13" t="s">
        <v>2386</v>
      </c>
      <c r="J68" s="255">
        <v>0</v>
      </c>
      <c r="K68" s="266">
        <v>50</v>
      </c>
      <c r="L68" s="105">
        <v>35</v>
      </c>
      <c r="M68" s="276" t="s">
        <v>2190</v>
      </c>
      <c r="N68" s="13"/>
    </row>
    <row r="69" spans="1:14" ht="40.5" customHeight="1">
      <c r="A69" s="5" t="s">
        <v>2673</v>
      </c>
      <c r="B69" s="275" t="s">
        <v>2204</v>
      </c>
      <c r="C69" s="274" t="s">
        <v>2189</v>
      </c>
      <c r="D69" s="15" t="s">
        <v>2235</v>
      </c>
      <c r="E69" s="278" t="s">
        <v>2233</v>
      </c>
      <c r="F69" s="265" t="s">
        <v>2143</v>
      </c>
      <c r="G69" s="265" t="s">
        <v>2143</v>
      </c>
      <c r="H69" s="445">
        <v>52.8</v>
      </c>
      <c r="I69" s="13" t="s">
        <v>2386</v>
      </c>
      <c r="J69" s="255">
        <v>0</v>
      </c>
      <c r="K69" s="266">
        <v>50</v>
      </c>
      <c r="L69" s="105">
        <v>35</v>
      </c>
      <c r="M69" s="276" t="s">
        <v>2190</v>
      </c>
      <c r="N69" s="13"/>
    </row>
    <row r="70" spans="1:14" ht="40.5" customHeight="1">
      <c r="A70" s="5" t="s">
        <v>2673</v>
      </c>
      <c r="B70" s="275" t="s">
        <v>2205</v>
      </c>
      <c r="C70" s="274" t="s">
        <v>2144</v>
      </c>
      <c r="D70" s="15" t="s">
        <v>2235</v>
      </c>
      <c r="E70" s="278" t="s">
        <v>2233</v>
      </c>
      <c r="F70" s="265" t="s">
        <v>2143</v>
      </c>
      <c r="G70" s="265" t="s">
        <v>2143</v>
      </c>
      <c r="H70" s="445">
        <v>67.3</v>
      </c>
      <c r="I70" s="13" t="s">
        <v>2386</v>
      </c>
      <c r="J70" s="255">
        <v>0</v>
      </c>
      <c r="K70" s="266">
        <v>50</v>
      </c>
      <c r="L70" s="105">
        <v>35</v>
      </c>
      <c r="M70" s="276" t="s">
        <v>2190</v>
      </c>
      <c r="N70" s="13"/>
    </row>
    <row r="71" spans="1:14" ht="40.5" customHeight="1">
      <c r="A71" s="5" t="s">
        <v>2673</v>
      </c>
      <c r="B71" s="275" t="s">
        <v>2206</v>
      </c>
      <c r="C71" s="274" t="s">
        <v>2207</v>
      </c>
      <c r="D71" s="15" t="s">
        <v>2237</v>
      </c>
      <c r="E71" s="278" t="s">
        <v>2233</v>
      </c>
      <c r="F71" s="265" t="s">
        <v>2143</v>
      </c>
      <c r="G71" s="265" t="s">
        <v>2143</v>
      </c>
      <c r="H71" s="445">
        <v>74.8</v>
      </c>
      <c r="I71" s="13" t="s">
        <v>2386</v>
      </c>
      <c r="J71" s="255">
        <v>0</v>
      </c>
      <c r="K71" s="266">
        <v>50</v>
      </c>
      <c r="L71" s="105">
        <v>35</v>
      </c>
      <c r="M71" s="276" t="s">
        <v>2190</v>
      </c>
      <c r="N71" s="13"/>
    </row>
    <row r="72" spans="1:14" ht="40.5" customHeight="1">
      <c r="A72" s="5" t="s">
        <v>2673</v>
      </c>
      <c r="B72" s="275" t="s">
        <v>2208</v>
      </c>
      <c r="C72" s="274" t="s">
        <v>2146</v>
      </c>
      <c r="D72" s="15" t="s">
        <v>2237</v>
      </c>
      <c r="E72" s="278" t="s">
        <v>2233</v>
      </c>
      <c r="F72" s="265" t="s">
        <v>2143</v>
      </c>
      <c r="G72" s="265" t="s">
        <v>2143</v>
      </c>
      <c r="H72" s="445">
        <v>31.6</v>
      </c>
      <c r="I72" s="13" t="s">
        <v>2386</v>
      </c>
      <c r="J72" s="255">
        <v>0</v>
      </c>
      <c r="K72" s="266">
        <v>50</v>
      </c>
      <c r="L72" s="105">
        <v>35</v>
      </c>
      <c r="M72" s="276" t="s">
        <v>2190</v>
      </c>
      <c r="N72" s="13"/>
    </row>
    <row r="73" spans="1:14" ht="40.5" customHeight="1">
      <c r="A73" s="5" t="s">
        <v>2673</v>
      </c>
      <c r="B73" s="275" t="s">
        <v>2209</v>
      </c>
      <c r="C73" s="274" t="s">
        <v>2147</v>
      </c>
      <c r="D73" s="15" t="s">
        <v>2237</v>
      </c>
      <c r="E73" s="278" t="s">
        <v>2233</v>
      </c>
      <c r="F73" s="265" t="s">
        <v>2143</v>
      </c>
      <c r="G73" s="265" t="s">
        <v>2143</v>
      </c>
      <c r="H73" s="445">
        <v>73.7</v>
      </c>
      <c r="I73" s="13" t="s">
        <v>2386</v>
      </c>
      <c r="J73" s="255">
        <v>0</v>
      </c>
      <c r="K73" s="266">
        <v>50</v>
      </c>
      <c r="L73" s="105">
        <v>35</v>
      </c>
      <c r="M73" s="276" t="s">
        <v>2190</v>
      </c>
      <c r="N73" s="13"/>
    </row>
    <row r="74" spans="1:14" ht="40.5" customHeight="1">
      <c r="A74" s="5" t="s">
        <v>2673</v>
      </c>
      <c r="B74" s="275" t="s">
        <v>2210</v>
      </c>
      <c r="C74" s="274" t="s">
        <v>2148</v>
      </c>
      <c r="D74" s="15" t="s">
        <v>2237</v>
      </c>
      <c r="E74" s="278" t="s">
        <v>2233</v>
      </c>
      <c r="F74" s="265" t="s">
        <v>2143</v>
      </c>
      <c r="G74" s="265" t="s">
        <v>2143</v>
      </c>
      <c r="H74" s="445">
        <v>43.2</v>
      </c>
      <c r="I74" s="13" t="s">
        <v>2386</v>
      </c>
      <c r="J74" s="255">
        <v>0</v>
      </c>
      <c r="K74" s="266">
        <v>50</v>
      </c>
      <c r="L74" s="105">
        <v>35</v>
      </c>
      <c r="M74" s="276" t="s">
        <v>2190</v>
      </c>
      <c r="N74" s="13"/>
    </row>
    <row r="75" spans="1:14" ht="40.5" customHeight="1">
      <c r="A75" s="5" t="s">
        <v>2673</v>
      </c>
      <c r="B75" s="275" t="s">
        <v>2211</v>
      </c>
      <c r="C75" s="274" t="s">
        <v>2149</v>
      </c>
      <c r="D75" s="15" t="s">
        <v>2237</v>
      </c>
      <c r="E75" s="278" t="s">
        <v>2233</v>
      </c>
      <c r="F75" s="265" t="s">
        <v>2143</v>
      </c>
      <c r="G75" s="265" t="s">
        <v>2143</v>
      </c>
      <c r="H75" s="445">
        <v>57.7</v>
      </c>
      <c r="I75" s="13" t="s">
        <v>2386</v>
      </c>
      <c r="J75" s="255">
        <v>0</v>
      </c>
      <c r="K75" s="266">
        <v>50</v>
      </c>
      <c r="L75" s="105">
        <v>35</v>
      </c>
      <c r="M75" s="276" t="s">
        <v>2190</v>
      </c>
      <c r="N75" s="13"/>
    </row>
    <row r="76" spans="1:14" ht="40.5" customHeight="1">
      <c r="A76" s="5" t="s">
        <v>2673</v>
      </c>
      <c r="B76" s="275" t="s">
        <v>2212</v>
      </c>
      <c r="C76" s="274" t="s">
        <v>2152</v>
      </c>
      <c r="D76" s="15" t="s">
        <v>2237</v>
      </c>
      <c r="E76" s="278" t="s">
        <v>2233</v>
      </c>
      <c r="F76" s="265" t="s">
        <v>2143</v>
      </c>
      <c r="G76" s="265" t="s">
        <v>2143</v>
      </c>
      <c r="H76" s="445">
        <v>19.7</v>
      </c>
      <c r="I76" s="13" t="s">
        <v>2386</v>
      </c>
      <c r="J76" s="255">
        <v>0</v>
      </c>
      <c r="K76" s="266">
        <v>50</v>
      </c>
      <c r="L76" s="105">
        <v>35</v>
      </c>
      <c r="M76" s="276" t="s">
        <v>2190</v>
      </c>
      <c r="N76" s="13"/>
    </row>
    <row r="77" spans="1:14" ht="40.5" customHeight="1">
      <c r="A77" s="5" t="s">
        <v>2673</v>
      </c>
      <c r="B77" s="275" t="s">
        <v>2213</v>
      </c>
      <c r="C77" s="274" t="s">
        <v>2153</v>
      </c>
      <c r="D77" s="15" t="s">
        <v>2237</v>
      </c>
      <c r="E77" s="278" t="s">
        <v>2233</v>
      </c>
      <c r="F77" s="265" t="s">
        <v>2143</v>
      </c>
      <c r="G77" s="265" t="s">
        <v>2143</v>
      </c>
      <c r="H77" s="445">
        <v>48.4</v>
      </c>
      <c r="I77" s="13" t="s">
        <v>2386</v>
      </c>
      <c r="J77" s="255">
        <v>0</v>
      </c>
      <c r="K77" s="266">
        <v>50</v>
      </c>
      <c r="L77" s="105">
        <v>35</v>
      </c>
      <c r="M77" s="276" t="s">
        <v>2190</v>
      </c>
      <c r="N77" s="13"/>
    </row>
    <row r="78" spans="1:14" ht="40.5" customHeight="1">
      <c r="A78" s="5" t="s">
        <v>2673</v>
      </c>
      <c r="B78" s="275" t="s">
        <v>2214</v>
      </c>
      <c r="C78" s="274" t="s">
        <v>2170</v>
      </c>
      <c r="D78" s="15" t="s">
        <v>2237</v>
      </c>
      <c r="E78" s="278" t="s">
        <v>2233</v>
      </c>
      <c r="F78" s="265" t="s">
        <v>2143</v>
      </c>
      <c r="G78" s="265" t="s">
        <v>2143</v>
      </c>
      <c r="H78" s="445">
        <v>28.4</v>
      </c>
      <c r="I78" s="13" t="s">
        <v>2386</v>
      </c>
      <c r="J78" s="255">
        <v>0</v>
      </c>
      <c r="K78" s="266">
        <v>50</v>
      </c>
      <c r="L78" s="105">
        <v>35</v>
      </c>
      <c r="M78" s="276" t="s">
        <v>2190</v>
      </c>
      <c r="N78" s="13"/>
    </row>
    <row r="79" spans="1:14" ht="40.5" customHeight="1">
      <c r="A79" s="5" t="s">
        <v>2673</v>
      </c>
      <c r="B79" s="275" t="s">
        <v>2215</v>
      </c>
      <c r="C79" s="274" t="s">
        <v>2154</v>
      </c>
      <c r="D79" s="15" t="s">
        <v>2237</v>
      </c>
      <c r="E79" s="278" t="s">
        <v>2233</v>
      </c>
      <c r="F79" s="265" t="s">
        <v>2143</v>
      </c>
      <c r="G79" s="265" t="s">
        <v>2143</v>
      </c>
      <c r="H79" s="445">
        <v>125</v>
      </c>
      <c r="I79" s="13" t="s">
        <v>2386</v>
      </c>
      <c r="J79" s="255">
        <v>0</v>
      </c>
      <c r="K79" s="266">
        <v>50</v>
      </c>
      <c r="L79" s="105">
        <v>35</v>
      </c>
      <c r="M79" s="276" t="s">
        <v>2190</v>
      </c>
      <c r="N79" s="13"/>
    </row>
    <row r="80" spans="1:14" ht="40.5" customHeight="1">
      <c r="A80" s="5" t="s">
        <v>2673</v>
      </c>
      <c r="B80" s="275" t="s">
        <v>2216</v>
      </c>
      <c r="C80" s="274" t="s">
        <v>2217</v>
      </c>
      <c r="D80" s="15" t="s">
        <v>2237</v>
      </c>
      <c r="E80" s="279" t="s">
        <v>2218</v>
      </c>
      <c r="F80" s="265" t="s">
        <v>2143</v>
      </c>
      <c r="G80" s="265" t="s">
        <v>2143</v>
      </c>
      <c r="H80" s="445">
        <v>30.5</v>
      </c>
      <c r="I80" s="13" t="s">
        <v>2386</v>
      </c>
      <c r="J80" s="255">
        <v>0</v>
      </c>
      <c r="K80" s="266">
        <v>50</v>
      </c>
      <c r="L80" s="105">
        <v>35</v>
      </c>
      <c r="M80" s="276" t="s">
        <v>2190</v>
      </c>
      <c r="N80" s="13"/>
    </row>
    <row r="81" spans="1:14" ht="40.5" customHeight="1">
      <c r="A81" s="5" t="s">
        <v>2673</v>
      </c>
      <c r="B81" s="275" t="s">
        <v>2219</v>
      </c>
      <c r="C81" s="274" t="s">
        <v>2217</v>
      </c>
      <c r="D81" s="15" t="s">
        <v>2237</v>
      </c>
      <c r="E81" s="279" t="s">
        <v>2220</v>
      </c>
      <c r="F81" s="265" t="s">
        <v>2143</v>
      </c>
      <c r="G81" s="265" t="s">
        <v>2143</v>
      </c>
      <c r="H81" s="445">
        <v>30.5</v>
      </c>
      <c r="I81" s="13" t="s">
        <v>2386</v>
      </c>
      <c r="J81" s="255">
        <v>0</v>
      </c>
      <c r="K81" s="266">
        <v>50</v>
      </c>
      <c r="L81" s="105">
        <v>35</v>
      </c>
      <c r="M81" s="276" t="s">
        <v>2190</v>
      </c>
      <c r="N81" s="13"/>
    </row>
    <row r="82" spans="1:14" ht="40.5" customHeight="1">
      <c r="A82" s="5" t="s">
        <v>2673</v>
      </c>
      <c r="B82" s="275" t="s">
        <v>2221</v>
      </c>
      <c r="C82" s="274" t="s">
        <v>2217</v>
      </c>
      <c r="D82" s="15" t="s">
        <v>2237</v>
      </c>
      <c r="E82" s="279" t="s">
        <v>2222</v>
      </c>
      <c r="F82" s="265" t="s">
        <v>2143</v>
      </c>
      <c r="G82" s="265" t="s">
        <v>2143</v>
      </c>
      <c r="H82" s="445">
        <v>55.1</v>
      </c>
      <c r="I82" s="13" t="s">
        <v>2386</v>
      </c>
      <c r="J82" s="255">
        <v>0</v>
      </c>
      <c r="K82" s="266">
        <v>50</v>
      </c>
      <c r="L82" s="105">
        <v>35</v>
      </c>
      <c r="M82" s="276" t="s">
        <v>2190</v>
      </c>
      <c r="N82" s="13"/>
    </row>
    <row r="83" spans="1:14" ht="40.5" customHeight="1">
      <c r="A83" s="5" t="s">
        <v>2673</v>
      </c>
      <c r="B83" s="275" t="s">
        <v>2223</v>
      </c>
      <c r="C83" s="274" t="s">
        <v>2217</v>
      </c>
      <c r="D83" s="15" t="s">
        <v>2237</v>
      </c>
      <c r="E83" s="279" t="s">
        <v>2224</v>
      </c>
      <c r="F83" s="265" t="s">
        <v>2143</v>
      </c>
      <c r="G83" s="265" t="s">
        <v>2143</v>
      </c>
      <c r="H83" s="445">
        <v>39.200000000000003</v>
      </c>
      <c r="I83" s="13" t="s">
        <v>2386</v>
      </c>
      <c r="J83" s="255">
        <v>0</v>
      </c>
      <c r="K83" s="266">
        <v>50</v>
      </c>
      <c r="L83" s="105">
        <v>35</v>
      </c>
      <c r="M83" s="276" t="s">
        <v>2190</v>
      </c>
      <c r="N83" s="13"/>
    </row>
    <row r="84" spans="1:14" ht="40.5" customHeight="1">
      <c r="A84" s="5" t="s">
        <v>2673</v>
      </c>
      <c r="B84" s="275" t="s">
        <v>2225</v>
      </c>
      <c r="C84" s="274" t="s">
        <v>2226</v>
      </c>
      <c r="D84" s="15" t="s">
        <v>2237</v>
      </c>
      <c r="E84" s="279" t="s">
        <v>2227</v>
      </c>
      <c r="F84" s="265" t="s">
        <v>2143</v>
      </c>
      <c r="G84" s="265" t="s">
        <v>2143</v>
      </c>
      <c r="H84" s="445">
        <v>62.4</v>
      </c>
      <c r="I84" s="13" t="s">
        <v>2386</v>
      </c>
      <c r="J84" s="255">
        <v>0</v>
      </c>
      <c r="K84" s="266">
        <v>50</v>
      </c>
      <c r="L84" s="105">
        <v>35</v>
      </c>
      <c r="M84" s="276" t="s">
        <v>2190</v>
      </c>
      <c r="N84" s="13"/>
    </row>
    <row r="85" spans="1:14" ht="40.5" customHeight="1">
      <c r="A85" s="5" t="s">
        <v>2673</v>
      </c>
      <c r="B85" s="275" t="s">
        <v>2228</v>
      </c>
      <c r="C85" s="274" t="s">
        <v>2229</v>
      </c>
      <c r="D85" s="15" t="s">
        <v>2237</v>
      </c>
      <c r="E85" s="279" t="s">
        <v>2233</v>
      </c>
      <c r="F85" s="265" t="s">
        <v>2143</v>
      </c>
      <c r="G85" s="265" t="s">
        <v>2143</v>
      </c>
      <c r="H85" s="445">
        <v>9</v>
      </c>
      <c r="I85" s="13" t="s">
        <v>2386</v>
      </c>
      <c r="J85" s="255">
        <v>0</v>
      </c>
      <c r="K85" s="266">
        <v>50</v>
      </c>
      <c r="L85" s="105">
        <v>35</v>
      </c>
      <c r="M85" s="276" t="s">
        <v>2190</v>
      </c>
      <c r="N85" s="13"/>
    </row>
    <row r="86" spans="1:14" ht="40.5" customHeight="1">
      <c r="A86" s="5" t="s">
        <v>2673</v>
      </c>
      <c r="B86" s="275" t="s">
        <v>2230</v>
      </c>
      <c r="C86" s="274" t="s">
        <v>2229</v>
      </c>
      <c r="D86" s="15" t="s">
        <v>2237</v>
      </c>
      <c r="E86" s="279" t="s">
        <v>2233</v>
      </c>
      <c r="F86" s="265" t="s">
        <v>2143</v>
      </c>
      <c r="G86" s="265" t="s">
        <v>2143</v>
      </c>
      <c r="H86" s="445">
        <v>10.199999999999999</v>
      </c>
      <c r="I86" s="13" t="s">
        <v>2386</v>
      </c>
      <c r="J86" s="255">
        <v>0</v>
      </c>
      <c r="K86" s="266">
        <v>50</v>
      </c>
      <c r="L86" s="105">
        <v>35</v>
      </c>
      <c r="M86" s="276" t="s">
        <v>2190</v>
      </c>
      <c r="N86" s="13"/>
    </row>
    <row r="87" spans="1:14" ht="40.5" customHeight="1">
      <c r="A87" s="5" t="s">
        <v>2673</v>
      </c>
      <c r="B87" s="275" t="s">
        <v>2231</v>
      </c>
      <c r="C87" s="274" t="s">
        <v>2229</v>
      </c>
      <c r="D87" s="15" t="s">
        <v>2237</v>
      </c>
      <c r="E87" s="279" t="s">
        <v>2233</v>
      </c>
      <c r="F87" s="265" t="s">
        <v>2143</v>
      </c>
      <c r="G87" s="265" t="s">
        <v>2143</v>
      </c>
      <c r="H87" s="445">
        <v>6.4</v>
      </c>
      <c r="I87" s="13" t="s">
        <v>2386</v>
      </c>
      <c r="J87" s="255">
        <v>0</v>
      </c>
      <c r="K87" s="266">
        <v>50</v>
      </c>
      <c r="L87" s="105">
        <v>35</v>
      </c>
      <c r="M87" s="276" t="s">
        <v>2190</v>
      </c>
      <c r="N87" s="13"/>
    </row>
    <row r="88" spans="1:14" ht="40.5" customHeight="1">
      <c r="A88" s="5" t="s">
        <v>2673</v>
      </c>
      <c r="B88" s="275" t="s">
        <v>2232</v>
      </c>
      <c r="C88" s="274" t="s">
        <v>2229</v>
      </c>
      <c r="D88" s="15" t="s">
        <v>2237</v>
      </c>
      <c r="E88" s="279" t="s">
        <v>2233</v>
      </c>
      <c r="F88" s="265" t="s">
        <v>2143</v>
      </c>
      <c r="G88" s="265" t="s">
        <v>2143</v>
      </c>
      <c r="H88" s="445">
        <v>6.7</v>
      </c>
      <c r="I88" s="13" t="s">
        <v>2386</v>
      </c>
      <c r="J88" s="255">
        <v>0</v>
      </c>
      <c r="K88" s="266">
        <v>50</v>
      </c>
      <c r="L88" s="105">
        <v>35</v>
      </c>
      <c r="M88" s="276" t="s">
        <v>2190</v>
      </c>
      <c r="N88" s="13"/>
    </row>
    <row r="90" spans="1:14" ht="13.5">
      <c r="A90" s="293" t="s">
        <v>2242</v>
      </c>
      <c r="B90" s="293"/>
      <c r="C90" s="294"/>
      <c r="D90" s="285"/>
      <c r="E90" s="285"/>
      <c r="F90" s="285"/>
      <c r="G90" s="295"/>
      <c r="H90" s="446"/>
      <c r="I90" s="285"/>
      <c r="J90" s="285"/>
      <c r="K90" s="285"/>
      <c r="L90" s="285"/>
    </row>
    <row r="91" spans="1:14" ht="14.25">
      <c r="A91" s="296" t="s">
        <v>2243</v>
      </c>
      <c r="B91" s="296"/>
      <c r="C91" s="297"/>
      <c r="D91" s="298"/>
      <c r="E91" s="299"/>
      <c r="F91" s="285"/>
      <c r="G91" s="295"/>
      <c r="H91" s="446"/>
      <c r="I91" s="285"/>
      <c r="J91" s="285"/>
      <c r="K91" s="285"/>
      <c r="L91" s="285"/>
    </row>
    <row r="92" spans="1:14" ht="14.25">
      <c r="A92" s="296" t="s">
        <v>2244</v>
      </c>
      <c r="B92" s="296"/>
      <c r="C92" s="297"/>
      <c r="D92" s="298"/>
      <c r="E92" s="299"/>
      <c r="F92" s="285"/>
      <c r="G92" s="295"/>
      <c r="H92" s="446"/>
      <c r="I92" s="285"/>
      <c r="J92" s="285"/>
      <c r="K92" s="285"/>
      <c r="L92" s="285"/>
    </row>
    <row r="93" spans="1:14" ht="15.75">
      <c r="A93" s="296" t="s">
        <v>2245</v>
      </c>
      <c r="B93" s="296"/>
      <c r="C93" s="297"/>
      <c r="D93" s="298"/>
      <c r="E93" s="299"/>
      <c r="F93" s="285"/>
      <c r="G93" s="295"/>
      <c r="H93" s="446"/>
      <c r="I93" s="285"/>
      <c r="J93" s="285"/>
      <c r="K93" s="285"/>
      <c r="L93" s="285"/>
    </row>
    <row r="94" spans="1:14" ht="14.25">
      <c r="A94" s="296" t="s">
        <v>2246</v>
      </c>
      <c r="B94" s="296"/>
      <c r="C94" s="297"/>
      <c r="D94" s="298"/>
      <c r="E94" s="299"/>
      <c r="F94" s="285"/>
      <c r="G94" s="295"/>
      <c r="H94" s="446"/>
      <c r="I94" s="285"/>
      <c r="J94" s="285"/>
      <c r="K94" s="285"/>
      <c r="L94" s="285"/>
    </row>
    <row r="95" spans="1:14" ht="14.25">
      <c r="A95" s="296" t="s">
        <v>2247</v>
      </c>
      <c r="B95" s="296"/>
      <c r="C95" s="297"/>
      <c r="D95" s="298"/>
      <c r="E95" s="299"/>
      <c r="F95" s="285"/>
      <c r="G95" s="295"/>
      <c r="H95" s="446"/>
      <c r="I95" s="285"/>
      <c r="J95" s="285"/>
      <c r="K95" s="285"/>
      <c r="L95" s="285"/>
    </row>
    <row r="96" spans="1:14" ht="14.25">
      <c r="A96" s="296" t="s">
        <v>2248</v>
      </c>
      <c r="B96" s="296"/>
      <c r="C96" s="297"/>
      <c r="D96" s="298"/>
      <c r="E96" s="299"/>
      <c r="F96" s="285"/>
      <c r="G96" s="295"/>
      <c r="H96" s="446"/>
      <c r="I96" s="285"/>
      <c r="J96" s="285"/>
      <c r="K96" s="285"/>
      <c r="L96" s="285"/>
    </row>
    <row r="97" spans="1:12" ht="15.75">
      <c r="A97" s="296" t="s">
        <v>2249</v>
      </c>
      <c r="B97" s="300"/>
      <c r="C97" s="297"/>
      <c r="D97" s="298"/>
      <c r="E97" s="299"/>
      <c r="F97" s="285"/>
      <c r="G97" s="295"/>
      <c r="H97" s="446"/>
      <c r="I97" s="285"/>
      <c r="J97" s="285"/>
      <c r="K97" s="285"/>
      <c r="L97" s="285"/>
    </row>
  </sheetData>
  <mergeCells count="16">
    <mergeCell ref="A1:N1"/>
    <mergeCell ref="A5:A6"/>
    <mergeCell ref="B5:B6"/>
    <mergeCell ref="C5:C6"/>
    <mergeCell ref="D5:D6"/>
    <mergeCell ref="E5:E6"/>
    <mergeCell ref="F5:F6"/>
    <mergeCell ref="G5:G6"/>
    <mergeCell ref="H5:H6"/>
    <mergeCell ref="I5:I6"/>
    <mergeCell ref="J5:J6"/>
    <mergeCell ref="K5:K6"/>
    <mergeCell ref="L5:L6"/>
    <mergeCell ref="M5:M6"/>
    <mergeCell ref="N5:N6"/>
    <mergeCell ref="L2:M2"/>
  </mergeCells>
  <phoneticPr fontId="7" type="noConversion"/>
  <pageMargins left="0.2" right="0.22" top="0.31" bottom="0.3" header="0.3" footer="0.3"/>
  <pageSetup paperSize="9" orientation="landscape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>
  <dimension ref="A1:N69"/>
  <sheetViews>
    <sheetView tabSelected="1" view="pageBreakPreview" topLeftCell="A53" zoomScale="90" zoomScaleNormal="100" zoomScaleSheetLayoutView="90" workbookViewId="0">
      <selection activeCell="A56" sqref="A56:XFD58"/>
    </sheetView>
  </sheetViews>
  <sheetFormatPr defaultRowHeight="11.25"/>
  <cols>
    <col min="1" max="1" width="9.25" style="3" customWidth="1"/>
    <col min="2" max="2" width="13.125" style="3" customWidth="1"/>
    <col min="3" max="3" width="14.75" style="3" customWidth="1"/>
    <col min="4" max="4" width="8" style="10" customWidth="1"/>
    <col min="5" max="5" width="11.125" style="11" customWidth="1"/>
    <col min="6" max="6" width="9.625" style="3" customWidth="1"/>
    <col min="7" max="7" width="7.375" style="3" customWidth="1"/>
    <col min="8" max="8" width="8.875" style="413" customWidth="1"/>
    <col min="9" max="9" width="6.5" style="3" customWidth="1"/>
    <col min="10" max="10" width="6.5" style="9" customWidth="1"/>
    <col min="11" max="11" width="9.125" style="3" customWidth="1"/>
    <col min="12" max="12" width="7.375" style="3" customWidth="1"/>
    <col min="13" max="13" width="10.875" style="3" customWidth="1"/>
    <col min="14" max="14" width="11.375" style="3" customWidth="1"/>
    <col min="15" max="16384" width="9" style="3"/>
  </cols>
  <sheetData>
    <row r="1" spans="1:14" ht="24.75" customHeight="1">
      <c r="A1" s="470" t="s">
        <v>43</v>
      </c>
      <c r="B1" s="470"/>
      <c r="C1" s="470"/>
      <c r="D1" s="470"/>
      <c r="E1" s="470"/>
      <c r="F1" s="470"/>
      <c r="G1" s="470"/>
      <c r="H1" s="470"/>
      <c r="I1" s="470"/>
      <c r="J1" s="470"/>
      <c r="K1" s="470"/>
      <c r="L1" s="470"/>
      <c r="M1" s="470"/>
      <c r="N1" s="470"/>
    </row>
    <row r="2" spans="1:14" s="2" customFormat="1" ht="20.25" customHeight="1">
      <c r="A2" s="280" t="s">
        <v>278</v>
      </c>
      <c r="B2" s="281" t="s">
        <v>2250</v>
      </c>
      <c r="C2" s="283"/>
      <c r="D2" s="283" t="s">
        <v>280</v>
      </c>
      <c r="E2" s="288"/>
      <c r="F2" s="288"/>
      <c r="G2" s="286" t="s">
        <v>282</v>
      </c>
      <c r="H2" s="444" t="s">
        <v>2251</v>
      </c>
      <c r="I2" s="285"/>
      <c r="J2" s="286" t="s">
        <v>284</v>
      </c>
      <c r="K2" s="301"/>
      <c r="L2" s="292"/>
      <c r="M2" s="1"/>
    </row>
    <row r="3" spans="1:14" s="2" customFormat="1" ht="24.75" customHeight="1">
      <c r="A3" s="288" t="s">
        <v>286</v>
      </c>
      <c r="B3" s="281"/>
      <c r="C3" s="283"/>
      <c r="D3" s="283" t="s">
        <v>280</v>
      </c>
      <c r="E3" s="288"/>
      <c r="F3" s="288"/>
      <c r="G3" s="283" t="s">
        <v>282</v>
      </c>
      <c r="H3" s="444"/>
      <c r="I3" s="285"/>
      <c r="J3" s="283" t="s">
        <v>284</v>
      </c>
      <c r="K3" s="95"/>
      <c r="L3" s="292"/>
      <c r="M3" s="12"/>
    </row>
    <row r="4" spans="1:14" s="2" customFormat="1" ht="32.25" customHeight="1">
      <c r="A4" s="286" t="s">
        <v>287</v>
      </c>
      <c r="B4" s="291">
        <v>41162</v>
      </c>
      <c r="C4" s="283"/>
      <c r="D4" s="286" t="s">
        <v>288</v>
      </c>
      <c r="E4" s="69" t="s">
        <v>2252</v>
      </c>
      <c r="F4" s="288"/>
      <c r="G4" s="283" t="s">
        <v>289</v>
      </c>
      <c r="H4" s="444"/>
      <c r="I4" s="285"/>
      <c r="J4" s="285"/>
      <c r="K4" s="85"/>
      <c r="L4" s="292"/>
    </row>
    <row r="5" spans="1:14" s="4" customFormat="1" ht="30" customHeight="1">
      <c r="A5" s="471" t="s">
        <v>44</v>
      </c>
      <c r="B5" s="471" t="s">
        <v>45</v>
      </c>
      <c r="C5" s="471" t="s">
        <v>46</v>
      </c>
      <c r="D5" s="473" t="s">
        <v>47</v>
      </c>
      <c r="E5" s="471" t="s">
        <v>48</v>
      </c>
      <c r="F5" s="475" t="s">
        <v>49</v>
      </c>
      <c r="G5" s="471" t="s">
        <v>50</v>
      </c>
      <c r="H5" s="479" t="s">
        <v>51</v>
      </c>
      <c r="I5" s="471" t="s">
        <v>52</v>
      </c>
      <c r="J5" s="477" t="s">
        <v>53</v>
      </c>
      <c r="K5" s="471" t="s">
        <v>54</v>
      </c>
      <c r="L5" s="475" t="s">
        <v>55</v>
      </c>
      <c r="M5" s="471" t="s">
        <v>56</v>
      </c>
      <c r="N5" s="468" t="s">
        <v>57</v>
      </c>
    </row>
    <row r="6" spans="1:14" s="4" customFormat="1" ht="6" customHeight="1">
      <c r="A6" s="472"/>
      <c r="B6" s="472"/>
      <c r="C6" s="472"/>
      <c r="D6" s="474"/>
      <c r="E6" s="472"/>
      <c r="F6" s="476"/>
      <c r="G6" s="472"/>
      <c r="H6" s="480"/>
      <c r="I6" s="472"/>
      <c r="J6" s="478"/>
      <c r="K6" s="472"/>
      <c r="L6" s="476"/>
      <c r="M6" s="472"/>
      <c r="N6" s="469"/>
    </row>
    <row r="7" spans="1:14" s="111" customFormat="1" ht="21" customHeight="1">
      <c r="A7" s="5" t="s">
        <v>2673</v>
      </c>
      <c r="B7" s="350" t="s">
        <v>2253</v>
      </c>
      <c r="C7" s="351" t="s">
        <v>2254</v>
      </c>
      <c r="D7" s="15" t="s">
        <v>2235</v>
      </c>
      <c r="E7" s="352" t="s">
        <v>2255</v>
      </c>
      <c r="F7" s="302" t="s">
        <v>2143</v>
      </c>
      <c r="G7" s="302" t="s">
        <v>2143</v>
      </c>
      <c r="H7" s="447">
        <v>38.85</v>
      </c>
      <c r="I7" s="8" t="s">
        <v>2386</v>
      </c>
      <c r="J7" s="303">
        <v>0</v>
      </c>
      <c r="K7" s="304">
        <v>10</v>
      </c>
      <c r="L7" s="103" t="s">
        <v>2256</v>
      </c>
      <c r="M7" s="351" t="s">
        <v>2257</v>
      </c>
      <c r="N7" s="302"/>
    </row>
    <row r="8" spans="1:14" s="111" customFormat="1" ht="21" customHeight="1">
      <c r="A8" s="5" t="s">
        <v>2673</v>
      </c>
      <c r="B8" s="350" t="s">
        <v>2258</v>
      </c>
      <c r="C8" s="351" t="s">
        <v>2259</v>
      </c>
      <c r="D8" s="15" t="s">
        <v>2235</v>
      </c>
      <c r="E8" s="352" t="s">
        <v>2260</v>
      </c>
      <c r="F8" s="302" t="s">
        <v>2143</v>
      </c>
      <c r="G8" s="302" t="s">
        <v>2143</v>
      </c>
      <c r="H8" s="447">
        <v>49.95</v>
      </c>
      <c r="I8" s="8" t="s">
        <v>2386</v>
      </c>
      <c r="J8" s="303">
        <v>0</v>
      </c>
      <c r="K8" s="304">
        <v>10</v>
      </c>
      <c r="L8" s="103" t="s">
        <v>2256</v>
      </c>
      <c r="M8" s="351" t="s">
        <v>2257</v>
      </c>
      <c r="N8" s="302"/>
    </row>
    <row r="9" spans="1:14" s="111" customFormat="1" ht="21" customHeight="1">
      <c r="A9" s="5" t="s">
        <v>2673</v>
      </c>
      <c r="B9" s="350" t="s">
        <v>2261</v>
      </c>
      <c r="C9" s="351" t="s">
        <v>2262</v>
      </c>
      <c r="D9" s="15" t="s">
        <v>2234</v>
      </c>
      <c r="E9" s="352" t="s">
        <v>2263</v>
      </c>
      <c r="F9" s="302" t="s">
        <v>2143</v>
      </c>
      <c r="G9" s="302" t="s">
        <v>2143</v>
      </c>
      <c r="H9" s="447">
        <v>88.800000000000011</v>
      </c>
      <c r="I9" s="8" t="s">
        <v>2386</v>
      </c>
      <c r="J9" s="303">
        <v>0</v>
      </c>
      <c r="K9" s="304">
        <v>10</v>
      </c>
      <c r="L9" s="103" t="s">
        <v>2256</v>
      </c>
      <c r="M9" s="351" t="s">
        <v>2257</v>
      </c>
      <c r="N9" s="302"/>
    </row>
    <row r="10" spans="1:14" s="111" customFormat="1" ht="21" customHeight="1">
      <c r="A10" s="5" t="s">
        <v>2673</v>
      </c>
      <c r="B10" s="350" t="s">
        <v>2264</v>
      </c>
      <c r="C10" s="351" t="s">
        <v>2207</v>
      </c>
      <c r="D10" s="15" t="s">
        <v>2237</v>
      </c>
      <c r="E10" s="352" t="s">
        <v>2265</v>
      </c>
      <c r="F10" s="302" t="s">
        <v>2143</v>
      </c>
      <c r="G10" s="302" t="s">
        <v>2143</v>
      </c>
      <c r="H10" s="447">
        <v>67.710000000000008</v>
      </c>
      <c r="I10" s="8" t="s">
        <v>2386</v>
      </c>
      <c r="J10" s="303">
        <v>0</v>
      </c>
      <c r="K10" s="304">
        <v>10</v>
      </c>
      <c r="L10" s="103" t="s">
        <v>2256</v>
      </c>
      <c r="M10" s="351" t="s">
        <v>2257</v>
      </c>
      <c r="N10" s="302"/>
    </row>
    <row r="11" spans="1:14" s="111" customFormat="1" ht="21" customHeight="1">
      <c r="A11" s="5" t="s">
        <v>2673</v>
      </c>
      <c r="B11" s="350" t="s">
        <v>2266</v>
      </c>
      <c r="C11" s="351" t="s">
        <v>2152</v>
      </c>
      <c r="D11" s="15" t="s">
        <v>2237</v>
      </c>
      <c r="E11" s="352" t="s">
        <v>2267</v>
      </c>
      <c r="F11" s="302" t="s">
        <v>2143</v>
      </c>
      <c r="G11" s="302" t="s">
        <v>2143</v>
      </c>
      <c r="H11" s="447">
        <v>23.310000000000002</v>
      </c>
      <c r="I11" s="8" t="s">
        <v>2386</v>
      </c>
      <c r="J11" s="303">
        <v>0</v>
      </c>
      <c r="K11" s="304">
        <v>10</v>
      </c>
      <c r="L11" s="103" t="s">
        <v>2256</v>
      </c>
      <c r="M11" s="351" t="s">
        <v>2257</v>
      </c>
      <c r="N11" s="302"/>
    </row>
    <row r="12" spans="1:14" s="111" customFormat="1" ht="21" customHeight="1">
      <c r="A12" s="5" t="s">
        <v>2673</v>
      </c>
      <c r="B12" s="350" t="s">
        <v>2268</v>
      </c>
      <c r="C12" s="351" t="s">
        <v>2168</v>
      </c>
      <c r="D12" s="15" t="s">
        <v>2237</v>
      </c>
      <c r="E12" s="352" t="s">
        <v>2269</v>
      </c>
      <c r="F12" s="302" t="s">
        <v>2143</v>
      </c>
      <c r="G12" s="302" t="s">
        <v>2143</v>
      </c>
      <c r="H12" s="447">
        <v>42.180000000000007</v>
      </c>
      <c r="I12" s="8" t="s">
        <v>2386</v>
      </c>
      <c r="J12" s="303">
        <v>0</v>
      </c>
      <c r="K12" s="304">
        <v>10</v>
      </c>
      <c r="L12" s="103" t="s">
        <v>2256</v>
      </c>
      <c r="M12" s="351" t="s">
        <v>2257</v>
      </c>
      <c r="N12" s="302"/>
    </row>
    <row r="13" spans="1:14" s="111" customFormat="1" ht="21" customHeight="1">
      <c r="A13" s="5" t="s">
        <v>2673</v>
      </c>
      <c r="B13" s="350" t="s">
        <v>2270</v>
      </c>
      <c r="C13" s="351" t="s">
        <v>2147</v>
      </c>
      <c r="D13" s="15" t="s">
        <v>2237</v>
      </c>
      <c r="E13" s="352" t="s">
        <v>2271</v>
      </c>
      <c r="F13" s="302" t="s">
        <v>2143</v>
      </c>
      <c r="G13" s="302" t="s">
        <v>2143</v>
      </c>
      <c r="H13" s="447">
        <v>35.520000000000003</v>
      </c>
      <c r="I13" s="8" t="s">
        <v>2386</v>
      </c>
      <c r="J13" s="303">
        <v>0</v>
      </c>
      <c r="K13" s="304">
        <v>10</v>
      </c>
      <c r="L13" s="103" t="s">
        <v>2256</v>
      </c>
      <c r="M13" s="351" t="s">
        <v>2257</v>
      </c>
      <c r="N13" s="302"/>
    </row>
    <row r="14" spans="1:14" s="111" customFormat="1" ht="21" customHeight="1">
      <c r="A14" s="5" t="s">
        <v>2673</v>
      </c>
      <c r="B14" s="350" t="s">
        <v>2272</v>
      </c>
      <c r="C14" s="351" t="s">
        <v>2148</v>
      </c>
      <c r="D14" s="15" t="s">
        <v>2237</v>
      </c>
      <c r="E14" s="352" t="s">
        <v>2273</v>
      </c>
      <c r="F14" s="302" t="s">
        <v>2143</v>
      </c>
      <c r="G14" s="302" t="s">
        <v>2143</v>
      </c>
      <c r="H14" s="447">
        <v>31.080000000000002</v>
      </c>
      <c r="I14" s="8" t="s">
        <v>2386</v>
      </c>
      <c r="J14" s="303">
        <v>0</v>
      </c>
      <c r="K14" s="304">
        <v>10</v>
      </c>
      <c r="L14" s="103" t="s">
        <v>2256</v>
      </c>
      <c r="M14" s="351" t="s">
        <v>2257</v>
      </c>
      <c r="N14" s="302"/>
    </row>
    <row r="15" spans="1:14" s="111" customFormat="1" ht="21" customHeight="1">
      <c r="A15" s="5" t="s">
        <v>2673</v>
      </c>
      <c r="B15" s="350" t="s">
        <v>2274</v>
      </c>
      <c r="C15" s="351" t="s">
        <v>2275</v>
      </c>
      <c r="D15" s="15" t="s">
        <v>2237</v>
      </c>
      <c r="E15" s="352" t="s">
        <v>2276</v>
      </c>
      <c r="F15" s="302" t="s">
        <v>2143</v>
      </c>
      <c r="G15" s="302" t="s">
        <v>2143</v>
      </c>
      <c r="H15" s="447">
        <v>31.080000000000002</v>
      </c>
      <c r="I15" s="8" t="s">
        <v>2386</v>
      </c>
      <c r="J15" s="303">
        <v>0</v>
      </c>
      <c r="K15" s="304">
        <v>10</v>
      </c>
      <c r="L15" s="103" t="s">
        <v>2256</v>
      </c>
      <c r="M15" s="351" t="s">
        <v>2257</v>
      </c>
      <c r="N15" s="302"/>
    </row>
    <row r="16" spans="1:14" s="111" customFormat="1" ht="21" customHeight="1">
      <c r="A16" s="5" t="s">
        <v>2673</v>
      </c>
      <c r="B16" s="350" t="s">
        <v>2277</v>
      </c>
      <c r="C16" s="351" t="s">
        <v>2150</v>
      </c>
      <c r="D16" s="15" t="s">
        <v>2237</v>
      </c>
      <c r="E16" s="352" t="s">
        <v>2278</v>
      </c>
      <c r="F16" s="302" t="s">
        <v>2143</v>
      </c>
      <c r="G16" s="302" t="s">
        <v>2143</v>
      </c>
      <c r="H16" s="447">
        <v>38.85</v>
      </c>
      <c r="I16" s="8" t="s">
        <v>2386</v>
      </c>
      <c r="J16" s="303">
        <v>0</v>
      </c>
      <c r="K16" s="304">
        <v>10</v>
      </c>
      <c r="L16" s="103" t="s">
        <v>2256</v>
      </c>
      <c r="M16" s="351" t="s">
        <v>2257</v>
      </c>
      <c r="N16" s="302"/>
    </row>
    <row r="17" spans="1:14" s="111" customFormat="1" ht="21" customHeight="1">
      <c r="A17" s="5" t="s">
        <v>2673</v>
      </c>
      <c r="B17" s="350" t="s">
        <v>2279</v>
      </c>
      <c r="C17" s="351" t="s">
        <v>2146</v>
      </c>
      <c r="D17" s="15" t="s">
        <v>2237</v>
      </c>
      <c r="E17" s="352" t="s">
        <v>2280</v>
      </c>
      <c r="F17" s="302" t="s">
        <v>2143</v>
      </c>
      <c r="G17" s="302" t="s">
        <v>2143</v>
      </c>
      <c r="H17" s="447">
        <v>29.970000000000002</v>
      </c>
      <c r="I17" s="8" t="s">
        <v>2386</v>
      </c>
      <c r="J17" s="303">
        <v>0</v>
      </c>
      <c r="K17" s="304">
        <v>10</v>
      </c>
      <c r="L17" s="103" t="s">
        <v>2256</v>
      </c>
      <c r="M17" s="351" t="s">
        <v>2257</v>
      </c>
      <c r="N17" s="302"/>
    </row>
    <row r="18" spans="1:14" s="111" customFormat="1" ht="21" customHeight="1">
      <c r="A18" s="5" t="s">
        <v>2673</v>
      </c>
      <c r="B18" s="353" t="s">
        <v>2281</v>
      </c>
      <c r="C18" s="351" t="s">
        <v>2254</v>
      </c>
      <c r="D18" s="15" t="s">
        <v>2235</v>
      </c>
      <c r="E18" s="352" t="s">
        <v>2282</v>
      </c>
      <c r="F18" s="302" t="s">
        <v>2143</v>
      </c>
      <c r="G18" s="302" t="s">
        <v>2143</v>
      </c>
      <c r="H18" s="447">
        <v>42.180000000000007</v>
      </c>
      <c r="I18" s="8" t="s">
        <v>2386</v>
      </c>
      <c r="J18" s="303">
        <v>0</v>
      </c>
      <c r="K18" s="304">
        <v>10</v>
      </c>
      <c r="L18" s="103" t="s">
        <v>2256</v>
      </c>
      <c r="M18" s="351" t="s">
        <v>2283</v>
      </c>
      <c r="N18" s="302"/>
    </row>
    <row r="19" spans="1:14" s="111" customFormat="1" ht="21" customHeight="1">
      <c r="A19" s="5" t="s">
        <v>2673</v>
      </c>
      <c r="B19" s="353" t="s">
        <v>2284</v>
      </c>
      <c r="C19" s="351" t="s">
        <v>2259</v>
      </c>
      <c r="D19" s="15" t="s">
        <v>2235</v>
      </c>
      <c r="E19" s="352" t="s">
        <v>2285</v>
      </c>
      <c r="F19" s="302" t="s">
        <v>2143</v>
      </c>
      <c r="G19" s="302" t="s">
        <v>2143</v>
      </c>
      <c r="H19" s="447">
        <v>54.390000000000008</v>
      </c>
      <c r="I19" s="8" t="s">
        <v>2386</v>
      </c>
      <c r="J19" s="303">
        <v>0</v>
      </c>
      <c r="K19" s="304">
        <v>10</v>
      </c>
      <c r="L19" s="103" t="s">
        <v>2256</v>
      </c>
      <c r="M19" s="351" t="s">
        <v>2257</v>
      </c>
      <c r="N19" s="302"/>
    </row>
    <row r="20" spans="1:14" s="111" customFormat="1" ht="21" customHeight="1">
      <c r="A20" s="5" t="s">
        <v>2673</v>
      </c>
      <c r="B20" s="353" t="s">
        <v>2286</v>
      </c>
      <c r="C20" s="351" t="s">
        <v>2262</v>
      </c>
      <c r="D20" s="15" t="s">
        <v>2235</v>
      </c>
      <c r="E20" s="352" t="s">
        <v>2287</v>
      </c>
      <c r="F20" s="302" t="s">
        <v>2143</v>
      </c>
      <c r="G20" s="302" t="s">
        <v>2143</v>
      </c>
      <c r="H20" s="447">
        <v>106.56</v>
      </c>
      <c r="I20" s="8" t="s">
        <v>2386</v>
      </c>
      <c r="J20" s="303">
        <v>0</v>
      </c>
      <c r="K20" s="304">
        <v>10</v>
      </c>
      <c r="L20" s="103" t="s">
        <v>2256</v>
      </c>
      <c r="M20" s="351" t="s">
        <v>2257</v>
      </c>
      <c r="N20" s="302"/>
    </row>
    <row r="21" spans="1:14" s="111" customFormat="1" ht="21" customHeight="1">
      <c r="A21" s="5" t="s">
        <v>2673</v>
      </c>
      <c r="B21" s="353" t="s">
        <v>2288</v>
      </c>
      <c r="C21" s="351" t="s">
        <v>2207</v>
      </c>
      <c r="D21" s="15" t="s">
        <v>2237</v>
      </c>
      <c r="E21" s="352" t="s">
        <v>2289</v>
      </c>
      <c r="F21" s="302" t="s">
        <v>2143</v>
      </c>
      <c r="G21" s="302" t="s">
        <v>2143</v>
      </c>
      <c r="H21" s="447">
        <v>65.490000000000009</v>
      </c>
      <c r="I21" s="8" t="s">
        <v>2386</v>
      </c>
      <c r="J21" s="303">
        <v>0</v>
      </c>
      <c r="K21" s="304">
        <v>10</v>
      </c>
      <c r="L21" s="103" t="s">
        <v>2256</v>
      </c>
      <c r="M21" s="351" t="s">
        <v>2257</v>
      </c>
      <c r="N21" s="302"/>
    </row>
    <row r="22" spans="1:14" s="111" customFormat="1" ht="21" customHeight="1">
      <c r="A22" s="5" t="s">
        <v>2673</v>
      </c>
      <c r="B22" s="353" t="s">
        <v>2290</v>
      </c>
      <c r="C22" s="351" t="s">
        <v>2291</v>
      </c>
      <c r="D22" s="15" t="s">
        <v>2237</v>
      </c>
      <c r="E22" s="352" t="s">
        <v>2292</v>
      </c>
      <c r="F22" s="302" t="s">
        <v>2143</v>
      </c>
      <c r="G22" s="302" t="s">
        <v>2143</v>
      </c>
      <c r="H22" s="447">
        <v>158.73000000000002</v>
      </c>
      <c r="I22" s="8" t="s">
        <v>2386</v>
      </c>
      <c r="J22" s="303">
        <v>0</v>
      </c>
      <c r="K22" s="304">
        <v>10</v>
      </c>
      <c r="L22" s="103" t="s">
        <v>2256</v>
      </c>
      <c r="M22" s="351" t="s">
        <v>2257</v>
      </c>
      <c r="N22" s="302"/>
    </row>
    <row r="23" spans="1:14" s="111" customFormat="1" ht="21" customHeight="1">
      <c r="A23" s="5" t="s">
        <v>2673</v>
      </c>
      <c r="B23" s="353" t="s">
        <v>2293</v>
      </c>
      <c r="C23" s="351" t="s">
        <v>2152</v>
      </c>
      <c r="D23" s="15" t="s">
        <v>2237</v>
      </c>
      <c r="E23" s="352" t="s">
        <v>2294</v>
      </c>
      <c r="F23" s="302" t="s">
        <v>2143</v>
      </c>
      <c r="G23" s="302" t="s">
        <v>2143</v>
      </c>
      <c r="H23" s="447">
        <v>23.310000000000002</v>
      </c>
      <c r="I23" s="8" t="s">
        <v>2386</v>
      </c>
      <c r="J23" s="303">
        <v>0</v>
      </c>
      <c r="K23" s="304">
        <v>10</v>
      </c>
      <c r="L23" s="103" t="s">
        <v>2256</v>
      </c>
      <c r="M23" s="351" t="s">
        <v>2257</v>
      </c>
      <c r="N23" s="302"/>
    </row>
    <row r="24" spans="1:14" s="111" customFormat="1" ht="21" customHeight="1">
      <c r="A24" s="5" t="s">
        <v>2673</v>
      </c>
      <c r="B24" s="353" t="s">
        <v>2295</v>
      </c>
      <c r="C24" s="351" t="s">
        <v>2168</v>
      </c>
      <c r="D24" s="15" t="s">
        <v>2237</v>
      </c>
      <c r="E24" s="352" t="s">
        <v>2296</v>
      </c>
      <c r="F24" s="302" t="s">
        <v>2143</v>
      </c>
      <c r="G24" s="302" t="s">
        <v>2143</v>
      </c>
      <c r="H24" s="447">
        <v>43.290000000000006</v>
      </c>
      <c r="I24" s="8" t="s">
        <v>2386</v>
      </c>
      <c r="J24" s="303">
        <v>0</v>
      </c>
      <c r="K24" s="304">
        <v>10</v>
      </c>
      <c r="L24" s="103" t="s">
        <v>2256</v>
      </c>
      <c r="M24" s="351" t="s">
        <v>2257</v>
      </c>
      <c r="N24" s="302"/>
    </row>
    <row r="25" spans="1:14" s="111" customFormat="1" ht="21" customHeight="1">
      <c r="A25" s="5" t="s">
        <v>2673</v>
      </c>
      <c r="B25" s="353" t="s">
        <v>2297</v>
      </c>
      <c r="C25" s="351" t="s">
        <v>2147</v>
      </c>
      <c r="D25" s="15" t="s">
        <v>2237</v>
      </c>
      <c r="E25" s="352" t="s">
        <v>2298</v>
      </c>
      <c r="F25" s="302" t="s">
        <v>2143</v>
      </c>
      <c r="G25" s="302" t="s">
        <v>2143</v>
      </c>
      <c r="H25" s="447">
        <v>43.290000000000006</v>
      </c>
      <c r="I25" s="8" t="s">
        <v>2386</v>
      </c>
      <c r="J25" s="303">
        <v>0</v>
      </c>
      <c r="K25" s="304">
        <v>10</v>
      </c>
      <c r="L25" s="103" t="s">
        <v>2256</v>
      </c>
      <c r="M25" s="351" t="s">
        <v>2257</v>
      </c>
      <c r="N25" s="302"/>
    </row>
    <row r="26" spans="1:14" s="111" customFormat="1" ht="21" customHeight="1">
      <c r="A26" s="5" t="s">
        <v>2673</v>
      </c>
      <c r="B26" s="353" t="s">
        <v>2299</v>
      </c>
      <c r="C26" s="351" t="s">
        <v>2148</v>
      </c>
      <c r="D26" s="15" t="s">
        <v>2237</v>
      </c>
      <c r="E26" s="352" t="s">
        <v>2300</v>
      </c>
      <c r="F26" s="302" t="s">
        <v>2143</v>
      </c>
      <c r="G26" s="302" t="s">
        <v>2143</v>
      </c>
      <c r="H26" s="447">
        <v>33.300000000000004</v>
      </c>
      <c r="I26" s="8" t="s">
        <v>2386</v>
      </c>
      <c r="J26" s="303">
        <v>0</v>
      </c>
      <c r="K26" s="304">
        <v>10</v>
      </c>
      <c r="L26" s="103" t="s">
        <v>2256</v>
      </c>
      <c r="M26" s="351" t="s">
        <v>2257</v>
      </c>
      <c r="N26" s="302"/>
    </row>
    <row r="27" spans="1:14" s="111" customFormat="1" ht="21" customHeight="1">
      <c r="A27" s="5" t="s">
        <v>2673</v>
      </c>
      <c r="B27" s="353" t="s">
        <v>2301</v>
      </c>
      <c r="C27" s="351" t="s">
        <v>2275</v>
      </c>
      <c r="D27" s="15" t="s">
        <v>2237</v>
      </c>
      <c r="E27" s="352" t="s">
        <v>2302</v>
      </c>
      <c r="F27" s="302" t="s">
        <v>2143</v>
      </c>
      <c r="G27" s="302" t="s">
        <v>2143</v>
      </c>
      <c r="H27" s="447">
        <v>33.300000000000004</v>
      </c>
      <c r="I27" s="8" t="s">
        <v>2386</v>
      </c>
      <c r="J27" s="303">
        <v>0</v>
      </c>
      <c r="K27" s="304">
        <v>10</v>
      </c>
      <c r="L27" s="103" t="s">
        <v>2256</v>
      </c>
      <c r="M27" s="351" t="s">
        <v>2257</v>
      </c>
      <c r="N27" s="302"/>
    </row>
    <row r="28" spans="1:14" s="111" customFormat="1" ht="21" customHeight="1">
      <c r="A28" s="5" t="s">
        <v>2673</v>
      </c>
      <c r="B28" s="353" t="s">
        <v>2303</v>
      </c>
      <c r="C28" s="351" t="s">
        <v>2150</v>
      </c>
      <c r="D28" s="15" t="s">
        <v>2237</v>
      </c>
      <c r="E28" s="352" t="s">
        <v>2304</v>
      </c>
      <c r="F28" s="302" t="s">
        <v>2143</v>
      </c>
      <c r="G28" s="302" t="s">
        <v>2143</v>
      </c>
      <c r="H28" s="447">
        <v>43.290000000000006</v>
      </c>
      <c r="I28" s="8" t="s">
        <v>2386</v>
      </c>
      <c r="J28" s="303">
        <v>0</v>
      </c>
      <c r="K28" s="304">
        <v>10</v>
      </c>
      <c r="L28" s="103" t="s">
        <v>2256</v>
      </c>
      <c r="M28" s="351" t="s">
        <v>2257</v>
      </c>
      <c r="N28" s="302"/>
    </row>
    <row r="29" spans="1:14" s="111" customFormat="1" ht="21" customHeight="1">
      <c r="A29" s="5" t="s">
        <v>2673</v>
      </c>
      <c r="B29" s="353" t="s">
        <v>2305</v>
      </c>
      <c r="C29" s="351" t="s">
        <v>2146</v>
      </c>
      <c r="D29" s="15" t="s">
        <v>2237</v>
      </c>
      <c r="E29" s="352" t="s">
        <v>2306</v>
      </c>
      <c r="F29" s="302" t="s">
        <v>2143</v>
      </c>
      <c r="G29" s="302" t="s">
        <v>2143</v>
      </c>
      <c r="H29" s="447">
        <v>34.410000000000004</v>
      </c>
      <c r="I29" s="8" t="s">
        <v>2386</v>
      </c>
      <c r="J29" s="303">
        <v>0</v>
      </c>
      <c r="K29" s="304">
        <v>10</v>
      </c>
      <c r="L29" s="103" t="s">
        <v>2256</v>
      </c>
      <c r="M29" s="351" t="s">
        <v>2257</v>
      </c>
      <c r="N29" s="302"/>
    </row>
    <row r="30" spans="1:14" s="111" customFormat="1" ht="21" customHeight="1">
      <c r="A30" s="5" t="s">
        <v>2673</v>
      </c>
      <c r="B30" s="354" t="s">
        <v>2307</v>
      </c>
      <c r="C30" s="351" t="s">
        <v>2254</v>
      </c>
      <c r="D30" s="15" t="s">
        <v>2387</v>
      </c>
      <c r="E30" s="352" t="s">
        <v>2308</v>
      </c>
      <c r="F30" s="302" t="s">
        <v>2143</v>
      </c>
      <c r="G30" s="302" t="s">
        <v>2143</v>
      </c>
      <c r="H30" s="448">
        <v>73.475999999999999</v>
      </c>
      <c r="I30" s="8" t="s">
        <v>2386</v>
      </c>
      <c r="J30" s="303">
        <v>0</v>
      </c>
      <c r="K30" s="304">
        <v>10</v>
      </c>
      <c r="L30" s="103" t="s">
        <v>2256</v>
      </c>
      <c r="M30" s="351" t="s">
        <v>2309</v>
      </c>
      <c r="N30" s="302"/>
    </row>
    <row r="31" spans="1:14" s="111" customFormat="1" ht="21" customHeight="1">
      <c r="A31" s="5" t="s">
        <v>2673</v>
      </c>
      <c r="B31" s="354" t="s">
        <v>2310</v>
      </c>
      <c r="C31" s="351" t="s">
        <v>2259</v>
      </c>
      <c r="D31" s="15" t="s">
        <v>2235</v>
      </c>
      <c r="E31" s="352" t="s">
        <v>2311</v>
      </c>
      <c r="F31" s="302" t="s">
        <v>2143</v>
      </c>
      <c r="G31" s="302" t="s">
        <v>2143</v>
      </c>
      <c r="H31" s="448">
        <v>114.309</v>
      </c>
      <c r="I31" s="8" t="s">
        <v>2386</v>
      </c>
      <c r="J31" s="303">
        <v>0</v>
      </c>
      <c r="K31" s="304">
        <v>10</v>
      </c>
      <c r="L31" s="103" t="s">
        <v>2256</v>
      </c>
      <c r="M31" s="351" t="s">
        <v>2309</v>
      </c>
      <c r="N31" s="302"/>
    </row>
    <row r="32" spans="1:14" s="111" customFormat="1" ht="21" customHeight="1">
      <c r="A32" s="5" t="s">
        <v>2673</v>
      </c>
      <c r="B32" s="354" t="s">
        <v>2312</v>
      </c>
      <c r="C32" s="351" t="s">
        <v>2262</v>
      </c>
      <c r="D32" s="15" t="s">
        <v>2235</v>
      </c>
      <c r="E32" s="352" t="s">
        <v>2313</v>
      </c>
      <c r="F32" s="302" t="s">
        <v>2143</v>
      </c>
      <c r="G32" s="302" t="s">
        <v>2143</v>
      </c>
      <c r="H32" s="448">
        <v>161.45999999999998</v>
      </c>
      <c r="I32" s="8" t="s">
        <v>2386</v>
      </c>
      <c r="J32" s="303">
        <v>0</v>
      </c>
      <c r="K32" s="304">
        <v>10</v>
      </c>
      <c r="L32" s="103" t="s">
        <v>2256</v>
      </c>
      <c r="M32" s="351" t="s">
        <v>2309</v>
      </c>
      <c r="N32" s="302"/>
    </row>
    <row r="33" spans="1:14" s="111" customFormat="1" ht="21" customHeight="1">
      <c r="A33" s="5" t="s">
        <v>2673</v>
      </c>
      <c r="B33" s="354" t="s">
        <v>2314</v>
      </c>
      <c r="C33" s="355" t="s">
        <v>2207</v>
      </c>
      <c r="D33" s="15" t="s">
        <v>2237</v>
      </c>
      <c r="E33" s="352" t="s">
        <v>2315</v>
      </c>
      <c r="F33" s="302" t="s">
        <v>2143</v>
      </c>
      <c r="G33" s="302" t="s">
        <v>2143</v>
      </c>
      <c r="H33" s="448">
        <v>88.451999999999984</v>
      </c>
      <c r="I33" s="8" t="s">
        <v>2386</v>
      </c>
      <c r="J33" s="303">
        <v>0</v>
      </c>
      <c r="K33" s="304">
        <v>10</v>
      </c>
      <c r="L33" s="103" t="s">
        <v>2256</v>
      </c>
      <c r="M33" s="351" t="s">
        <v>2309</v>
      </c>
      <c r="N33" s="302"/>
    </row>
    <row r="34" spans="1:14" s="111" customFormat="1" ht="21" customHeight="1">
      <c r="A34" s="5" t="s">
        <v>2673</v>
      </c>
      <c r="B34" s="354" t="s">
        <v>2316</v>
      </c>
      <c r="C34" s="355" t="s">
        <v>2291</v>
      </c>
      <c r="D34" s="15" t="s">
        <v>2237</v>
      </c>
      <c r="E34" s="352" t="s">
        <v>2317</v>
      </c>
      <c r="F34" s="302" t="s">
        <v>2143</v>
      </c>
      <c r="G34" s="302" t="s">
        <v>2143</v>
      </c>
      <c r="H34" s="448">
        <v>190.125</v>
      </c>
      <c r="I34" s="8" t="s">
        <v>2386</v>
      </c>
      <c r="J34" s="303">
        <v>0</v>
      </c>
      <c r="K34" s="304">
        <v>10</v>
      </c>
      <c r="L34" s="103" t="s">
        <v>2256</v>
      </c>
      <c r="M34" s="351" t="s">
        <v>2309</v>
      </c>
      <c r="N34" s="302"/>
    </row>
    <row r="35" spans="1:14" s="111" customFormat="1" ht="21" customHeight="1">
      <c r="A35" s="5" t="s">
        <v>2673</v>
      </c>
      <c r="B35" s="354" t="s">
        <v>2318</v>
      </c>
      <c r="C35" s="355" t="s">
        <v>2152</v>
      </c>
      <c r="D35" s="15" t="s">
        <v>2237</v>
      </c>
      <c r="E35" s="352" t="s">
        <v>2319</v>
      </c>
      <c r="F35" s="302" t="s">
        <v>2143</v>
      </c>
      <c r="G35" s="302" t="s">
        <v>2143</v>
      </c>
      <c r="H35" s="448">
        <v>41.768999999999998</v>
      </c>
      <c r="I35" s="8" t="s">
        <v>2386</v>
      </c>
      <c r="J35" s="303">
        <v>0</v>
      </c>
      <c r="K35" s="304">
        <v>10</v>
      </c>
      <c r="L35" s="103" t="s">
        <v>2256</v>
      </c>
      <c r="M35" s="351" t="s">
        <v>2309</v>
      </c>
      <c r="N35" s="302"/>
    </row>
    <row r="36" spans="1:14" s="111" customFormat="1" ht="21" customHeight="1">
      <c r="A36" s="5" t="s">
        <v>2673</v>
      </c>
      <c r="B36" s="354" t="s">
        <v>2320</v>
      </c>
      <c r="C36" s="351" t="s">
        <v>2151</v>
      </c>
      <c r="D36" s="15" t="s">
        <v>2237</v>
      </c>
      <c r="E36" s="352" t="s">
        <v>2321</v>
      </c>
      <c r="F36" s="302" t="s">
        <v>2143</v>
      </c>
      <c r="G36" s="302" t="s">
        <v>2143</v>
      </c>
      <c r="H36" s="448">
        <v>60.839999999999996</v>
      </c>
      <c r="I36" s="8" t="s">
        <v>2386</v>
      </c>
      <c r="J36" s="303">
        <v>0</v>
      </c>
      <c r="K36" s="304">
        <v>10</v>
      </c>
      <c r="L36" s="103" t="s">
        <v>2256</v>
      </c>
      <c r="M36" s="351" t="s">
        <v>2309</v>
      </c>
      <c r="N36" s="302"/>
    </row>
    <row r="37" spans="1:14" s="111" customFormat="1" ht="21" customHeight="1">
      <c r="A37" s="5" t="s">
        <v>2673</v>
      </c>
      <c r="B37" s="354" t="s">
        <v>2322</v>
      </c>
      <c r="C37" s="351" t="s">
        <v>2168</v>
      </c>
      <c r="D37" s="15" t="s">
        <v>2237</v>
      </c>
      <c r="E37" s="352" t="s">
        <v>2323</v>
      </c>
      <c r="F37" s="302" t="s">
        <v>2143</v>
      </c>
      <c r="G37" s="302" t="s">
        <v>2143</v>
      </c>
      <c r="H37" s="448">
        <v>69.03</v>
      </c>
      <c r="I37" s="8" t="s">
        <v>2386</v>
      </c>
      <c r="J37" s="303">
        <v>0</v>
      </c>
      <c r="K37" s="304">
        <v>10</v>
      </c>
      <c r="L37" s="103" t="s">
        <v>2256</v>
      </c>
      <c r="M37" s="351" t="s">
        <v>2309</v>
      </c>
      <c r="N37" s="302"/>
    </row>
    <row r="38" spans="1:14" s="111" customFormat="1" ht="21" customHeight="1">
      <c r="A38" s="5" t="s">
        <v>2673</v>
      </c>
      <c r="B38" s="354" t="s">
        <v>2324</v>
      </c>
      <c r="C38" s="351" t="s">
        <v>2147</v>
      </c>
      <c r="D38" s="15" t="s">
        <v>2237</v>
      </c>
      <c r="E38" s="352" t="s">
        <v>2325</v>
      </c>
      <c r="F38" s="302" t="s">
        <v>2143</v>
      </c>
      <c r="G38" s="302" t="s">
        <v>2143</v>
      </c>
      <c r="H38" s="448">
        <v>69.03</v>
      </c>
      <c r="I38" s="8" t="s">
        <v>2386</v>
      </c>
      <c r="J38" s="303">
        <v>0</v>
      </c>
      <c r="K38" s="304">
        <v>10</v>
      </c>
      <c r="L38" s="103" t="s">
        <v>2256</v>
      </c>
      <c r="M38" s="351" t="s">
        <v>2309</v>
      </c>
      <c r="N38" s="302"/>
    </row>
    <row r="39" spans="1:14" s="111" customFormat="1" ht="21" customHeight="1">
      <c r="A39" s="5" t="s">
        <v>2673</v>
      </c>
      <c r="B39" s="354" t="s">
        <v>2326</v>
      </c>
      <c r="C39" s="351" t="s">
        <v>2148</v>
      </c>
      <c r="D39" s="15" t="s">
        <v>2237</v>
      </c>
      <c r="E39" s="352" t="s">
        <v>2327</v>
      </c>
      <c r="F39" s="302" t="s">
        <v>2143</v>
      </c>
      <c r="G39" s="302" t="s">
        <v>2143</v>
      </c>
      <c r="H39" s="448">
        <v>50.894999999999996</v>
      </c>
      <c r="I39" s="8" t="s">
        <v>2386</v>
      </c>
      <c r="J39" s="303">
        <v>0</v>
      </c>
      <c r="K39" s="304">
        <v>10</v>
      </c>
      <c r="L39" s="103" t="s">
        <v>2256</v>
      </c>
      <c r="M39" s="351" t="s">
        <v>2309</v>
      </c>
      <c r="N39" s="302"/>
    </row>
    <row r="40" spans="1:14" s="111" customFormat="1" ht="21" customHeight="1">
      <c r="A40" s="5" t="s">
        <v>2673</v>
      </c>
      <c r="B40" s="354" t="s">
        <v>2328</v>
      </c>
      <c r="C40" s="351" t="s">
        <v>2275</v>
      </c>
      <c r="D40" s="15" t="s">
        <v>2237</v>
      </c>
      <c r="E40" s="352" t="s">
        <v>2329</v>
      </c>
      <c r="F40" s="302" t="s">
        <v>2143</v>
      </c>
      <c r="G40" s="302" t="s">
        <v>2143</v>
      </c>
      <c r="H40" s="449">
        <v>50.894999999999996</v>
      </c>
      <c r="I40" s="8" t="s">
        <v>2386</v>
      </c>
      <c r="J40" s="303">
        <v>0</v>
      </c>
      <c r="K40" s="304">
        <v>10</v>
      </c>
      <c r="L40" s="103" t="s">
        <v>2256</v>
      </c>
      <c r="M40" s="351" t="s">
        <v>2309</v>
      </c>
      <c r="N40" s="302"/>
    </row>
    <row r="41" spans="1:14" s="111" customFormat="1" ht="21" customHeight="1">
      <c r="A41" s="5" t="s">
        <v>2673</v>
      </c>
      <c r="B41" s="354" t="s">
        <v>2330</v>
      </c>
      <c r="C41" s="351" t="s">
        <v>2150</v>
      </c>
      <c r="D41" s="15" t="s">
        <v>2237</v>
      </c>
      <c r="E41" s="352" t="s">
        <v>2331</v>
      </c>
      <c r="F41" s="302" t="s">
        <v>2143</v>
      </c>
      <c r="G41" s="302" t="s">
        <v>2143</v>
      </c>
      <c r="H41" s="448">
        <v>69.03</v>
      </c>
      <c r="I41" s="8" t="s">
        <v>2386</v>
      </c>
      <c r="J41" s="303">
        <v>0</v>
      </c>
      <c r="K41" s="304">
        <v>10</v>
      </c>
      <c r="L41" s="103" t="s">
        <v>2256</v>
      </c>
      <c r="M41" s="351" t="s">
        <v>2309</v>
      </c>
      <c r="N41" s="302"/>
    </row>
    <row r="42" spans="1:14" s="111" customFormat="1" ht="21" customHeight="1">
      <c r="A42" s="5" t="s">
        <v>2673</v>
      </c>
      <c r="B42" s="354" t="s">
        <v>2332</v>
      </c>
      <c r="C42" s="351" t="s">
        <v>2146</v>
      </c>
      <c r="D42" s="15" t="s">
        <v>2237</v>
      </c>
      <c r="E42" s="352" t="s">
        <v>2333</v>
      </c>
      <c r="F42" s="302" t="s">
        <v>2143</v>
      </c>
      <c r="G42" s="302" t="s">
        <v>2143</v>
      </c>
      <c r="H42" s="448">
        <v>43.29</v>
      </c>
      <c r="I42" s="8" t="s">
        <v>2386</v>
      </c>
      <c r="J42" s="303">
        <v>0</v>
      </c>
      <c r="K42" s="304">
        <v>10</v>
      </c>
      <c r="L42" s="103" t="s">
        <v>2256</v>
      </c>
      <c r="M42" s="351" t="s">
        <v>2309</v>
      </c>
      <c r="N42" s="302"/>
    </row>
    <row r="43" spans="1:14" s="111" customFormat="1" ht="21" customHeight="1">
      <c r="A43" s="5" t="s">
        <v>2673</v>
      </c>
      <c r="B43" s="356" t="s">
        <v>2334</v>
      </c>
      <c r="C43" s="352" t="s">
        <v>2254</v>
      </c>
      <c r="D43" s="15" t="s">
        <v>2237</v>
      </c>
      <c r="E43" s="352" t="s">
        <v>2335</v>
      </c>
      <c r="F43" s="302" t="s">
        <v>2143</v>
      </c>
      <c r="G43" s="302" t="s">
        <v>2143</v>
      </c>
      <c r="H43" s="448">
        <v>67.625999999999991</v>
      </c>
      <c r="I43" s="8" t="s">
        <v>2386</v>
      </c>
      <c r="J43" s="303">
        <v>0</v>
      </c>
      <c r="K43" s="304">
        <v>10</v>
      </c>
      <c r="L43" s="103" t="s">
        <v>2256</v>
      </c>
      <c r="M43" s="352" t="s">
        <v>2309</v>
      </c>
      <c r="N43" s="302"/>
    </row>
    <row r="44" spans="1:14" s="111" customFormat="1" ht="21" customHeight="1">
      <c r="A44" s="5" t="s">
        <v>2673</v>
      </c>
      <c r="B44" s="356" t="s">
        <v>2336</v>
      </c>
      <c r="C44" s="352" t="s">
        <v>2259</v>
      </c>
      <c r="D44" s="15" t="s">
        <v>2237</v>
      </c>
      <c r="E44" s="352" t="s">
        <v>2337</v>
      </c>
      <c r="F44" s="302" t="s">
        <v>2143</v>
      </c>
      <c r="G44" s="302" t="s">
        <v>2143</v>
      </c>
      <c r="H44" s="448">
        <v>85.99499999999999</v>
      </c>
      <c r="I44" s="8" t="s">
        <v>2386</v>
      </c>
      <c r="J44" s="303">
        <v>0</v>
      </c>
      <c r="K44" s="304">
        <v>10</v>
      </c>
      <c r="L44" s="103" t="s">
        <v>2256</v>
      </c>
      <c r="M44" s="352" t="s">
        <v>2309</v>
      </c>
      <c r="N44" s="302"/>
    </row>
    <row r="45" spans="1:14" s="111" customFormat="1" ht="21" customHeight="1">
      <c r="A45" s="5" t="s">
        <v>2673</v>
      </c>
      <c r="B45" s="356" t="s">
        <v>2338</v>
      </c>
      <c r="C45" s="352" t="s">
        <v>2262</v>
      </c>
      <c r="D45" s="15" t="s">
        <v>2235</v>
      </c>
      <c r="E45" s="352" t="s">
        <v>2339</v>
      </c>
      <c r="F45" s="302" t="s">
        <v>2143</v>
      </c>
      <c r="G45" s="302" t="s">
        <v>2143</v>
      </c>
      <c r="H45" s="448">
        <v>166.14</v>
      </c>
      <c r="I45" s="8" t="s">
        <v>2386</v>
      </c>
      <c r="J45" s="303">
        <v>0</v>
      </c>
      <c r="K45" s="304">
        <v>10</v>
      </c>
      <c r="L45" s="103" t="s">
        <v>2256</v>
      </c>
      <c r="M45" s="352" t="s">
        <v>2309</v>
      </c>
      <c r="N45" s="302"/>
    </row>
    <row r="46" spans="1:14" s="111" customFormat="1" ht="21" customHeight="1">
      <c r="A46" s="5" t="s">
        <v>2673</v>
      </c>
      <c r="B46" s="356" t="s">
        <v>2340</v>
      </c>
      <c r="C46" s="352" t="s">
        <v>2207</v>
      </c>
      <c r="D46" s="15" t="s">
        <v>2237</v>
      </c>
      <c r="E46" s="352" t="s">
        <v>2341</v>
      </c>
      <c r="F46" s="302" t="s">
        <v>2143</v>
      </c>
      <c r="G46" s="302" t="s">
        <v>2143</v>
      </c>
      <c r="H46" s="448">
        <v>69.03</v>
      </c>
      <c r="I46" s="8" t="s">
        <v>2386</v>
      </c>
      <c r="J46" s="303">
        <v>0</v>
      </c>
      <c r="K46" s="304">
        <v>10</v>
      </c>
      <c r="L46" s="103" t="s">
        <v>2256</v>
      </c>
      <c r="M46" s="352" t="s">
        <v>2309</v>
      </c>
      <c r="N46" s="302"/>
    </row>
    <row r="47" spans="1:14" s="111" customFormat="1" ht="21" customHeight="1">
      <c r="A47" s="5" t="s">
        <v>2673</v>
      </c>
      <c r="B47" s="356" t="s">
        <v>2342</v>
      </c>
      <c r="C47" s="352" t="s">
        <v>2291</v>
      </c>
      <c r="D47" s="15" t="s">
        <v>2237</v>
      </c>
      <c r="E47" s="352" t="s">
        <v>2343</v>
      </c>
      <c r="F47" s="302" t="s">
        <v>2143</v>
      </c>
      <c r="G47" s="302" t="s">
        <v>2143</v>
      </c>
      <c r="H47" s="448">
        <v>173.16</v>
      </c>
      <c r="I47" s="8" t="s">
        <v>2386</v>
      </c>
      <c r="J47" s="303">
        <v>0</v>
      </c>
      <c r="K47" s="304">
        <v>10</v>
      </c>
      <c r="L47" s="103" t="s">
        <v>2256</v>
      </c>
      <c r="M47" s="352" t="s">
        <v>2309</v>
      </c>
      <c r="N47" s="302"/>
    </row>
    <row r="48" spans="1:14" s="111" customFormat="1" ht="21" customHeight="1">
      <c r="A48" s="5" t="s">
        <v>2673</v>
      </c>
      <c r="B48" s="356" t="s">
        <v>2344</v>
      </c>
      <c r="C48" s="352" t="s">
        <v>2152</v>
      </c>
      <c r="D48" s="15" t="s">
        <v>2237</v>
      </c>
      <c r="E48" s="352" t="s">
        <v>2345</v>
      </c>
      <c r="F48" s="302" t="s">
        <v>2143</v>
      </c>
      <c r="G48" s="302" t="s">
        <v>2143</v>
      </c>
      <c r="H48" s="448">
        <v>31.589999999999996</v>
      </c>
      <c r="I48" s="8" t="s">
        <v>2386</v>
      </c>
      <c r="J48" s="303">
        <v>0</v>
      </c>
      <c r="K48" s="304">
        <v>10</v>
      </c>
      <c r="L48" s="103" t="s">
        <v>2256</v>
      </c>
      <c r="M48" s="352" t="s">
        <v>2309</v>
      </c>
      <c r="N48" s="302"/>
    </row>
    <row r="49" spans="1:14" s="111" customFormat="1" ht="21" customHeight="1">
      <c r="A49" s="5" t="s">
        <v>2673</v>
      </c>
      <c r="B49" s="356" t="s">
        <v>2346</v>
      </c>
      <c r="C49" s="352" t="s">
        <v>2151</v>
      </c>
      <c r="D49" s="15" t="s">
        <v>2237</v>
      </c>
      <c r="E49" s="352" t="s">
        <v>2347</v>
      </c>
      <c r="F49" s="302" t="s">
        <v>2143</v>
      </c>
      <c r="G49" s="302" t="s">
        <v>2143</v>
      </c>
      <c r="H49" s="448">
        <v>49.14</v>
      </c>
      <c r="I49" s="8" t="s">
        <v>2386</v>
      </c>
      <c r="J49" s="303">
        <v>0</v>
      </c>
      <c r="K49" s="304">
        <v>10</v>
      </c>
      <c r="L49" s="103" t="s">
        <v>2256</v>
      </c>
      <c r="M49" s="352" t="s">
        <v>2309</v>
      </c>
      <c r="N49" s="302"/>
    </row>
    <row r="50" spans="1:14" s="111" customFormat="1" ht="21" customHeight="1">
      <c r="A50" s="5" t="s">
        <v>2673</v>
      </c>
      <c r="B50" s="357" t="s">
        <v>2348</v>
      </c>
      <c r="C50" s="358" t="s">
        <v>2349</v>
      </c>
      <c r="D50" s="15" t="s">
        <v>2237</v>
      </c>
      <c r="E50" s="358" t="s">
        <v>2350</v>
      </c>
      <c r="F50" s="302" t="s">
        <v>2143</v>
      </c>
      <c r="G50" s="302" t="s">
        <v>2143</v>
      </c>
      <c r="H50" s="448">
        <v>56.16</v>
      </c>
      <c r="I50" s="8" t="s">
        <v>2386</v>
      </c>
      <c r="J50" s="303">
        <v>0</v>
      </c>
      <c r="K50" s="304">
        <v>10</v>
      </c>
      <c r="L50" s="103" t="s">
        <v>2256</v>
      </c>
      <c r="M50" s="359" t="s">
        <v>2309</v>
      </c>
      <c r="N50" s="302"/>
    </row>
    <row r="51" spans="1:14" s="111" customFormat="1" ht="21" customHeight="1">
      <c r="A51" s="5" t="s">
        <v>2673</v>
      </c>
      <c r="B51" s="357" t="s">
        <v>2351</v>
      </c>
      <c r="C51" s="358" t="s">
        <v>2147</v>
      </c>
      <c r="D51" s="15" t="s">
        <v>2237</v>
      </c>
      <c r="E51" s="358" t="s">
        <v>2352</v>
      </c>
      <c r="F51" s="302" t="s">
        <v>2143</v>
      </c>
      <c r="G51" s="302" t="s">
        <v>2143</v>
      </c>
      <c r="H51" s="448">
        <v>56.16</v>
      </c>
      <c r="I51" s="8" t="s">
        <v>2386</v>
      </c>
      <c r="J51" s="303">
        <v>0</v>
      </c>
      <c r="K51" s="304">
        <v>10</v>
      </c>
      <c r="L51" s="103" t="s">
        <v>2256</v>
      </c>
      <c r="M51" s="359" t="s">
        <v>2309</v>
      </c>
      <c r="N51" s="302"/>
    </row>
    <row r="52" spans="1:14" s="111" customFormat="1" ht="21" customHeight="1">
      <c r="A52" s="5" t="s">
        <v>2673</v>
      </c>
      <c r="B52" s="357" t="s">
        <v>2353</v>
      </c>
      <c r="C52" s="358" t="s">
        <v>2148</v>
      </c>
      <c r="D52" s="15" t="s">
        <v>2237</v>
      </c>
      <c r="E52" s="358" t="s">
        <v>2354</v>
      </c>
      <c r="F52" s="302" t="s">
        <v>2143</v>
      </c>
      <c r="G52" s="302" t="s">
        <v>2143</v>
      </c>
      <c r="H52" s="448">
        <v>41.768999999999998</v>
      </c>
      <c r="I52" s="8" t="s">
        <v>2386</v>
      </c>
      <c r="J52" s="303">
        <v>0</v>
      </c>
      <c r="K52" s="304">
        <v>10</v>
      </c>
      <c r="L52" s="103" t="s">
        <v>2256</v>
      </c>
      <c r="M52" s="359" t="s">
        <v>2309</v>
      </c>
      <c r="N52" s="302"/>
    </row>
    <row r="53" spans="1:14" s="111" customFormat="1" ht="21" customHeight="1">
      <c r="A53" s="5" t="s">
        <v>2673</v>
      </c>
      <c r="B53" s="357" t="s">
        <v>2355</v>
      </c>
      <c r="C53" s="358" t="s">
        <v>2275</v>
      </c>
      <c r="D53" s="15" t="s">
        <v>2237</v>
      </c>
      <c r="E53" s="358" t="s">
        <v>2356</v>
      </c>
      <c r="F53" s="302" t="s">
        <v>2143</v>
      </c>
      <c r="G53" s="302" t="s">
        <v>2143</v>
      </c>
      <c r="H53" s="448">
        <v>41.768999999999998</v>
      </c>
      <c r="I53" s="8" t="s">
        <v>2386</v>
      </c>
      <c r="J53" s="303">
        <v>0</v>
      </c>
      <c r="K53" s="304">
        <v>10</v>
      </c>
      <c r="L53" s="103" t="s">
        <v>2256</v>
      </c>
      <c r="M53" s="359" t="s">
        <v>2309</v>
      </c>
      <c r="N53" s="302"/>
    </row>
    <row r="54" spans="1:14" s="111" customFormat="1" ht="21" customHeight="1">
      <c r="A54" s="5" t="s">
        <v>2673</v>
      </c>
      <c r="B54" s="357" t="s">
        <v>2357</v>
      </c>
      <c r="C54" s="358" t="s">
        <v>2150</v>
      </c>
      <c r="D54" s="15" t="s">
        <v>2237</v>
      </c>
      <c r="E54" s="358" t="s">
        <v>2358</v>
      </c>
      <c r="F54" s="302" t="s">
        <v>2143</v>
      </c>
      <c r="G54" s="302" t="s">
        <v>2143</v>
      </c>
      <c r="H54" s="448">
        <v>61.190999999999995</v>
      </c>
      <c r="I54" s="8" t="s">
        <v>2386</v>
      </c>
      <c r="J54" s="303">
        <v>0</v>
      </c>
      <c r="K54" s="304">
        <v>10</v>
      </c>
      <c r="L54" s="103" t="s">
        <v>2256</v>
      </c>
      <c r="M54" s="359" t="s">
        <v>2309</v>
      </c>
      <c r="N54" s="302"/>
    </row>
    <row r="55" spans="1:14" s="111" customFormat="1" ht="21" customHeight="1">
      <c r="A55" s="5" t="s">
        <v>2673</v>
      </c>
      <c r="B55" s="357" t="s">
        <v>2359</v>
      </c>
      <c r="C55" s="358" t="s">
        <v>2146</v>
      </c>
      <c r="D55" s="15" t="s">
        <v>2237</v>
      </c>
      <c r="E55" s="358" t="s">
        <v>2360</v>
      </c>
      <c r="F55" s="302" t="s">
        <v>2143</v>
      </c>
      <c r="G55" s="302" t="s">
        <v>2143</v>
      </c>
      <c r="H55" s="448">
        <v>40.949999999999996</v>
      </c>
      <c r="I55" s="8" t="s">
        <v>2386</v>
      </c>
      <c r="J55" s="303">
        <v>0</v>
      </c>
      <c r="K55" s="304">
        <v>10</v>
      </c>
      <c r="L55" s="103" t="s">
        <v>2256</v>
      </c>
      <c r="M55" s="359" t="s">
        <v>2309</v>
      </c>
      <c r="N55" s="302"/>
    </row>
    <row r="56" spans="1:14" s="111" customFormat="1" ht="21" customHeight="1">
      <c r="A56" s="5" t="s">
        <v>2673</v>
      </c>
      <c r="B56" s="360" t="s">
        <v>2361</v>
      </c>
      <c r="C56" s="358" t="s">
        <v>2254</v>
      </c>
      <c r="D56" s="15" t="s">
        <v>2235</v>
      </c>
      <c r="E56" s="358" t="s">
        <v>2362</v>
      </c>
      <c r="F56" s="302" t="s">
        <v>2143</v>
      </c>
      <c r="G56" s="302" t="s">
        <v>2143</v>
      </c>
      <c r="H56" s="447">
        <v>45.629999999999995</v>
      </c>
      <c r="I56" s="8" t="s">
        <v>2386</v>
      </c>
      <c r="J56" s="303">
        <v>0</v>
      </c>
      <c r="K56" s="304">
        <v>10</v>
      </c>
      <c r="L56" s="103" t="s">
        <v>2256</v>
      </c>
      <c r="M56" s="359" t="s">
        <v>2309</v>
      </c>
      <c r="N56" s="302"/>
    </row>
    <row r="57" spans="1:14" s="111" customFormat="1" ht="21" customHeight="1">
      <c r="A57" s="5" t="s">
        <v>2673</v>
      </c>
      <c r="B57" s="360" t="s">
        <v>2363</v>
      </c>
      <c r="C57" s="358" t="s">
        <v>2259</v>
      </c>
      <c r="D57" s="15" t="s">
        <v>2235</v>
      </c>
      <c r="E57" s="358" t="s">
        <v>2364</v>
      </c>
      <c r="F57" s="302" t="s">
        <v>2143</v>
      </c>
      <c r="G57" s="302" t="s">
        <v>2143</v>
      </c>
      <c r="H57" s="447">
        <v>57.33</v>
      </c>
      <c r="I57" s="8" t="s">
        <v>2386</v>
      </c>
      <c r="J57" s="303">
        <v>0</v>
      </c>
      <c r="K57" s="304">
        <v>10</v>
      </c>
      <c r="L57" s="103" t="s">
        <v>2256</v>
      </c>
      <c r="M57" s="359" t="s">
        <v>2309</v>
      </c>
      <c r="N57" s="302"/>
    </row>
    <row r="58" spans="1:14" s="111" customFormat="1" ht="21" customHeight="1">
      <c r="A58" s="5" t="s">
        <v>2673</v>
      </c>
      <c r="B58" s="360" t="s">
        <v>2365</v>
      </c>
      <c r="C58" s="358" t="s">
        <v>2262</v>
      </c>
      <c r="D58" s="15" t="s">
        <v>2235</v>
      </c>
      <c r="E58" s="358" t="s">
        <v>2366</v>
      </c>
      <c r="F58" s="302" t="s">
        <v>2143</v>
      </c>
      <c r="G58" s="302" t="s">
        <v>2143</v>
      </c>
      <c r="H58" s="447">
        <v>92.429999999999993</v>
      </c>
      <c r="I58" s="8" t="s">
        <v>2386</v>
      </c>
      <c r="J58" s="303">
        <v>0</v>
      </c>
      <c r="K58" s="304">
        <v>10</v>
      </c>
      <c r="L58" s="103" t="s">
        <v>2256</v>
      </c>
      <c r="M58" s="359" t="s">
        <v>2309</v>
      </c>
      <c r="N58" s="302"/>
    </row>
    <row r="59" spans="1:14" s="111" customFormat="1" ht="21" customHeight="1">
      <c r="A59" s="5" t="s">
        <v>2673</v>
      </c>
      <c r="B59" s="360" t="s">
        <v>2367</v>
      </c>
      <c r="C59" s="358" t="s">
        <v>2207</v>
      </c>
      <c r="D59" s="15" t="s">
        <v>2237</v>
      </c>
      <c r="E59" s="358" t="s">
        <v>2368</v>
      </c>
      <c r="F59" s="302" t="s">
        <v>2143</v>
      </c>
      <c r="G59" s="302" t="s">
        <v>2143</v>
      </c>
      <c r="H59" s="447">
        <v>63.179999999999993</v>
      </c>
      <c r="I59" s="8" t="s">
        <v>2386</v>
      </c>
      <c r="J59" s="303">
        <v>0</v>
      </c>
      <c r="K59" s="304">
        <v>10</v>
      </c>
      <c r="L59" s="103" t="s">
        <v>2256</v>
      </c>
      <c r="M59" s="359" t="s">
        <v>2309</v>
      </c>
      <c r="N59" s="302"/>
    </row>
    <row r="60" spans="1:14" s="111" customFormat="1" ht="21" customHeight="1">
      <c r="A60" s="5" t="s">
        <v>2673</v>
      </c>
      <c r="B60" s="360" t="s">
        <v>2369</v>
      </c>
      <c r="C60" s="358" t="s">
        <v>2291</v>
      </c>
      <c r="D60" s="15" t="s">
        <v>2237</v>
      </c>
      <c r="E60" s="358" t="s">
        <v>2370</v>
      </c>
      <c r="F60" s="302" t="s">
        <v>2143</v>
      </c>
      <c r="G60" s="302" t="s">
        <v>2143</v>
      </c>
      <c r="H60" s="447">
        <v>163.79999999999998</v>
      </c>
      <c r="I60" s="8" t="s">
        <v>2386</v>
      </c>
      <c r="J60" s="303">
        <v>0</v>
      </c>
      <c r="K60" s="304">
        <v>10</v>
      </c>
      <c r="L60" s="103" t="s">
        <v>2256</v>
      </c>
      <c r="M60" s="359" t="s">
        <v>2309</v>
      </c>
      <c r="N60" s="302"/>
    </row>
    <row r="61" spans="1:14" s="111" customFormat="1" ht="21" customHeight="1">
      <c r="A61" s="5" t="s">
        <v>2673</v>
      </c>
      <c r="B61" s="360" t="s">
        <v>2371</v>
      </c>
      <c r="C61" s="358" t="s">
        <v>2152</v>
      </c>
      <c r="D61" s="15" t="s">
        <v>2237</v>
      </c>
      <c r="E61" s="358" t="s">
        <v>2372</v>
      </c>
      <c r="F61" s="302" t="s">
        <v>2143</v>
      </c>
      <c r="G61" s="302" t="s">
        <v>2143</v>
      </c>
      <c r="H61" s="447">
        <v>21.06</v>
      </c>
      <c r="I61" s="8" t="s">
        <v>2386</v>
      </c>
      <c r="J61" s="303">
        <v>0</v>
      </c>
      <c r="K61" s="304">
        <v>10</v>
      </c>
      <c r="L61" s="103" t="s">
        <v>2256</v>
      </c>
      <c r="M61" s="359" t="s">
        <v>2309</v>
      </c>
      <c r="N61" s="302"/>
    </row>
    <row r="62" spans="1:14" s="111" customFormat="1" ht="21" customHeight="1">
      <c r="A62" s="5" t="s">
        <v>2673</v>
      </c>
      <c r="B62" s="360" t="s">
        <v>2373</v>
      </c>
      <c r="C62" s="358" t="s">
        <v>2151</v>
      </c>
      <c r="D62" s="15" t="s">
        <v>2237</v>
      </c>
      <c r="E62" s="358" t="s">
        <v>2374</v>
      </c>
      <c r="F62" s="302" t="s">
        <v>2143</v>
      </c>
      <c r="G62" s="302" t="s">
        <v>2143</v>
      </c>
      <c r="H62" s="447">
        <v>60.839999999999996</v>
      </c>
      <c r="I62" s="8" t="s">
        <v>2386</v>
      </c>
      <c r="J62" s="303">
        <v>0</v>
      </c>
      <c r="K62" s="304">
        <v>10</v>
      </c>
      <c r="L62" s="103" t="s">
        <v>2256</v>
      </c>
      <c r="M62" s="359" t="s">
        <v>2309</v>
      </c>
      <c r="N62" s="302"/>
    </row>
    <row r="63" spans="1:14" s="111" customFormat="1" ht="21" customHeight="1">
      <c r="A63" s="5" t="s">
        <v>2673</v>
      </c>
      <c r="B63" s="360" t="s">
        <v>2375</v>
      </c>
      <c r="C63" s="358" t="s">
        <v>2168</v>
      </c>
      <c r="D63" s="15" t="s">
        <v>2237</v>
      </c>
      <c r="E63" s="358" t="s">
        <v>2376</v>
      </c>
      <c r="F63" s="302" t="s">
        <v>2143</v>
      </c>
      <c r="G63" s="302" t="s">
        <v>2143</v>
      </c>
      <c r="H63" s="447">
        <v>52.65</v>
      </c>
      <c r="I63" s="8" t="s">
        <v>2386</v>
      </c>
      <c r="J63" s="303">
        <v>0</v>
      </c>
      <c r="K63" s="304">
        <v>10</v>
      </c>
      <c r="L63" s="103" t="s">
        <v>2256</v>
      </c>
      <c r="M63" s="359" t="s">
        <v>2309</v>
      </c>
      <c r="N63" s="302"/>
    </row>
    <row r="64" spans="1:14" s="111" customFormat="1" ht="21" customHeight="1">
      <c r="A64" s="5" t="s">
        <v>2673</v>
      </c>
      <c r="B64" s="360" t="s">
        <v>2377</v>
      </c>
      <c r="C64" s="358" t="s">
        <v>2147</v>
      </c>
      <c r="D64" s="15" t="s">
        <v>2237</v>
      </c>
      <c r="E64" s="358" t="s">
        <v>2378</v>
      </c>
      <c r="F64" s="302" t="s">
        <v>2143</v>
      </c>
      <c r="G64" s="302" t="s">
        <v>2143</v>
      </c>
      <c r="H64" s="447">
        <v>56.16</v>
      </c>
      <c r="I64" s="8" t="s">
        <v>2386</v>
      </c>
      <c r="J64" s="303">
        <v>0</v>
      </c>
      <c r="K64" s="304">
        <v>10</v>
      </c>
      <c r="L64" s="103" t="s">
        <v>2256</v>
      </c>
      <c r="M64" s="359" t="s">
        <v>2309</v>
      </c>
      <c r="N64" s="302"/>
    </row>
    <row r="65" spans="1:14" s="111" customFormat="1" ht="21" customHeight="1">
      <c r="A65" s="5" t="s">
        <v>2673</v>
      </c>
      <c r="B65" s="360" t="s">
        <v>2379</v>
      </c>
      <c r="C65" s="358" t="s">
        <v>2148</v>
      </c>
      <c r="D65" s="15" t="s">
        <v>2237</v>
      </c>
      <c r="E65" s="358" t="s">
        <v>2354</v>
      </c>
      <c r="F65" s="302" t="s">
        <v>2143</v>
      </c>
      <c r="G65" s="302" t="s">
        <v>2143</v>
      </c>
      <c r="H65" s="447">
        <v>39.78</v>
      </c>
      <c r="I65" s="8" t="s">
        <v>2386</v>
      </c>
      <c r="J65" s="303">
        <v>0</v>
      </c>
      <c r="K65" s="304">
        <v>10</v>
      </c>
      <c r="L65" s="103" t="s">
        <v>2256</v>
      </c>
      <c r="M65" s="359" t="s">
        <v>2309</v>
      </c>
      <c r="N65" s="302"/>
    </row>
    <row r="66" spans="1:14" s="111" customFormat="1" ht="21" customHeight="1">
      <c r="A66" s="5" t="s">
        <v>2673</v>
      </c>
      <c r="B66" s="360" t="s">
        <v>2380</v>
      </c>
      <c r="C66" s="358" t="s">
        <v>2275</v>
      </c>
      <c r="D66" s="15" t="s">
        <v>2237</v>
      </c>
      <c r="E66" s="358" t="s">
        <v>2356</v>
      </c>
      <c r="F66" s="302" t="s">
        <v>2143</v>
      </c>
      <c r="G66" s="302" t="s">
        <v>2143</v>
      </c>
      <c r="H66" s="447">
        <v>39.78</v>
      </c>
      <c r="I66" s="8" t="s">
        <v>2386</v>
      </c>
      <c r="J66" s="303">
        <v>0</v>
      </c>
      <c r="K66" s="304">
        <v>10</v>
      </c>
      <c r="L66" s="103" t="s">
        <v>2256</v>
      </c>
      <c r="M66" s="359" t="s">
        <v>2309</v>
      </c>
      <c r="N66" s="302"/>
    </row>
    <row r="67" spans="1:14" s="111" customFormat="1" ht="21" customHeight="1">
      <c r="A67" s="5" t="s">
        <v>2673</v>
      </c>
      <c r="B67" s="360" t="s">
        <v>2381</v>
      </c>
      <c r="C67" s="358" t="s">
        <v>2150</v>
      </c>
      <c r="D67" s="15" t="s">
        <v>2237</v>
      </c>
      <c r="E67" s="358" t="s">
        <v>2382</v>
      </c>
      <c r="F67" s="302" t="s">
        <v>2143</v>
      </c>
      <c r="G67" s="302" t="s">
        <v>2143</v>
      </c>
      <c r="H67" s="447">
        <v>56.16</v>
      </c>
      <c r="I67" s="8" t="s">
        <v>2386</v>
      </c>
      <c r="J67" s="303">
        <v>0</v>
      </c>
      <c r="K67" s="304">
        <v>10</v>
      </c>
      <c r="L67" s="103" t="s">
        <v>2256</v>
      </c>
      <c r="M67" s="359" t="s">
        <v>2309</v>
      </c>
      <c r="N67" s="302"/>
    </row>
    <row r="68" spans="1:14" s="111" customFormat="1" ht="21" customHeight="1">
      <c r="A68" s="5" t="s">
        <v>2673</v>
      </c>
      <c r="B68" s="360" t="s">
        <v>2383</v>
      </c>
      <c r="C68" s="358" t="s">
        <v>2146</v>
      </c>
      <c r="D68" s="15" t="s">
        <v>2237</v>
      </c>
      <c r="E68" s="358" t="s">
        <v>2384</v>
      </c>
      <c r="F68" s="302" t="s">
        <v>2143</v>
      </c>
      <c r="G68" s="302" t="s">
        <v>2143</v>
      </c>
      <c r="H68" s="447">
        <v>37.44</v>
      </c>
      <c r="I68" s="8" t="s">
        <v>2386</v>
      </c>
      <c r="J68" s="303">
        <v>0</v>
      </c>
      <c r="K68" s="304">
        <v>10</v>
      </c>
      <c r="L68" s="103" t="s">
        <v>2256</v>
      </c>
      <c r="M68" s="359" t="s">
        <v>2385</v>
      </c>
      <c r="N68" s="302"/>
    </row>
    <row r="69" spans="1:14">
      <c r="E69" s="10"/>
      <c r="F69" s="11"/>
      <c r="J69" s="3"/>
      <c r="K69" s="9"/>
    </row>
  </sheetData>
  <mergeCells count="15">
    <mergeCell ref="A1:N1"/>
    <mergeCell ref="A5:A6"/>
    <mergeCell ref="B5:B6"/>
    <mergeCell ref="C5:C6"/>
    <mergeCell ref="D5:D6"/>
    <mergeCell ref="E5:E6"/>
    <mergeCell ref="F5:F6"/>
    <mergeCell ref="G5:G6"/>
    <mergeCell ref="H5:H6"/>
    <mergeCell ref="I5:I6"/>
    <mergeCell ref="J5:J6"/>
    <mergeCell ref="K5:K6"/>
    <mergeCell ref="L5:L6"/>
    <mergeCell ref="M5:M6"/>
    <mergeCell ref="N5:N6"/>
  </mergeCells>
  <phoneticPr fontId="7" type="noConversion"/>
  <pageMargins left="0.2" right="0.22" top="0.31" bottom="0.3" header="0.3" footer="0.3"/>
  <pageSetup paperSize="9" orientation="landscape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>
  <sheetPr>
    <tabColor rgb="FFFF0000"/>
  </sheetPr>
  <dimension ref="A1:N66"/>
  <sheetViews>
    <sheetView view="pageBreakPreview" zoomScale="90" zoomScaleNormal="100" zoomScaleSheetLayoutView="90" workbookViewId="0">
      <selection activeCell="H2" sqref="H1:H1048576"/>
    </sheetView>
  </sheetViews>
  <sheetFormatPr defaultRowHeight="11.25"/>
  <cols>
    <col min="1" max="1" width="9.25" style="3" customWidth="1"/>
    <col min="2" max="2" width="13.125" style="3" customWidth="1"/>
    <col min="3" max="3" width="14.75" style="11" customWidth="1"/>
    <col min="4" max="4" width="8" style="10" customWidth="1"/>
    <col min="5" max="5" width="11.125" style="11" customWidth="1"/>
    <col min="6" max="6" width="9.625" style="3" customWidth="1"/>
    <col min="7" max="7" width="7.375" style="3" customWidth="1"/>
    <col min="8" max="8" width="9.625" style="413" customWidth="1"/>
    <col min="9" max="9" width="4.875" style="3" customWidth="1"/>
    <col min="10" max="10" width="6.5" style="9" customWidth="1"/>
    <col min="11" max="11" width="7.875" style="3" customWidth="1"/>
    <col min="12" max="12" width="7.375" style="3" customWidth="1"/>
    <col min="13" max="13" width="10.875" style="3" customWidth="1"/>
    <col min="14" max="14" width="13.125" style="3" customWidth="1"/>
    <col min="15" max="16384" width="9" style="3"/>
  </cols>
  <sheetData>
    <row r="1" spans="1:14" ht="24.75" customHeight="1">
      <c r="A1" s="470" t="s">
        <v>43</v>
      </c>
      <c r="B1" s="470"/>
      <c r="C1" s="470"/>
      <c r="D1" s="470"/>
      <c r="E1" s="470"/>
      <c r="F1" s="470"/>
      <c r="G1" s="470"/>
      <c r="H1" s="470"/>
      <c r="I1" s="470"/>
      <c r="J1" s="470"/>
      <c r="K1" s="470"/>
      <c r="L1" s="470"/>
      <c r="M1" s="470"/>
      <c r="N1" s="470"/>
    </row>
    <row r="2" spans="1:14" ht="20.25" customHeight="1">
      <c r="A2" s="306" t="s">
        <v>278</v>
      </c>
      <c r="B2" s="307" t="s">
        <v>2388</v>
      </c>
      <c r="C2" s="332"/>
      <c r="D2" s="346" t="s">
        <v>280</v>
      </c>
      <c r="E2" s="308" t="s">
        <v>2389</v>
      </c>
      <c r="F2" s="308"/>
      <c r="G2" s="309" t="s">
        <v>282</v>
      </c>
      <c r="H2" s="450" t="s">
        <v>2390</v>
      </c>
      <c r="I2" s="150"/>
      <c r="J2" s="309" t="s">
        <v>2391</v>
      </c>
      <c r="K2" s="310"/>
    </row>
    <row r="3" spans="1:14" ht="24.75" customHeight="1">
      <c r="A3" s="311" t="s">
        <v>286</v>
      </c>
      <c r="B3" s="307"/>
      <c r="C3" s="332"/>
      <c r="D3" s="346" t="s">
        <v>280</v>
      </c>
      <c r="E3" s="308"/>
      <c r="F3" s="308"/>
      <c r="G3" s="308" t="s">
        <v>282</v>
      </c>
      <c r="H3" s="450"/>
      <c r="I3" s="150"/>
      <c r="J3" s="308" t="s">
        <v>284</v>
      </c>
      <c r="K3" s="312"/>
    </row>
    <row r="4" spans="1:14" ht="18.75" customHeight="1">
      <c r="A4" s="309" t="s">
        <v>287</v>
      </c>
      <c r="B4" s="307">
        <v>2013.03</v>
      </c>
      <c r="C4" s="332"/>
      <c r="D4" s="347" t="s">
        <v>288</v>
      </c>
      <c r="E4" s="308" t="s">
        <v>2392</v>
      </c>
      <c r="F4" s="308"/>
      <c r="H4" s="450"/>
      <c r="J4" s="308" t="s">
        <v>289</v>
      </c>
    </row>
    <row r="5" spans="1:14" s="4" customFormat="1" ht="30" customHeight="1">
      <c r="A5" s="471" t="s">
        <v>44</v>
      </c>
      <c r="B5" s="471" t="s">
        <v>45</v>
      </c>
      <c r="C5" s="471" t="s">
        <v>46</v>
      </c>
      <c r="D5" s="473" t="s">
        <v>47</v>
      </c>
      <c r="E5" s="471" t="s">
        <v>48</v>
      </c>
      <c r="F5" s="475" t="s">
        <v>49</v>
      </c>
      <c r="G5" s="471" t="s">
        <v>50</v>
      </c>
      <c r="H5" s="479" t="s">
        <v>51</v>
      </c>
      <c r="I5" s="471" t="s">
        <v>52</v>
      </c>
      <c r="J5" s="477" t="s">
        <v>53</v>
      </c>
      <c r="K5" s="471" t="s">
        <v>54</v>
      </c>
      <c r="L5" s="475" t="s">
        <v>55</v>
      </c>
      <c r="M5" s="471" t="s">
        <v>56</v>
      </c>
      <c r="N5" s="468" t="s">
        <v>57</v>
      </c>
    </row>
    <row r="6" spans="1:14" s="4" customFormat="1" ht="6" customHeight="1">
      <c r="A6" s="472"/>
      <c r="B6" s="472"/>
      <c r="C6" s="472"/>
      <c r="D6" s="474"/>
      <c r="E6" s="472"/>
      <c r="F6" s="476"/>
      <c r="G6" s="472"/>
      <c r="H6" s="480"/>
      <c r="I6" s="472"/>
      <c r="J6" s="478"/>
      <c r="K6" s="472"/>
      <c r="L6" s="476"/>
      <c r="M6" s="472"/>
      <c r="N6" s="469"/>
    </row>
    <row r="7" spans="1:14" s="111" customFormat="1" ht="29.25" customHeight="1">
      <c r="A7" s="14" t="s">
        <v>4720</v>
      </c>
      <c r="B7" s="321">
        <v>2321</v>
      </c>
      <c r="C7" s="322" t="s">
        <v>2393</v>
      </c>
      <c r="D7" s="348" t="s">
        <v>2614</v>
      </c>
      <c r="E7" s="313" t="s">
        <v>2394</v>
      </c>
      <c r="F7" s="313" t="s">
        <v>2395</v>
      </c>
      <c r="G7" s="313" t="s">
        <v>2395</v>
      </c>
      <c r="H7" s="451">
        <v>25.3</v>
      </c>
      <c r="I7" s="8" t="s">
        <v>2386</v>
      </c>
      <c r="J7" s="303">
        <v>0.17</v>
      </c>
      <c r="K7" s="314">
        <v>100</v>
      </c>
      <c r="L7" s="313">
        <v>45</v>
      </c>
      <c r="M7" s="315" t="s">
        <v>2396</v>
      </c>
      <c r="N7" s="316" t="s">
        <v>2397</v>
      </c>
    </row>
    <row r="8" spans="1:14" s="111" customFormat="1" ht="29.25" customHeight="1">
      <c r="A8" s="14" t="s">
        <v>4720</v>
      </c>
      <c r="B8" s="321">
        <v>2321</v>
      </c>
      <c r="C8" s="322" t="s">
        <v>2398</v>
      </c>
      <c r="D8" s="348" t="s">
        <v>2615</v>
      </c>
      <c r="E8" s="313" t="s">
        <v>2399</v>
      </c>
      <c r="F8" s="313" t="s">
        <v>2395</v>
      </c>
      <c r="G8" s="313" t="s">
        <v>2395</v>
      </c>
      <c r="H8" s="451">
        <v>35.200000000000003</v>
      </c>
      <c r="I8" s="8" t="s">
        <v>2386</v>
      </c>
      <c r="J8" s="303">
        <v>0.17</v>
      </c>
      <c r="K8" s="314">
        <v>100</v>
      </c>
      <c r="L8" s="313">
        <v>45</v>
      </c>
      <c r="M8" s="317" t="s">
        <v>2400</v>
      </c>
      <c r="N8" s="316" t="s">
        <v>2397</v>
      </c>
    </row>
    <row r="9" spans="1:14" s="111" customFormat="1" ht="29.25" customHeight="1">
      <c r="A9" s="14" t="s">
        <v>4720</v>
      </c>
      <c r="B9" s="321">
        <v>2321</v>
      </c>
      <c r="C9" s="322" t="s">
        <v>2401</v>
      </c>
      <c r="D9" s="348" t="s">
        <v>2616</v>
      </c>
      <c r="E9" s="313" t="s">
        <v>2402</v>
      </c>
      <c r="F9" s="313" t="s">
        <v>2395</v>
      </c>
      <c r="G9" s="313" t="s">
        <v>2395</v>
      </c>
      <c r="H9" s="451">
        <v>46.2</v>
      </c>
      <c r="I9" s="8" t="s">
        <v>2386</v>
      </c>
      <c r="J9" s="303">
        <v>0.17</v>
      </c>
      <c r="K9" s="314">
        <v>100</v>
      </c>
      <c r="L9" s="313">
        <v>45</v>
      </c>
      <c r="M9" s="317" t="s">
        <v>2400</v>
      </c>
      <c r="N9" s="316" t="s">
        <v>2397</v>
      </c>
    </row>
    <row r="10" spans="1:14" s="111" customFormat="1" ht="29.25" customHeight="1">
      <c r="A10" s="14" t="s">
        <v>4720</v>
      </c>
      <c r="B10" s="321">
        <v>2321</v>
      </c>
      <c r="C10" s="322" t="s">
        <v>2403</v>
      </c>
      <c r="D10" s="348" t="s">
        <v>2617</v>
      </c>
      <c r="E10" s="313" t="s">
        <v>2404</v>
      </c>
      <c r="F10" s="313" t="s">
        <v>2395</v>
      </c>
      <c r="G10" s="313" t="s">
        <v>2395</v>
      </c>
      <c r="H10" s="451">
        <v>12.1</v>
      </c>
      <c r="I10" s="8" t="s">
        <v>2386</v>
      </c>
      <c r="J10" s="303">
        <v>0.17</v>
      </c>
      <c r="K10" s="314">
        <v>100</v>
      </c>
      <c r="L10" s="313">
        <v>45</v>
      </c>
      <c r="M10" s="315" t="s">
        <v>2396</v>
      </c>
      <c r="N10" s="316" t="s">
        <v>2397</v>
      </c>
    </row>
    <row r="11" spans="1:14" s="111" customFormat="1" ht="29.25" customHeight="1">
      <c r="A11" s="14" t="s">
        <v>4720</v>
      </c>
      <c r="B11" s="321">
        <v>2321</v>
      </c>
      <c r="C11" s="322" t="s">
        <v>2405</v>
      </c>
      <c r="D11" s="348" t="s">
        <v>2618</v>
      </c>
      <c r="E11" s="313" t="s">
        <v>2406</v>
      </c>
      <c r="F11" s="313" t="s">
        <v>2395</v>
      </c>
      <c r="G11" s="313" t="s">
        <v>2395</v>
      </c>
      <c r="H11" s="451">
        <v>30.8</v>
      </c>
      <c r="I11" s="8" t="s">
        <v>2386</v>
      </c>
      <c r="J11" s="303">
        <v>0.17</v>
      </c>
      <c r="K11" s="314">
        <v>100</v>
      </c>
      <c r="L11" s="313">
        <v>45</v>
      </c>
      <c r="M11" s="318" t="s">
        <v>2407</v>
      </c>
      <c r="N11" s="316" t="s">
        <v>2397</v>
      </c>
    </row>
    <row r="12" spans="1:14" s="111" customFormat="1" ht="29.25" customHeight="1">
      <c r="A12" s="14" t="s">
        <v>4720</v>
      </c>
      <c r="B12" s="321">
        <v>2321</v>
      </c>
      <c r="C12" s="322" t="s">
        <v>2408</v>
      </c>
      <c r="D12" s="348" t="s">
        <v>2619</v>
      </c>
      <c r="E12" s="313" t="s">
        <v>2409</v>
      </c>
      <c r="F12" s="313" t="s">
        <v>2395</v>
      </c>
      <c r="G12" s="313" t="s">
        <v>2395</v>
      </c>
      <c r="H12" s="451">
        <v>36.299999999999997</v>
      </c>
      <c r="I12" s="8" t="s">
        <v>2386</v>
      </c>
      <c r="J12" s="303">
        <v>0.17</v>
      </c>
      <c r="K12" s="314">
        <v>100</v>
      </c>
      <c r="L12" s="313">
        <v>45</v>
      </c>
      <c r="M12" s="315" t="s">
        <v>2396</v>
      </c>
      <c r="N12" s="316" t="s">
        <v>2397</v>
      </c>
    </row>
    <row r="13" spans="1:14" s="111" customFormat="1" ht="29.25" customHeight="1">
      <c r="A13" s="14" t="s">
        <v>4720</v>
      </c>
      <c r="B13" s="321">
        <v>2321</v>
      </c>
      <c r="C13" s="322" t="s">
        <v>2410</v>
      </c>
      <c r="D13" s="348" t="s">
        <v>2620</v>
      </c>
      <c r="E13" s="313" t="s">
        <v>2411</v>
      </c>
      <c r="F13" s="313" t="s">
        <v>2395</v>
      </c>
      <c r="G13" s="313" t="s">
        <v>2395</v>
      </c>
      <c r="H13" s="451">
        <v>41.8</v>
      </c>
      <c r="I13" s="8" t="s">
        <v>2386</v>
      </c>
      <c r="J13" s="303">
        <v>0.17</v>
      </c>
      <c r="K13" s="314">
        <v>100</v>
      </c>
      <c r="L13" s="313">
        <v>45</v>
      </c>
      <c r="M13" s="319" t="s">
        <v>2412</v>
      </c>
      <c r="N13" s="316" t="s">
        <v>2397</v>
      </c>
    </row>
    <row r="14" spans="1:14" s="111" customFormat="1" ht="29.25" customHeight="1">
      <c r="A14" s="14" t="s">
        <v>4720</v>
      </c>
      <c r="B14" s="321">
        <v>2321</v>
      </c>
      <c r="C14" s="322" t="s">
        <v>2413</v>
      </c>
      <c r="D14" s="348" t="s">
        <v>2621</v>
      </c>
      <c r="E14" s="313" t="s">
        <v>2414</v>
      </c>
      <c r="F14" s="313" t="s">
        <v>2395</v>
      </c>
      <c r="G14" s="313" t="s">
        <v>2395</v>
      </c>
      <c r="H14" s="451">
        <v>38.5</v>
      </c>
      <c r="I14" s="8" t="s">
        <v>2386</v>
      </c>
      <c r="J14" s="303">
        <v>0.17</v>
      </c>
      <c r="K14" s="314">
        <v>100</v>
      </c>
      <c r="L14" s="313">
        <v>45</v>
      </c>
      <c r="M14" s="318" t="s">
        <v>2400</v>
      </c>
      <c r="N14" s="316" t="s">
        <v>2397</v>
      </c>
    </row>
    <row r="15" spans="1:14" s="111" customFormat="1" ht="29.25" customHeight="1">
      <c r="A15" s="14" t="s">
        <v>4720</v>
      </c>
      <c r="B15" s="321">
        <v>2349</v>
      </c>
      <c r="C15" s="322" t="s">
        <v>2415</v>
      </c>
      <c r="D15" s="348" t="s">
        <v>2622</v>
      </c>
      <c r="E15" s="313" t="s">
        <v>2416</v>
      </c>
      <c r="F15" s="313" t="s">
        <v>2395</v>
      </c>
      <c r="G15" s="313" t="s">
        <v>2395</v>
      </c>
      <c r="H15" s="451">
        <v>60.5</v>
      </c>
      <c r="I15" s="8" t="s">
        <v>2386</v>
      </c>
      <c r="J15" s="303">
        <v>0.17</v>
      </c>
      <c r="K15" s="314">
        <v>100</v>
      </c>
      <c r="L15" s="313">
        <v>45</v>
      </c>
      <c r="M15" s="315" t="s">
        <v>2396</v>
      </c>
      <c r="N15" s="316" t="s">
        <v>2417</v>
      </c>
    </row>
    <row r="16" spans="1:14" s="111" customFormat="1" ht="29.25" customHeight="1">
      <c r="A16" s="14" t="s">
        <v>4720</v>
      </c>
      <c r="B16" s="321">
        <v>2349</v>
      </c>
      <c r="C16" s="322" t="s">
        <v>2418</v>
      </c>
      <c r="D16" s="348" t="s">
        <v>2623</v>
      </c>
      <c r="E16" s="313" t="s">
        <v>2419</v>
      </c>
      <c r="F16" s="313" t="s">
        <v>2395</v>
      </c>
      <c r="G16" s="313" t="s">
        <v>2395</v>
      </c>
      <c r="H16" s="451">
        <v>38.5</v>
      </c>
      <c r="I16" s="8" t="s">
        <v>2386</v>
      </c>
      <c r="J16" s="303">
        <v>0.17</v>
      </c>
      <c r="K16" s="314">
        <v>100</v>
      </c>
      <c r="L16" s="313">
        <v>45</v>
      </c>
      <c r="M16" s="315" t="s">
        <v>2396</v>
      </c>
      <c r="N16" s="316" t="s">
        <v>2417</v>
      </c>
    </row>
    <row r="17" spans="1:14" s="111" customFormat="1" ht="29.25" customHeight="1">
      <c r="A17" s="14" t="s">
        <v>4720</v>
      </c>
      <c r="B17" s="321">
        <v>2349</v>
      </c>
      <c r="C17" s="322" t="s">
        <v>2420</v>
      </c>
      <c r="D17" s="348" t="s">
        <v>2617</v>
      </c>
      <c r="E17" s="313" t="s">
        <v>2421</v>
      </c>
      <c r="F17" s="313" t="s">
        <v>2395</v>
      </c>
      <c r="G17" s="313" t="s">
        <v>2395</v>
      </c>
      <c r="H17" s="451">
        <v>24.2</v>
      </c>
      <c r="I17" s="8" t="s">
        <v>2386</v>
      </c>
      <c r="J17" s="303">
        <v>0.17</v>
      </c>
      <c r="K17" s="314">
        <v>100</v>
      </c>
      <c r="L17" s="313">
        <v>45</v>
      </c>
      <c r="M17" s="315" t="s">
        <v>2396</v>
      </c>
      <c r="N17" s="316" t="s">
        <v>2417</v>
      </c>
    </row>
    <row r="18" spans="1:14" s="111" customFormat="1" ht="29.25" customHeight="1">
      <c r="A18" s="14" t="s">
        <v>4720</v>
      </c>
      <c r="B18" s="321">
        <v>2349</v>
      </c>
      <c r="C18" s="322" t="s">
        <v>2403</v>
      </c>
      <c r="D18" s="348" t="s">
        <v>2624</v>
      </c>
      <c r="E18" s="313" t="s">
        <v>2422</v>
      </c>
      <c r="F18" s="313" t="s">
        <v>2395</v>
      </c>
      <c r="G18" s="313" t="s">
        <v>2395</v>
      </c>
      <c r="H18" s="451">
        <v>14.08</v>
      </c>
      <c r="I18" s="8" t="s">
        <v>2386</v>
      </c>
      <c r="J18" s="303">
        <v>0.17</v>
      </c>
      <c r="K18" s="314">
        <v>100</v>
      </c>
      <c r="L18" s="313">
        <v>45</v>
      </c>
      <c r="M18" s="315" t="s">
        <v>2396</v>
      </c>
      <c r="N18" s="316" t="s">
        <v>2417</v>
      </c>
    </row>
    <row r="19" spans="1:14" s="111" customFormat="1" ht="29.25" customHeight="1">
      <c r="A19" s="14" t="s">
        <v>4720</v>
      </c>
      <c r="B19" s="321">
        <v>2349</v>
      </c>
      <c r="C19" s="322" t="s">
        <v>2423</v>
      </c>
      <c r="D19" s="348" t="s">
        <v>2620</v>
      </c>
      <c r="E19" s="313" t="s">
        <v>2424</v>
      </c>
      <c r="F19" s="313" t="s">
        <v>2395</v>
      </c>
      <c r="G19" s="313" t="s">
        <v>2395</v>
      </c>
      <c r="H19" s="451">
        <v>44</v>
      </c>
      <c r="I19" s="8" t="s">
        <v>2386</v>
      </c>
      <c r="J19" s="303">
        <v>0.17</v>
      </c>
      <c r="K19" s="314">
        <v>100</v>
      </c>
      <c r="L19" s="313">
        <v>45</v>
      </c>
      <c r="M19" s="319" t="s">
        <v>2425</v>
      </c>
      <c r="N19" s="316" t="s">
        <v>2417</v>
      </c>
    </row>
    <row r="20" spans="1:14" s="111" customFormat="1" ht="29.25" customHeight="1">
      <c r="A20" s="14" t="s">
        <v>4720</v>
      </c>
      <c r="B20" s="321">
        <v>2349</v>
      </c>
      <c r="C20" s="322" t="s">
        <v>2426</v>
      </c>
      <c r="D20" s="348" t="s">
        <v>2620</v>
      </c>
      <c r="E20" s="313" t="s">
        <v>2427</v>
      </c>
      <c r="F20" s="313" t="s">
        <v>2395</v>
      </c>
      <c r="G20" s="313" t="s">
        <v>2395</v>
      </c>
      <c r="H20" s="451">
        <v>41.8</v>
      </c>
      <c r="I20" s="8" t="s">
        <v>2386</v>
      </c>
      <c r="J20" s="303">
        <v>0.17</v>
      </c>
      <c r="K20" s="314">
        <v>100</v>
      </c>
      <c r="L20" s="313">
        <v>45</v>
      </c>
      <c r="M20" s="319" t="s">
        <v>2428</v>
      </c>
      <c r="N20" s="316" t="s">
        <v>2417</v>
      </c>
    </row>
    <row r="21" spans="1:14" s="111" customFormat="1" ht="29.25" customHeight="1">
      <c r="A21" s="14" t="s">
        <v>4720</v>
      </c>
      <c r="B21" s="321">
        <v>2349</v>
      </c>
      <c r="C21" s="322" t="s">
        <v>2398</v>
      </c>
      <c r="D21" s="348" t="s">
        <v>2625</v>
      </c>
      <c r="E21" s="313" t="s">
        <v>2429</v>
      </c>
      <c r="F21" s="313" t="s">
        <v>2395</v>
      </c>
      <c r="G21" s="313" t="s">
        <v>2395</v>
      </c>
      <c r="H21" s="451">
        <v>33</v>
      </c>
      <c r="I21" s="8" t="s">
        <v>2386</v>
      </c>
      <c r="J21" s="303">
        <v>0.17</v>
      </c>
      <c r="K21" s="314">
        <v>100</v>
      </c>
      <c r="L21" s="313">
        <v>45</v>
      </c>
      <c r="M21" s="317" t="s">
        <v>2400</v>
      </c>
      <c r="N21" s="316" t="s">
        <v>2417</v>
      </c>
    </row>
    <row r="22" spans="1:14" s="111" customFormat="1" ht="29.25" customHeight="1">
      <c r="A22" s="14" t="s">
        <v>4720</v>
      </c>
      <c r="B22" s="321">
        <v>2349</v>
      </c>
      <c r="C22" s="322" t="s">
        <v>2401</v>
      </c>
      <c r="D22" s="348" t="s">
        <v>2616</v>
      </c>
      <c r="E22" s="313" t="s">
        <v>2430</v>
      </c>
      <c r="F22" s="313" t="s">
        <v>2395</v>
      </c>
      <c r="G22" s="313" t="s">
        <v>2395</v>
      </c>
      <c r="H22" s="451">
        <v>63.8</v>
      </c>
      <c r="I22" s="8" t="s">
        <v>2386</v>
      </c>
      <c r="J22" s="303">
        <v>0.17</v>
      </c>
      <c r="K22" s="314">
        <v>100</v>
      </c>
      <c r="L22" s="313">
        <v>45</v>
      </c>
      <c r="M22" s="317" t="s">
        <v>2400</v>
      </c>
      <c r="N22" s="316" t="s">
        <v>2417</v>
      </c>
    </row>
    <row r="23" spans="1:14" s="111" customFormat="1" ht="29.25" customHeight="1">
      <c r="A23" s="14" t="s">
        <v>4720</v>
      </c>
      <c r="B23" s="321">
        <v>2349</v>
      </c>
      <c r="C23" s="322" t="s">
        <v>2431</v>
      </c>
      <c r="D23" s="348" t="s">
        <v>2618</v>
      </c>
      <c r="E23" s="313" t="s">
        <v>2432</v>
      </c>
      <c r="F23" s="313" t="s">
        <v>2395</v>
      </c>
      <c r="G23" s="313" t="s">
        <v>2395</v>
      </c>
      <c r="H23" s="451">
        <v>28.05</v>
      </c>
      <c r="I23" s="8" t="s">
        <v>2386</v>
      </c>
      <c r="J23" s="303">
        <v>0.17</v>
      </c>
      <c r="K23" s="314">
        <v>100</v>
      </c>
      <c r="L23" s="313">
        <v>45</v>
      </c>
      <c r="M23" s="318" t="s">
        <v>2400</v>
      </c>
      <c r="N23" s="316" t="s">
        <v>2417</v>
      </c>
    </row>
    <row r="24" spans="1:14" s="111" customFormat="1" ht="29.25" customHeight="1">
      <c r="A24" s="14" t="s">
        <v>4720</v>
      </c>
      <c r="B24" s="321">
        <v>2349</v>
      </c>
      <c r="C24" s="322" t="s">
        <v>2433</v>
      </c>
      <c r="D24" s="348" t="s">
        <v>2614</v>
      </c>
      <c r="E24" s="313" t="s">
        <v>2434</v>
      </c>
      <c r="F24" s="313" t="s">
        <v>2395</v>
      </c>
      <c r="G24" s="313" t="s">
        <v>2395</v>
      </c>
      <c r="H24" s="451">
        <v>25.3</v>
      </c>
      <c r="I24" s="8" t="s">
        <v>2386</v>
      </c>
      <c r="J24" s="303">
        <v>0.17</v>
      </c>
      <c r="K24" s="314">
        <v>100</v>
      </c>
      <c r="L24" s="313">
        <v>45</v>
      </c>
      <c r="M24" s="315" t="s">
        <v>2396</v>
      </c>
      <c r="N24" s="316" t="s">
        <v>2417</v>
      </c>
    </row>
    <row r="25" spans="1:14" s="111" customFormat="1" ht="29.25" customHeight="1">
      <c r="A25" s="14" t="s">
        <v>4720</v>
      </c>
      <c r="B25" s="321">
        <v>2349</v>
      </c>
      <c r="C25" s="322" t="s">
        <v>2435</v>
      </c>
      <c r="D25" s="348" t="s">
        <v>2619</v>
      </c>
      <c r="E25" s="313" t="s">
        <v>2436</v>
      </c>
      <c r="F25" s="313" t="s">
        <v>2395</v>
      </c>
      <c r="G25" s="313" t="s">
        <v>2395</v>
      </c>
      <c r="H25" s="451">
        <v>36.299999999999997</v>
      </c>
      <c r="I25" s="8" t="s">
        <v>2386</v>
      </c>
      <c r="J25" s="303">
        <v>0.17</v>
      </c>
      <c r="K25" s="314">
        <v>100</v>
      </c>
      <c r="L25" s="313">
        <v>45</v>
      </c>
      <c r="M25" s="315" t="s">
        <v>2396</v>
      </c>
      <c r="N25" s="316" t="s">
        <v>2417</v>
      </c>
    </row>
    <row r="26" spans="1:14" s="111" customFormat="1" ht="29.25" customHeight="1">
      <c r="A26" s="14" t="s">
        <v>4720</v>
      </c>
      <c r="B26" s="321">
        <v>2169</v>
      </c>
      <c r="C26" s="322" t="s">
        <v>2437</v>
      </c>
      <c r="D26" s="348" t="s">
        <v>2623</v>
      </c>
      <c r="E26" s="313" t="s">
        <v>2438</v>
      </c>
      <c r="F26" s="313" t="s">
        <v>2395</v>
      </c>
      <c r="G26" s="313" t="s">
        <v>2395</v>
      </c>
      <c r="H26" s="451">
        <v>49.5</v>
      </c>
      <c r="I26" s="8" t="s">
        <v>2386</v>
      </c>
      <c r="J26" s="303">
        <v>0.17</v>
      </c>
      <c r="K26" s="314">
        <v>100</v>
      </c>
      <c r="L26" s="313">
        <v>45</v>
      </c>
      <c r="M26" s="315" t="s">
        <v>2396</v>
      </c>
      <c r="N26" s="316" t="s">
        <v>2397</v>
      </c>
    </row>
    <row r="27" spans="1:14" s="111" customFormat="1" ht="29.25" customHeight="1">
      <c r="A27" s="14" t="s">
        <v>4720</v>
      </c>
      <c r="B27" s="321">
        <v>2169</v>
      </c>
      <c r="C27" s="322" t="s">
        <v>2439</v>
      </c>
      <c r="D27" s="348" t="s">
        <v>2626</v>
      </c>
      <c r="E27" s="313" t="s">
        <v>2440</v>
      </c>
      <c r="F27" s="313" t="s">
        <v>2395</v>
      </c>
      <c r="G27" s="313" t="s">
        <v>2395</v>
      </c>
      <c r="H27" s="451">
        <v>60.5</v>
      </c>
      <c r="I27" s="8" t="s">
        <v>2386</v>
      </c>
      <c r="J27" s="303">
        <v>0.17</v>
      </c>
      <c r="K27" s="314">
        <v>100</v>
      </c>
      <c r="L27" s="313">
        <v>45</v>
      </c>
      <c r="M27" s="317" t="s">
        <v>2400</v>
      </c>
      <c r="N27" s="316" t="s">
        <v>2397</v>
      </c>
    </row>
    <row r="28" spans="1:14" s="111" customFormat="1" ht="29.25" customHeight="1">
      <c r="A28" s="14" t="s">
        <v>4720</v>
      </c>
      <c r="B28" s="321">
        <v>2169</v>
      </c>
      <c r="C28" s="322" t="s">
        <v>2441</v>
      </c>
      <c r="D28" s="348" t="s">
        <v>2624</v>
      </c>
      <c r="E28" s="313" t="s">
        <v>2442</v>
      </c>
      <c r="F28" s="313" t="s">
        <v>2395</v>
      </c>
      <c r="G28" s="313" t="s">
        <v>2395</v>
      </c>
      <c r="H28" s="451">
        <v>20.9</v>
      </c>
      <c r="I28" s="8" t="s">
        <v>2386</v>
      </c>
      <c r="J28" s="303">
        <v>0.17</v>
      </c>
      <c r="K28" s="314">
        <v>100</v>
      </c>
      <c r="L28" s="313">
        <v>45</v>
      </c>
      <c r="M28" s="317" t="s">
        <v>2400</v>
      </c>
      <c r="N28" s="316" t="s">
        <v>2397</v>
      </c>
    </row>
    <row r="29" spans="1:14" s="111" customFormat="1" ht="29.25" customHeight="1">
      <c r="A29" s="14" t="s">
        <v>4720</v>
      </c>
      <c r="B29" s="321">
        <v>2169</v>
      </c>
      <c r="C29" s="322" t="s">
        <v>2443</v>
      </c>
      <c r="D29" s="348" t="s">
        <v>2617</v>
      </c>
      <c r="E29" s="313" t="s">
        <v>2444</v>
      </c>
      <c r="F29" s="313" t="s">
        <v>2395</v>
      </c>
      <c r="G29" s="313" t="s">
        <v>2395</v>
      </c>
      <c r="H29" s="451">
        <v>33</v>
      </c>
      <c r="I29" s="8" t="s">
        <v>2386</v>
      </c>
      <c r="J29" s="303">
        <v>0.17</v>
      </c>
      <c r="K29" s="314">
        <v>100</v>
      </c>
      <c r="L29" s="313">
        <v>45</v>
      </c>
      <c r="M29" s="315" t="s">
        <v>2396</v>
      </c>
      <c r="N29" s="316" t="s">
        <v>2397</v>
      </c>
    </row>
    <row r="30" spans="1:14" s="111" customFormat="1" ht="29.25" customHeight="1">
      <c r="A30" s="14" t="s">
        <v>4720</v>
      </c>
      <c r="B30" s="321">
        <v>2169</v>
      </c>
      <c r="C30" s="322" t="s">
        <v>2393</v>
      </c>
      <c r="D30" s="348" t="s">
        <v>2614</v>
      </c>
      <c r="E30" s="313" t="s">
        <v>2445</v>
      </c>
      <c r="F30" s="313" t="s">
        <v>2395</v>
      </c>
      <c r="G30" s="313" t="s">
        <v>2395</v>
      </c>
      <c r="H30" s="451">
        <v>25.85</v>
      </c>
      <c r="I30" s="8" t="s">
        <v>2386</v>
      </c>
      <c r="J30" s="303">
        <v>0.17</v>
      </c>
      <c r="K30" s="314">
        <v>100</v>
      </c>
      <c r="L30" s="313">
        <v>45</v>
      </c>
      <c r="M30" s="315" t="s">
        <v>2396</v>
      </c>
      <c r="N30" s="316" t="s">
        <v>2397</v>
      </c>
    </row>
    <row r="31" spans="1:14" s="111" customFormat="1" ht="29.25" customHeight="1">
      <c r="A31" s="14" t="s">
        <v>4720</v>
      </c>
      <c r="B31" s="321">
        <v>2169</v>
      </c>
      <c r="C31" s="322" t="s">
        <v>2446</v>
      </c>
      <c r="D31" s="348" t="s">
        <v>2627</v>
      </c>
      <c r="E31" s="313" t="s">
        <v>2447</v>
      </c>
      <c r="F31" s="313" t="s">
        <v>2395</v>
      </c>
      <c r="G31" s="313" t="s">
        <v>2395</v>
      </c>
      <c r="H31" s="451">
        <v>58.3</v>
      </c>
      <c r="I31" s="8" t="s">
        <v>2386</v>
      </c>
      <c r="J31" s="303">
        <v>0.17</v>
      </c>
      <c r="K31" s="314">
        <v>100</v>
      </c>
      <c r="L31" s="313">
        <v>45</v>
      </c>
      <c r="M31" s="317" t="s">
        <v>2400</v>
      </c>
      <c r="N31" s="316" t="s">
        <v>2397</v>
      </c>
    </row>
    <row r="32" spans="1:14" s="111" customFormat="1" ht="29.25" customHeight="1">
      <c r="A32" s="14" t="s">
        <v>4720</v>
      </c>
      <c r="B32" s="321">
        <v>2169</v>
      </c>
      <c r="C32" s="322" t="s">
        <v>2431</v>
      </c>
      <c r="D32" s="348" t="s">
        <v>2618</v>
      </c>
      <c r="E32" s="313" t="s">
        <v>2432</v>
      </c>
      <c r="F32" s="313" t="s">
        <v>2395</v>
      </c>
      <c r="G32" s="313" t="s">
        <v>2395</v>
      </c>
      <c r="H32" s="451">
        <v>28.05</v>
      </c>
      <c r="I32" s="8" t="s">
        <v>2386</v>
      </c>
      <c r="J32" s="303">
        <v>0.17</v>
      </c>
      <c r="K32" s="314">
        <v>100</v>
      </c>
      <c r="L32" s="313">
        <v>45</v>
      </c>
      <c r="M32" s="318" t="s">
        <v>2400</v>
      </c>
      <c r="N32" s="316" t="s">
        <v>2397</v>
      </c>
    </row>
    <row r="33" spans="1:14" s="111" customFormat="1" ht="29.25" customHeight="1">
      <c r="A33" s="14" t="s">
        <v>4720</v>
      </c>
      <c r="B33" s="321">
        <v>2169</v>
      </c>
      <c r="C33" s="323" t="s">
        <v>2448</v>
      </c>
      <c r="D33" s="348" t="s">
        <v>2621</v>
      </c>
      <c r="E33" s="313" t="s">
        <v>2449</v>
      </c>
      <c r="F33" s="313" t="s">
        <v>2395</v>
      </c>
      <c r="G33" s="313" t="s">
        <v>2395</v>
      </c>
      <c r="H33" s="451">
        <v>52.8</v>
      </c>
      <c r="I33" s="8" t="s">
        <v>2386</v>
      </c>
      <c r="J33" s="303">
        <v>0.17</v>
      </c>
      <c r="K33" s="314">
        <v>100</v>
      </c>
      <c r="L33" s="313">
        <v>45</v>
      </c>
      <c r="M33" s="318" t="s">
        <v>2400</v>
      </c>
      <c r="N33" s="316" t="s">
        <v>2397</v>
      </c>
    </row>
    <row r="34" spans="1:14" s="111" customFormat="1" ht="29.25" customHeight="1">
      <c r="A34" s="14" t="s">
        <v>4720</v>
      </c>
      <c r="B34" s="321">
        <v>2169</v>
      </c>
      <c r="C34" s="323" t="s">
        <v>2408</v>
      </c>
      <c r="D34" s="348" t="s">
        <v>2619</v>
      </c>
      <c r="E34" s="313" t="s">
        <v>2450</v>
      </c>
      <c r="F34" s="313" t="s">
        <v>2395</v>
      </c>
      <c r="G34" s="313" t="s">
        <v>2395</v>
      </c>
      <c r="H34" s="451">
        <v>36.299999999999997</v>
      </c>
      <c r="I34" s="8" t="s">
        <v>2386</v>
      </c>
      <c r="J34" s="303">
        <v>0.17</v>
      </c>
      <c r="K34" s="314">
        <v>100</v>
      </c>
      <c r="L34" s="313">
        <v>45</v>
      </c>
      <c r="M34" s="315" t="s">
        <v>2396</v>
      </c>
      <c r="N34" s="316" t="s">
        <v>2397</v>
      </c>
    </row>
    <row r="35" spans="1:14" s="111" customFormat="1" ht="29.25" customHeight="1">
      <c r="A35" s="5" t="s">
        <v>2661</v>
      </c>
      <c r="B35" s="321" t="s">
        <v>2451</v>
      </c>
      <c r="C35" s="323" t="s">
        <v>2452</v>
      </c>
      <c r="D35" s="348" t="s">
        <v>2621</v>
      </c>
      <c r="E35" s="313" t="s">
        <v>2453</v>
      </c>
      <c r="F35" s="313" t="s">
        <v>2395</v>
      </c>
      <c r="G35" s="313" t="s">
        <v>2395</v>
      </c>
      <c r="H35" s="452">
        <v>57.64</v>
      </c>
      <c r="I35" s="8" t="s">
        <v>2386</v>
      </c>
      <c r="J35" s="303">
        <v>0.17</v>
      </c>
      <c r="K35" s="314">
        <v>100</v>
      </c>
      <c r="L35" s="313">
        <v>45</v>
      </c>
      <c r="M35" s="320" t="s">
        <v>2454</v>
      </c>
      <c r="N35" s="320" t="s">
        <v>2455</v>
      </c>
    </row>
    <row r="36" spans="1:14" s="111" customFormat="1" ht="29.25" customHeight="1">
      <c r="A36" s="5" t="s">
        <v>2661</v>
      </c>
      <c r="B36" s="321" t="s">
        <v>2451</v>
      </c>
      <c r="C36" s="322" t="s">
        <v>2456</v>
      </c>
      <c r="D36" s="348" t="s">
        <v>2618</v>
      </c>
      <c r="E36" s="313" t="s">
        <v>2457</v>
      </c>
      <c r="F36" s="313" t="s">
        <v>2395</v>
      </c>
      <c r="G36" s="313" t="s">
        <v>2395</v>
      </c>
      <c r="H36" s="452">
        <v>54.45</v>
      </c>
      <c r="I36" s="8" t="s">
        <v>2386</v>
      </c>
      <c r="J36" s="303">
        <v>0.17</v>
      </c>
      <c r="K36" s="314">
        <v>100</v>
      </c>
      <c r="L36" s="313">
        <v>45</v>
      </c>
      <c r="M36" s="320" t="s">
        <v>2454</v>
      </c>
      <c r="N36" s="320" t="s">
        <v>2455</v>
      </c>
    </row>
    <row r="37" spans="1:14" s="111" customFormat="1" ht="29.25" customHeight="1">
      <c r="A37" s="5" t="s">
        <v>2661</v>
      </c>
      <c r="B37" s="321" t="s">
        <v>2451</v>
      </c>
      <c r="C37" s="322" t="s">
        <v>2458</v>
      </c>
      <c r="D37" s="348" t="s">
        <v>2621</v>
      </c>
      <c r="E37" s="313" t="s">
        <v>2459</v>
      </c>
      <c r="F37" s="313" t="s">
        <v>2395</v>
      </c>
      <c r="G37" s="313" t="s">
        <v>2395</v>
      </c>
      <c r="H37" s="452">
        <v>52.8</v>
      </c>
      <c r="I37" s="8" t="s">
        <v>2386</v>
      </c>
      <c r="J37" s="303">
        <v>0.17</v>
      </c>
      <c r="K37" s="314">
        <v>100</v>
      </c>
      <c r="L37" s="313">
        <v>45</v>
      </c>
      <c r="M37" s="320" t="s">
        <v>2460</v>
      </c>
      <c r="N37" s="320" t="s">
        <v>2455</v>
      </c>
    </row>
    <row r="38" spans="1:14" s="111" customFormat="1" ht="29.25" customHeight="1">
      <c r="A38" s="5" t="s">
        <v>2661</v>
      </c>
      <c r="B38" s="321" t="s">
        <v>2451</v>
      </c>
      <c r="C38" s="322" t="s">
        <v>2461</v>
      </c>
      <c r="D38" s="348" t="s">
        <v>2621</v>
      </c>
      <c r="E38" s="313" t="s">
        <v>2462</v>
      </c>
      <c r="F38" s="313" t="s">
        <v>2395</v>
      </c>
      <c r="G38" s="313" t="s">
        <v>2395</v>
      </c>
      <c r="H38" s="452">
        <v>82.5</v>
      </c>
      <c r="I38" s="8" t="s">
        <v>2386</v>
      </c>
      <c r="J38" s="303">
        <v>0.17</v>
      </c>
      <c r="K38" s="314">
        <v>100</v>
      </c>
      <c r="L38" s="313">
        <v>45</v>
      </c>
      <c r="M38" s="320" t="s">
        <v>2463</v>
      </c>
      <c r="N38" s="320" t="s">
        <v>2455</v>
      </c>
    </row>
    <row r="39" spans="1:14" s="111" customFormat="1" ht="29.25" customHeight="1">
      <c r="A39" s="5" t="s">
        <v>2661</v>
      </c>
      <c r="B39" s="321" t="s">
        <v>2451</v>
      </c>
      <c r="C39" s="322" t="s">
        <v>2464</v>
      </c>
      <c r="D39" s="348" t="s">
        <v>2625</v>
      </c>
      <c r="E39" s="313" t="s">
        <v>2465</v>
      </c>
      <c r="F39" s="313" t="s">
        <v>2395</v>
      </c>
      <c r="G39" s="313" t="s">
        <v>2395</v>
      </c>
      <c r="H39" s="452">
        <v>82.5</v>
      </c>
      <c r="I39" s="8" t="s">
        <v>2386</v>
      </c>
      <c r="J39" s="303">
        <v>0.17</v>
      </c>
      <c r="K39" s="314">
        <v>100</v>
      </c>
      <c r="L39" s="313">
        <v>45</v>
      </c>
      <c r="M39" s="320" t="s">
        <v>2454</v>
      </c>
      <c r="N39" s="320" t="s">
        <v>2455</v>
      </c>
    </row>
    <row r="40" spans="1:14" s="111" customFormat="1" ht="29.25" customHeight="1">
      <c r="A40" s="5" t="s">
        <v>2661</v>
      </c>
      <c r="B40" s="321" t="s">
        <v>2466</v>
      </c>
      <c r="C40" s="322" t="s">
        <v>2467</v>
      </c>
      <c r="D40" s="348" t="s">
        <v>2628</v>
      </c>
      <c r="E40" s="313" t="s">
        <v>2468</v>
      </c>
      <c r="F40" s="313" t="s">
        <v>2395</v>
      </c>
      <c r="G40" s="313" t="s">
        <v>2395</v>
      </c>
      <c r="H40" s="452">
        <v>118.8</v>
      </c>
      <c r="I40" s="8" t="s">
        <v>2386</v>
      </c>
      <c r="J40" s="303">
        <v>0.17</v>
      </c>
      <c r="K40" s="314">
        <v>100</v>
      </c>
      <c r="L40" s="313">
        <v>45</v>
      </c>
      <c r="M40" s="320" t="s">
        <v>2469</v>
      </c>
      <c r="N40" s="324" t="s">
        <v>2470</v>
      </c>
    </row>
    <row r="41" spans="1:14" s="111" customFormat="1" ht="29.25" customHeight="1">
      <c r="A41" s="5" t="s">
        <v>2661</v>
      </c>
      <c r="B41" s="321" t="s">
        <v>2466</v>
      </c>
      <c r="C41" s="322" t="s">
        <v>2461</v>
      </c>
      <c r="D41" s="348" t="s">
        <v>2621</v>
      </c>
      <c r="E41" s="313" t="s">
        <v>2471</v>
      </c>
      <c r="F41" s="313" t="s">
        <v>2395</v>
      </c>
      <c r="G41" s="313" t="s">
        <v>2395</v>
      </c>
      <c r="H41" s="452">
        <v>37.950000000000003</v>
      </c>
      <c r="I41" s="8" t="s">
        <v>2386</v>
      </c>
      <c r="J41" s="303">
        <v>0.17</v>
      </c>
      <c r="K41" s="314">
        <v>100</v>
      </c>
      <c r="L41" s="313">
        <v>45</v>
      </c>
      <c r="M41" s="320" t="s">
        <v>2469</v>
      </c>
      <c r="N41" s="324" t="s">
        <v>2470</v>
      </c>
    </row>
    <row r="42" spans="1:14" s="111" customFormat="1" ht="29.25" customHeight="1">
      <c r="A42" s="5" t="s">
        <v>2661</v>
      </c>
      <c r="B42" s="321" t="s">
        <v>2466</v>
      </c>
      <c r="C42" s="322" t="s">
        <v>2472</v>
      </c>
      <c r="D42" s="348" t="s">
        <v>2616</v>
      </c>
      <c r="E42" s="313" t="s">
        <v>2473</v>
      </c>
      <c r="F42" s="313" t="s">
        <v>2395</v>
      </c>
      <c r="G42" s="313" t="s">
        <v>2395</v>
      </c>
      <c r="H42" s="452">
        <v>69.849999999999994</v>
      </c>
      <c r="I42" s="8" t="s">
        <v>2386</v>
      </c>
      <c r="J42" s="303">
        <v>0.17</v>
      </c>
      <c r="K42" s="314">
        <v>100</v>
      </c>
      <c r="L42" s="313">
        <v>45</v>
      </c>
      <c r="M42" s="320" t="s">
        <v>2469</v>
      </c>
      <c r="N42" s="324" t="s">
        <v>2470</v>
      </c>
    </row>
    <row r="43" spans="1:14" s="111" customFormat="1" ht="29.25" customHeight="1">
      <c r="A43" s="5" t="s">
        <v>2661</v>
      </c>
      <c r="B43" s="325" t="s">
        <v>2466</v>
      </c>
      <c r="C43" s="313" t="s">
        <v>2464</v>
      </c>
      <c r="D43" s="348" t="s">
        <v>2625</v>
      </c>
      <c r="E43" s="313" t="s">
        <v>2474</v>
      </c>
      <c r="F43" s="313" t="s">
        <v>2395</v>
      </c>
      <c r="G43" s="313" t="s">
        <v>2395</v>
      </c>
      <c r="H43" s="452">
        <v>68.2</v>
      </c>
      <c r="I43" s="8" t="s">
        <v>2386</v>
      </c>
      <c r="J43" s="303">
        <v>0.17</v>
      </c>
      <c r="K43" s="314">
        <v>100</v>
      </c>
      <c r="L43" s="313">
        <v>45</v>
      </c>
      <c r="M43" s="320" t="s">
        <v>2469</v>
      </c>
      <c r="N43" s="324" t="s">
        <v>2470</v>
      </c>
    </row>
    <row r="44" spans="1:14" s="111" customFormat="1" ht="29.25" customHeight="1">
      <c r="A44" s="5" t="s">
        <v>2661</v>
      </c>
      <c r="B44" s="325" t="s">
        <v>2466</v>
      </c>
      <c r="C44" s="313" t="s">
        <v>2475</v>
      </c>
      <c r="D44" s="348" t="s">
        <v>2625</v>
      </c>
      <c r="E44" s="313" t="s">
        <v>2476</v>
      </c>
      <c r="F44" s="313" t="s">
        <v>2395</v>
      </c>
      <c r="G44" s="313" t="s">
        <v>2395</v>
      </c>
      <c r="H44" s="452">
        <v>74.8</v>
      </c>
      <c r="I44" s="8" t="s">
        <v>2386</v>
      </c>
      <c r="J44" s="303">
        <v>0.17</v>
      </c>
      <c r="K44" s="314">
        <v>100</v>
      </c>
      <c r="L44" s="313">
        <v>45</v>
      </c>
      <c r="M44" s="320" t="s">
        <v>2469</v>
      </c>
      <c r="N44" s="324" t="s">
        <v>2470</v>
      </c>
    </row>
    <row r="45" spans="1:14" s="111" customFormat="1" ht="29.25" customHeight="1">
      <c r="A45" s="5" t="s">
        <v>2661</v>
      </c>
      <c r="B45" s="325" t="s">
        <v>2466</v>
      </c>
      <c r="C45" s="313" t="s">
        <v>2477</v>
      </c>
      <c r="D45" s="348" t="s">
        <v>2616</v>
      </c>
      <c r="E45" s="313" t="s">
        <v>2478</v>
      </c>
      <c r="F45" s="313" t="s">
        <v>2395</v>
      </c>
      <c r="G45" s="313" t="s">
        <v>2395</v>
      </c>
      <c r="H45" s="452">
        <v>62.7</v>
      </c>
      <c r="I45" s="8" t="s">
        <v>2386</v>
      </c>
      <c r="J45" s="303">
        <v>0.17</v>
      </c>
      <c r="K45" s="314">
        <v>100</v>
      </c>
      <c r="L45" s="313">
        <v>45</v>
      </c>
      <c r="M45" s="320" t="s">
        <v>2469</v>
      </c>
      <c r="N45" s="324" t="s">
        <v>2470</v>
      </c>
    </row>
    <row r="46" spans="1:14" s="111" customFormat="1" ht="29.25" customHeight="1">
      <c r="A46" s="5" t="s">
        <v>2661</v>
      </c>
      <c r="B46" s="325" t="s">
        <v>2479</v>
      </c>
      <c r="C46" s="313" t="s">
        <v>2480</v>
      </c>
      <c r="D46" s="348" t="s">
        <v>2625</v>
      </c>
      <c r="E46" s="313" t="s">
        <v>2481</v>
      </c>
      <c r="F46" s="313" t="s">
        <v>2395</v>
      </c>
      <c r="G46" s="313" t="s">
        <v>2395</v>
      </c>
      <c r="H46" s="452">
        <v>104.5</v>
      </c>
      <c r="I46" s="8" t="s">
        <v>2386</v>
      </c>
      <c r="J46" s="303">
        <v>0.17</v>
      </c>
      <c r="K46" s="314">
        <v>100</v>
      </c>
      <c r="L46" s="313">
        <v>45</v>
      </c>
      <c r="M46" s="320" t="s">
        <v>2482</v>
      </c>
      <c r="N46" s="324" t="s">
        <v>2483</v>
      </c>
    </row>
    <row r="47" spans="1:14" s="111" customFormat="1" ht="29.25" customHeight="1">
      <c r="A47" s="5" t="s">
        <v>2661</v>
      </c>
      <c r="B47" s="325" t="s">
        <v>2479</v>
      </c>
      <c r="C47" s="313" t="s">
        <v>2484</v>
      </c>
      <c r="D47" s="348" t="s">
        <v>2621</v>
      </c>
      <c r="E47" s="313" t="s">
        <v>2485</v>
      </c>
      <c r="F47" s="313" t="s">
        <v>2395</v>
      </c>
      <c r="G47" s="313" t="s">
        <v>2395</v>
      </c>
      <c r="H47" s="452">
        <v>253</v>
      </c>
      <c r="I47" s="8" t="s">
        <v>2386</v>
      </c>
      <c r="J47" s="303">
        <v>0.17</v>
      </c>
      <c r="K47" s="314">
        <v>100</v>
      </c>
      <c r="L47" s="313">
        <v>45</v>
      </c>
      <c r="M47" s="320" t="s">
        <v>2482</v>
      </c>
      <c r="N47" s="324" t="s">
        <v>2483</v>
      </c>
    </row>
    <row r="48" spans="1:14" s="111" customFormat="1" ht="29.25" customHeight="1">
      <c r="A48" s="5" t="s">
        <v>2661</v>
      </c>
      <c r="B48" s="325" t="s">
        <v>2479</v>
      </c>
      <c r="C48" s="313" t="s">
        <v>2486</v>
      </c>
      <c r="D48" s="348" t="s">
        <v>2625</v>
      </c>
      <c r="E48" s="313" t="s">
        <v>2487</v>
      </c>
      <c r="F48" s="313" t="s">
        <v>2395</v>
      </c>
      <c r="G48" s="313" t="s">
        <v>2395</v>
      </c>
      <c r="H48" s="452">
        <v>104.5</v>
      </c>
      <c r="I48" s="8" t="s">
        <v>2386</v>
      </c>
      <c r="J48" s="303">
        <v>0.17</v>
      </c>
      <c r="K48" s="314">
        <v>100</v>
      </c>
      <c r="L48" s="313">
        <v>45</v>
      </c>
      <c r="M48" s="320" t="s">
        <v>2482</v>
      </c>
      <c r="N48" s="324" t="s">
        <v>2483</v>
      </c>
    </row>
    <row r="49" spans="1:14" s="111" customFormat="1" ht="29.25" customHeight="1">
      <c r="A49" s="5" t="s">
        <v>2661</v>
      </c>
      <c r="B49" s="325" t="s">
        <v>2479</v>
      </c>
      <c r="C49" s="313" t="s">
        <v>2488</v>
      </c>
      <c r="D49" s="348" t="s">
        <v>2618</v>
      </c>
      <c r="E49" s="313" t="s">
        <v>2489</v>
      </c>
      <c r="F49" s="313" t="s">
        <v>2395</v>
      </c>
      <c r="G49" s="313" t="s">
        <v>2395</v>
      </c>
      <c r="H49" s="452">
        <v>82.5</v>
      </c>
      <c r="I49" s="8" t="s">
        <v>2386</v>
      </c>
      <c r="J49" s="303">
        <v>0.17</v>
      </c>
      <c r="K49" s="314">
        <v>100</v>
      </c>
      <c r="L49" s="313">
        <v>45</v>
      </c>
      <c r="M49" s="320" t="s">
        <v>2482</v>
      </c>
      <c r="N49" s="324" t="s">
        <v>2483</v>
      </c>
    </row>
    <row r="50" spans="1:14" s="111" customFormat="1" ht="29.25" customHeight="1">
      <c r="A50" s="5" t="s">
        <v>2661</v>
      </c>
      <c r="B50" s="253" t="s">
        <v>2479</v>
      </c>
      <c r="C50" s="218" t="s">
        <v>2490</v>
      </c>
      <c r="D50" s="348" t="s">
        <v>2622</v>
      </c>
      <c r="E50" s="313" t="s">
        <v>2491</v>
      </c>
      <c r="F50" s="313" t="s">
        <v>2395</v>
      </c>
      <c r="G50" s="313" t="s">
        <v>2395</v>
      </c>
      <c r="H50" s="452">
        <v>107.8</v>
      </c>
      <c r="I50" s="8" t="s">
        <v>2386</v>
      </c>
      <c r="J50" s="303">
        <v>0.17</v>
      </c>
      <c r="K50" s="314">
        <v>100</v>
      </c>
      <c r="L50" s="313">
        <v>45</v>
      </c>
      <c r="M50" s="320" t="s">
        <v>2482</v>
      </c>
      <c r="N50" s="324" t="s">
        <v>2483</v>
      </c>
    </row>
    <row r="51" spans="1:14" s="111" customFormat="1" ht="29.25" customHeight="1">
      <c r="A51" s="5" t="s">
        <v>2661</v>
      </c>
      <c r="B51" s="253" t="s">
        <v>2479</v>
      </c>
      <c r="C51" s="218" t="s">
        <v>2452</v>
      </c>
      <c r="D51" s="348" t="s">
        <v>2621</v>
      </c>
      <c r="E51" s="313" t="s">
        <v>2492</v>
      </c>
      <c r="F51" s="313" t="s">
        <v>2395</v>
      </c>
      <c r="G51" s="313" t="s">
        <v>2395</v>
      </c>
      <c r="H51" s="452">
        <v>115.5</v>
      </c>
      <c r="I51" s="8" t="s">
        <v>2386</v>
      </c>
      <c r="J51" s="303">
        <v>0.17</v>
      </c>
      <c r="K51" s="314">
        <v>100</v>
      </c>
      <c r="L51" s="313">
        <v>45</v>
      </c>
      <c r="M51" s="320" t="s">
        <v>2482</v>
      </c>
      <c r="N51" s="324" t="s">
        <v>2483</v>
      </c>
    </row>
    <row r="52" spans="1:14" s="111" customFormat="1" ht="29.25" customHeight="1">
      <c r="A52" s="14" t="s">
        <v>4720</v>
      </c>
      <c r="B52" s="253" t="s">
        <v>2493</v>
      </c>
      <c r="C52" s="218" t="s">
        <v>2486</v>
      </c>
      <c r="D52" s="348" t="s">
        <v>2625</v>
      </c>
      <c r="E52" s="313" t="s">
        <v>2494</v>
      </c>
      <c r="F52" s="313" t="s">
        <v>2395</v>
      </c>
      <c r="G52" s="313" t="s">
        <v>2395</v>
      </c>
      <c r="H52" s="452">
        <v>85.8</v>
      </c>
      <c r="I52" s="8" t="s">
        <v>2386</v>
      </c>
      <c r="J52" s="303">
        <v>0.17</v>
      </c>
      <c r="K52" s="314">
        <v>100</v>
      </c>
      <c r="L52" s="313">
        <v>45</v>
      </c>
      <c r="M52" s="320" t="s">
        <v>2495</v>
      </c>
      <c r="N52" s="320" t="s">
        <v>2455</v>
      </c>
    </row>
    <row r="53" spans="1:14" s="111" customFormat="1" ht="29.25" customHeight="1">
      <c r="A53" s="14" t="s">
        <v>4720</v>
      </c>
      <c r="B53" s="253" t="s">
        <v>2493</v>
      </c>
      <c r="C53" s="218" t="s">
        <v>2484</v>
      </c>
      <c r="D53" s="348" t="s">
        <v>2621</v>
      </c>
      <c r="E53" s="313" t="s">
        <v>2496</v>
      </c>
      <c r="F53" s="313" t="s">
        <v>2395</v>
      </c>
      <c r="G53" s="313" t="s">
        <v>2395</v>
      </c>
      <c r="H53" s="452">
        <v>93.5</v>
      </c>
      <c r="I53" s="8" t="s">
        <v>2386</v>
      </c>
      <c r="J53" s="303">
        <v>0.17</v>
      </c>
      <c r="K53" s="314">
        <v>100</v>
      </c>
      <c r="L53" s="313">
        <v>45</v>
      </c>
      <c r="M53" s="320" t="s">
        <v>2497</v>
      </c>
      <c r="N53" s="320" t="s">
        <v>2455</v>
      </c>
    </row>
    <row r="54" spans="1:14" s="111" customFormat="1" ht="29.25" customHeight="1">
      <c r="A54" s="14" t="s">
        <v>4720</v>
      </c>
      <c r="B54" s="253" t="s">
        <v>2493</v>
      </c>
      <c r="C54" s="218" t="s">
        <v>2484</v>
      </c>
      <c r="D54" s="348" t="s">
        <v>2621</v>
      </c>
      <c r="E54" s="313" t="s">
        <v>2498</v>
      </c>
      <c r="F54" s="313" t="s">
        <v>2395</v>
      </c>
      <c r="G54" s="313" t="s">
        <v>2395</v>
      </c>
      <c r="H54" s="452">
        <v>115.5</v>
      </c>
      <c r="I54" s="8" t="s">
        <v>2386</v>
      </c>
      <c r="J54" s="303">
        <v>0.17</v>
      </c>
      <c r="K54" s="314">
        <v>100</v>
      </c>
      <c r="L54" s="313">
        <v>45</v>
      </c>
      <c r="M54" s="320" t="s">
        <v>2499</v>
      </c>
      <c r="N54" s="320" t="s">
        <v>2455</v>
      </c>
    </row>
    <row r="55" spans="1:14" s="111" customFormat="1" ht="29.25" customHeight="1">
      <c r="A55" s="14" t="s">
        <v>4720</v>
      </c>
      <c r="B55" s="253" t="s">
        <v>2493</v>
      </c>
      <c r="C55" s="218" t="s">
        <v>2480</v>
      </c>
      <c r="D55" s="348" t="s">
        <v>2625</v>
      </c>
      <c r="E55" s="313" t="s">
        <v>2500</v>
      </c>
      <c r="F55" s="313" t="s">
        <v>2395</v>
      </c>
      <c r="G55" s="313" t="s">
        <v>2395</v>
      </c>
      <c r="H55" s="452">
        <v>96.8</v>
      </c>
      <c r="I55" s="8" t="s">
        <v>2386</v>
      </c>
      <c r="J55" s="303">
        <v>0.17</v>
      </c>
      <c r="K55" s="314">
        <v>100</v>
      </c>
      <c r="L55" s="313">
        <v>45</v>
      </c>
      <c r="M55" s="320" t="s">
        <v>2495</v>
      </c>
      <c r="N55" s="320" t="s">
        <v>2455</v>
      </c>
    </row>
    <row r="56" spans="1:14" s="111" customFormat="1" ht="29.25" customHeight="1">
      <c r="A56" s="14" t="s">
        <v>4720</v>
      </c>
      <c r="B56" s="253" t="s">
        <v>2493</v>
      </c>
      <c r="C56" s="218" t="s">
        <v>2484</v>
      </c>
      <c r="D56" s="348" t="s">
        <v>2621</v>
      </c>
      <c r="E56" s="313" t="s">
        <v>2501</v>
      </c>
      <c r="F56" s="313" t="s">
        <v>2395</v>
      </c>
      <c r="G56" s="313" t="s">
        <v>2395</v>
      </c>
      <c r="H56" s="452">
        <v>181.5</v>
      </c>
      <c r="I56" s="8" t="s">
        <v>2386</v>
      </c>
      <c r="J56" s="303">
        <v>0.17</v>
      </c>
      <c r="K56" s="314">
        <v>100</v>
      </c>
      <c r="L56" s="313">
        <v>45</v>
      </c>
      <c r="M56" s="320" t="s">
        <v>2502</v>
      </c>
      <c r="N56" s="320" t="s">
        <v>2455</v>
      </c>
    </row>
    <row r="57" spans="1:14" s="111" customFormat="1" ht="29.25" customHeight="1">
      <c r="A57" s="14" t="s">
        <v>4720</v>
      </c>
      <c r="B57" s="253" t="s">
        <v>2503</v>
      </c>
      <c r="C57" s="218" t="s">
        <v>2504</v>
      </c>
      <c r="D57" s="348" t="s">
        <v>2616</v>
      </c>
      <c r="E57" s="313" t="s">
        <v>2505</v>
      </c>
      <c r="F57" s="313" t="s">
        <v>2395</v>
      </c>
      <c r="G57" s="313" t="s">
        <v>2395</v>
      </c>
      <c r="H57" s="452">
        <v>115.5</v>
      </c>
      <c r="I57" s="8" t="s">
        <v>2386</v>
      </c>
      <c r="J57" s="303">
        <v>0.17</v>
      </c>
      <c r="K57" s="314">
        <v>100</v>
      </c>
      <c r="L57" s="313">
        <v>45</v>
      </c>
      <c r="M57" s="320" t="s">
        <v>2506</v>
      </c>
      <c r="N57" s="320" t="s">
        <v>2455</v>
      </c>
    </row>
    <row r="58" spans="1:14" s="111" customFormat="1" ht="29.25" customHeight="1">
      <c r="A58" s="14" t="s">
        <v>4720</v>
      </c>
      <c r="B58" s="253">
        <v>2325</v>
      </c>
      <c r="C58" s="326" t="s">
        <v>2507</v>
      </c>
      <c r="D58" s="349" t="s">
        <v>2619</v>
      </c>
      <c r="E58" s="327" t="s">
        <v>2508</v>
      </c>
      <c r="F58" s="313" t="s">
        <v>2395</v>
      </c>
      <c r="G58" s="313" t="s">
        <v>2395</v>
      </c>
      <c r="H58" s="452">
        <v>45</v>
      </c>
      <c r="I58" s="8" t="s">
        <v>2386</v>
      </c>
      <c r="J58" s="303">
        <v>0.17</v>
      </c>
      <c r="K58" s="314">
        <v>100</v>
      </c>
      <c r="L58" s="313">
        <v>45</v>
      </c>
      <c r="M58" s="328" t="s">
        <v>2396</v>
      </c>
      <c r="N58" s="329" t="s">
        <v>2509</v>
      </c>
    </row>
    <row r="59" spans="1:14" s="111" customFormat="1" ht="29.25" customHeight="1">
      <c r="A59" s="14" t="s">
        <v>4720</v>
      </c>
      <c r="B59" s="253">
        <v>2325</v>
      </c>
      <c r="C59" s="326" t="s">
        <v>2510</v>
      </c>
      <c r="D59" s="349" t="s">
        <v>2622</v>
      </c>
      <c r="E59" s="327" t="s">
        <v>2511</v>
      </c>
      <c r="F59" s="313" t="s">
        <v>2395</v>
      </c>
      <c r="G59" s="313" t="s">
        <v>2395</v>
      </c>
      <c r="H59" s="452">
        <v>66</v>
      </c>
      <c r="I59" s="8" t="s">
        <v>2386</v>
      </c>
      <c r="J59" s="303">
        <v>0.17</v>
      </c>
      <c r="K59" s="314">
        <v>100</v>
      </c>
      <c r="L59" s="313">
        <v>45</v>
      </c>
      <c r="M59" s="330" t="s">
        <v>2512</v>
      </c>
      <c r="N59" s="329" t="s">
        <v>2509</v>
      </c>
    </row>
    <row r="60" spans="1:14" s="111" customFormat="1" ht="29.25" customHeight="1">
      <c r="A60" s="14" t="s">
        <v>4720</v>
      </c>
      <c r="B60" s="253">
        <v>2325</v>
      </c>
      <c r="C60" s="326" t="s">
        <v>2513</v>
      </c>
      <c r="D60" s="349" t="s">
        <v>2618</v>
      </c>
      <c r="E60" s="327" t="s">
        <v>2514</v>
      </c>
      <c r="F60" s="313" t="s">
        <v>2395</v>
      </c>
      <c r="G60" s="313" t="s">
        <v>2395</v>
      </c>
      <c r="H60" s="452">
        <v>27</v>
      </c>
      <c r="I60" s="8" t="s">
        <v>2386</v>
      </c>
      <c r="J60" s="303">
        <v>0.17</v>
      </c>
      <c r="K60" s="314">
        <v>100</v>
      </c>
      <c r="L60" s="313">
        <v>45</v>
      </c>
      <c r="M60" s="331" t="s">
        <v>2400</v>
      </c>
      <c r="N60" s="329" t="s">
        <v>2509</v>
      </c>
    </row>
    <row r="61" spans="1:14" s="111" customFormat="1" ht="29.25" customHeight="1">
      <c r="A61" s="14" t="s">
        <v>4720</v>
      </c>
      <c r="B61" s="253">
        <v>2325</v>
      </c>
      <c r="C61" s="326" t="s">
        <v>2515</v>
      </c>
      <c r="D61" s="349" t="s">
        <v>2625</v>
      </c>
      <c r="E61" s="327" t="s">
        <v>2516</v>
      </c>
      <c r="F61" s="313" t="s">
        <v>2395</v>
      </c>
      <c r="G61" s="313" t="s">
        <v>2395</v>
      </c>
      <c r="H61" s="452">
        <v>30</v>
      </c>
      <c r="I61" s="8" t="s">
        <v>2386</v>
      </c>
      <c r="J61" s="303">
        <v>0.17</v>
      </c>
      <c r="K61" s="314">
        <v>100</v>
      </c>
      <c r="L61" s="313">
        <v>45</v>
      </c>
      <c r="M61" s="331" t="s">
        <v>2400</v>
      </c>
      <c r="N61" s="329" t="s">
        <v>2509</v>
      </c>
    </row>
    <row r="62" spans="1:14" s="111" customFormat="1" ht="29.25" customHeight="1">
      <c r="A62" s="14" t="s">
        <v>4720</v>
      </c>
      <c r="B62" s="253">
        <v>2325</v>
      </c>
      <c r="C62" s="326" t="s">
        <v>2517</v>
      </c>
      <c r="D62" s="349" t="s">
        <v>2617</v>
      </c>
      <c r="E62" s="327" t="s">
        <v>2518</v>
      </c>
      <c r="F62" s="313" t="s">
        <v>2395</v>
      </c>
      <c r="G62" s="313" t="s">
        <v>2395</v>
      </c>
      <c r="H62" s="452">
        <v>15</v>
      </c>
      <c r="I62" s="8" t="s">
        <v>2386</v>
      </c>
      <c r="J62" s="303">
        <v>0.17</v>
      </c>
      <c r="K62" s="314">
        <v>100</v>
      </c>
      <c r="L62" s="313">
        <v>45</v>
      </c>
      <c r="M62" s="328" t="s">
        <v>2396</v>
      </c>
      <c r="N62" s="329" t="s">
        <v>2509</v>
      </c>
    </row>
    <row r="63" spans="1:14" s="111" customFormat="1" ht="29.25" customHeight="1">
      <c r="A63" s="14" t="s">
        <v>4720</v>
      </c>
      <c r="B63" s="253">
        <v>2325</v>
      </c>
      <c r="C63" s="326" t="s">
        <v>2519</v>
      </c>
      <c r="D63" s="349" t="s">
        <v>2614</v>
      </c>
      <c r="E63" s="327" t="s">
        <v>2520</v>
      </c>
      <c r="F63" s="313" t="s">
        <v>2395</v>
      </c>
      <c r="G63" s="313" t="s">
        <v>2395</v>
      </c>
      <c r="H63" s="452">
        <v>27</v>
      </c>
      <c r="I63" s="8" t="s">
        <v>2386</v>
      </c>
      <c r="J63" s="303">
        <v>0.17</v>
      </c>
      <c r="K63" s="314">
        <v>100</v>
      </c>
      <c r="L63" s="313">
        <v>45</v>
      </c>
      <c r="M63" s="328" t="s">
        <v>2521</v>
      </c>
      <c r="N63" s="329" t="s">
        <v>2509</v>
      </c>
    </row>
    <row r="64" spans="1:14" s="111" customFormat="1" ht="29.25" customHeight="1">
      <c r="A64" s="14" t="s">
        <v>4720</v>
      </c>
      <c r="B64" s="253">
        <v>2325</v>
      </c>
      <c r="C64" s="327" t="s">
        <v>2522</v>
      </c>
      <c r="D64" s="349" t="s">
        <v>2627</v>
      </c>
      <c r="E64" s="327" t="s">
        <v>2523</v>
      </c>
      <c r="F64" s="313" t="s">
        <v>2395</v>
      </c>
      <c r="G64" s="313" t="s">
        <v>2395</v>
      </c>
      <c r="H64" s="452">
        <v>68</v>
      </c>
      <c r="I64" s="8" t="s">
        <v>2386</v>
      </c>
      <c r="J64" s="303">
        <v>0.17</v>
      </c>
      <c r="K64" s="314">
        <v>100</v>
      </c>
      <c r="L64" s="313">
        <v>45</v>
      </c>
      <c r="M64" s="331" t="s">
        <v>2400</v>
      </c>
      <c r="N64" s="329" t="s">
        <v>2509</v>
      </c>
    </row>
    <row r="65" spans="1:14" s="111" customFormat="1" ht="29.25" customHeight="1">
      <c r="A65" s="14" t="s">
        <v>4720</v>
      </c>
      <c r="B65" s="253">
        <v>2325</v>
      </c>
      <c r="C65" s="327" t="s">
        <v>2524</v>
      </c>
      <c r="D65" s="349" t="s">
        <v>2616</v>
      </c>
      <c r="E65" s="327" t="s">
        <v>2525</v>
      </c>
      <c r="F65" s="313" t="s">
        <v>2395</v>
      </c>
      <c r="G65" s="313" t="s">
        <v>2395</v>
      </c>
      <c r="H65" s="452">
        <v>65</v>
      </c>
      <c r="I65" s="8" t="s">
        <v>2386</v>
      </c>
      <c r="J65" s="303">
        <v>0.17</v>
      </c>
      <c r="K65" s="314">
        <v>100</v>
      </c>
      <c r="L65" s="313">
        <v>45</v>
      </c>
      <c r="M65" s="331" t="s">
        <v>2400</v>
      </c>
      <c r="N65" s="329" t="s">
        <v>2509</v>
      </c>
    </row>
    <row r="66" spans="1:14" s="111" customFormat="1" ht="29.25" customHeight="1">
      <c r="A66" s="14" t="s">
        <v>4720</v>
      </c>
      <c r="B66" s="253">
        <v>2325</v>
      </c>
      <c r="C66" s="327" t="s">
        <v>2526</v>
      </c>
      <c r="D66" s="349" t="s">
        <v>2623</v>
      </c>
      <c r="E66" s="327" t="s">
        <v>2527</v>
      </c>
      <c r="F66" s="313" t="s">
        <v>2395</v>
      </c>
      <c r="G66" s="313" t="s">
        <v>2395</v>
      </c>
      <c r="H66" s="452">
        <v>28</v>
      </c>
      <c r="I66" s="8" t="s">
        <v>2386</v>
      </c>
      <c r="J66" s="303">
        <v>0.17</v>
      </c>
      <c r="K66" s="314">
        <v>100</v>
      </c>
      <c r="L66" s="313">
        <v>45</v>
      </c>
      <c r="M66" s="328" t="s">
        <v>2396</v>
      </c>
      <c r="N66" s="329" t="s">
        <v>2509</v>
      </c>
    </row>
  </sheetData>
  <mergeCells count="15">
    <mergeCell ref="A1:N1"/>
    <mergeCell ref="A5:A6"/>
    <mergeCell ref="B5:B6"/>
    <mergeCell ref="C5:C6"/>
    <mergeCell ref="D5:D6"/>
    <mergeCell ref="E5:E6"/>
    <mergeCell ref="F5:F6"/>
    <mergeCell ref="G5:G6"/>
    <mergeCell ref="H5:H6"/>
    <mergeCell ref="I5:I6"/>
    <mergeCell ref="J5:J6"/>
    <mergeCell ref="K5:K6"/>
    <mergeCell ref="L5:L6"/>
    <mergeCell ref="M5:M6"/>
    <mergeCell ref="N5:N6"/>
  </mergeCells>
  <phoneticPr fontId="7" type="noConversion"/>
  <pageMargins left="0.2" right="0.22" top="0.31" bottom="0.3" header="0.3" footer="0.3"/>
  <pageSetup paperSize="9" orientation="landscape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>
  <dimension ref="A1:HN813"/>
  <sheetViews>
    <sheetView workbookViewId="0">
      <pane xSplit="1" ySplit="2" topLeftCell="AO3" activePane="bottomRight" state="frozen"/>
      <selection pane="topRight"/>
      <selection pane="bottomLeft"/>
      <selection pane="bottomRight" activeCell="HK1" sqref="HK1:HK1048576"/>
    </sheetView>
  </sheetViews>
  <sheetFormatPr defaultRowHeight="15.75" customHeight="1"/>
  <cols>
    <col min="1" max="1" width="22.75" style="374" customWidth="1"/>
    <col min="2" max="2" width="23.25" style="374" customWidth="1"/>
    <col min="3" max="3" width="8" style="373" hidden="1" customWidth="1"/>
    <col min="4" max="6" width="8" style="374" hidden="1" customWidth="1"/>
    <col min="7" max="7" width="18.875" style="374" customWidth="1"/>
    <col min="8" max="8" width="8" style="374" hidden="1" customWidth="1"/>
    <col min="9" max="9" width="9.625" style="373" hidden="1" customWidth="1"/>
    <col min="10" max="10" width="11.5" style="374" hidden="1" customWidth="1"/>
    <col min="11" max="11" width="8" style="374" hidden="1" customWidth="1"/>
    <col min="12" max="12" width="8" style="374" bestFit="1" customWidth="1"/>
    <col min="13" max="13" width="10.875" style="374" hidden="1" customWidth="1"/>
    <col min="14" max="25" width="4.5" style="374" hidden="1" customWidth="1"/>
    <col min="26" max="29" width="8" style="374" hidden="1" customWidth="1"/>
    <col min="30" max="30" width="11.875" style="374" customWidth="1"/>
    <col min="31" max="31" width="13.125" style="374" customWidth="1"/>
    <col min="32" max="40" width="8" style="374" hidden="1" customWidth="1"/>
    <col min="41" max="41" width="8.875" style="374" customWidth="1"/>
    <col min="42" max="89" width="8" style="374" hidden="1" customWidth="1"/>
    <col min="90" max="90" width="11.75" style="374" customWidth="1"/>
    <col min="91" max="94" width="8" style="374" hidden="1" customWidth="1"/>
    <col min="95" max="95" width="8.875" style="374" hidden="1" customWidth="1"/>
    <col min="96" max="97" width="8" style="374" hidden="1" customWidth="1"/>
    <col min="98" max="98" width="10.625" style="374" hidden="1" customWidth="1"/>
    <col min="99" max="99" width="9.5" style="374" customWidth="1"/>
    <col min="100" max="102" width="8" style="374" hidden="1" customWidth="1"/>
    <col min="103" max="103" width="10.625" style="374" customWidth="1"/>
    <col min="104" max="104" width="11.25" style="374" hidden="1" customWidth="1"/>
    <col min="105" max="136" width="8" style="374" hidden="1" customWidth="1"/>
    <col min="137" max="137" width="9.625" style="374" hidden="1" customWidth="1"/>
    <col min="138" max="138" width="14" style="374" hidden="1" customWidth="1"/>
    <col min="139" max="140" width="8" style="374" hidden="1" customWidth="1"/>
    <col min="141" max="141" width="10.125" style="374" hidden="1" customWidth="1"/>
    <col min="142" max="208" width="8" style="374" hidden="1" customWidth="1"/>
    <col min="209" max="209" width="12.125" style="374" hidden="1" customWidth="1"/>
    <col min="210" max="210" width="11.25" style="374" customWidth="1"/>
    <col min="211" max="211" width="14.375" style="374" customWidth="1"/>
    <col min="212" max="212" width="10.875" style="374" customWidth="1"/>
    <col min="213" max="213" width="11.375" style="374" hidden="1" customWidth="1"/>
    <col min="214" max="214" width="10.875" style="374" hidden="1" customWidth="1"/>
    <col min="215" max="215" width="8.75" style="374" customWidth="1"/>
    <col min="216" max="218" width="8" style="374" hidden="1" customWidth="1"/>
    <col min="219" max="219" width="10.375" style="374" hidden="1" customWidth="1"/>
    <col min="220" max="220" width="14.125" style="374" customWidth="1"/>
    <col min="221" max="221" width="18.75" style="374" customWidth="1"/>
    <col min="222" max="222" width="29.25" style="374" customWidth="1"/>
    <col min="223" max="256" width="9" style="374"/>
    <col min="257" max="257" width="22.75" style="374" customWidth="1"/>
    <col min="258" max="258" width="23.25" style="374" customWidth="1"/>
    <col min="259" max="259" width="8" style="374" customWidth="1"/>
    <col min="260" max="262" width="0" style="374" hidden="1" customWidth="1"/>
    <col min="263" max="263" width="18.875" style="374" customWidth="1"/>
    <col min="264" max="264" width="0" style="374" hidden="1" customWidth="1"/>
    <col min="265" max="265" width="9.625" style="374" customWidth="1"/>
    <col min="266" max="266" width="11.5" style="374" customWidth="1"/>
    <col min="267" max="267" width="0" style="374" hidden="1" customWidth="1"/>
    <col min="268" max="268" width="8" style="374" bestFit="1" customWidth="1"/>
    <col min="269" max="269" width="10.875" style="374" customWidth="1"/>
    <col min="270" max="281" width="0" style="374" hidden="1" customWidth="1"/>
    <col min="282" max="283" width="8" style="374" customWidth="1"/>
    <col min="284" max="285" width="0" style="374" hidden="1" customWidth="1"/>
    <col min="286" max="286" width="11.875" style="374" customWidth="1"/>
    <col min="287" max="287" width="14.75" style="374" customWidth="1"/>
    <col min="288" max="296" width="0" style="374" hidden="1" customWidth="1"/>
    <col min="297" max="297" width="10.625" style="374" customWidth="1"/>
    <col min="298" max="336" width="0" style="374" hidden="1" customWidth="1"/>
    <col min="337" max="337" width="8" style="374" customWidth="1"/>
    <col min="338" max="345" width="0" style="374" hidden="1" customWidth="1"/>
    <col min="346" max="346" width="11.75" style="374" customWidth="1"/>
    <col min="347" max="350" width="0" style="374" hidden="1" customWidth="1"/>
    <col min="351" max="351" width="8.875" style="374" customWidth="1"/>
    <col min="352" max="353" width="0" style="374" hidden="1" customWidth="1"/>
    <col min="354" max="354" width="10.625" style="374" customWidth="1"/>
    <col min="355" max="355" width="9.5" style="374" customWidth="1"/>
    <col min="356" max="358" width="0" style="374" hidden="1" customWidth="1"/>
    <col min="359" max="359" width="10.625" style="374" customWidth="1"/>
    <col min="360" max="360" width="11.25" style="374" customWidth="1"/>
    <col min="361" max="392" width="0" style="374" hidden="1" customWidth="1"/>
    <col min="393" max="393" width="9.625" style="374" customWidth="1"/>
    <col min="394" max="394" width="14" style="374" customWidth="1"/>
    <col min="395" max="396" width="0" style="374" hidden="1" customWidth="1"/>
    <col min="397" max="397" width="10.125" style="374" customWidth="1"/>
    <col min="398" max="400" width="8" style="374" customWidth="1"/>
    <col min="401" max="464" width="0" style="374" hidden="1" customWidth="1"/>
    <col min="465" max="465" width="12.125" style="374" customWidth="1"/>
    <col min="466" max="466" width="11.25" style="374" customWidth="1"/>
    <col min="467" max="467" width="14.375" style="374" customWidth="1"/>
    <col min="468" max="468" width="10.875" style="374" customWidth="1"/>
    <col min="469" max="469" width="11.375" style="374" customWidth="1"/>
    <col min="470" max="470" width="10.875" style="374" customWidth="1"/>
    <col min="471" max="471" width="8.75" style="374" customWidth="1"/>
    <col min="472" max="474" width="0" style="374" hidden="1" customWidth="1"/>
    <col min="475" max="475" width="10.375" style="374" customWidth="1"/>
    <col min="476" max="476" width="14.125" style="374" customWidth="1"/>
    <col min="477" max="477" width="18.75" style="374" customWidth="1"/>
    <col min="478" max="478" width="29.25" style="374" customWidth="1"/>
    <col min="479" max="512" width="9" style="374"/>
    <col min="513" max="513" width="22.75" style="374" customWidth="1"/>
    <col min="514" max="514" width="23.25" style="374" customWidth="1"/>
    <col min="515" max="515" width="8" style="374" customWidth="1"/>
    <col min="516" max="518" width="0" style="374" hidden="1" customWidth="1"/>
    <col min="519" max="519" width="18.875" style="374" customWidth="1"/>
    <col min="520" max="520" width="0" style="374" hidden="1" customWidth="1"/>
    <col min="521" max="521" width="9.625" style="374" customWidth="1"/>
    <col min="522" max="522" width="11.5" style="374" customWidth="1"/>
    <col min="523" max="523" width="0" style="374" hidden="1" customWidth="1"/>
    <col min="524" max="524" width="8" style="374" bestFit="1" customWidth="1"/>
    <col min="525" max="525" width="10.875" style="374" customWidth="1"/>
    <col min="526" max="537" width="0" style="374" hidden="1" customWidth="1"/>
    <col min="538" max="539" width="8" style="374" customWidth="1"/>
    <col min="540" max="541" width="0" style="374" hidden="1" customWidth="1"/>
    <col min="542" max="542" width="11.875" style="374" customWidth="1"/>
    <col min="543" max="543" width="14.75" style="374" customWidth="1"/>
    <col min="544" max="552" width="0" style="374" hidden="1" customWidth="1"/>
    <col min="553" max="553" width="10.625" style="374" customWidth="1"/>
    <col min="554" max="592" width="0" style="374" hidden="1" customWidth="1"/>
    <col min="593" max="593" width="8" style="374" customWidth="1"/>
    <col min="594" max="601" width="0" style="374" hidden="1" customWidth="1"/>
    <col min="602" max="602" width="11.75" style="374" customWidth="1"/>
    <col min="603" max="606" width="0" style="374" hidden="1" customWidth="1"/>
    <col min="607" max="607" width="8.875" style="374" customWidth="1"/>
    <col min="608" max="609" width="0" style="374" hidden="1" customWidth="1"/>
    <col min="610" max="610" width="10.625" style="374" customWidth="1"/>
    <col min="611" max="611" width="9.5" style="374" customWidth="1"/>
    <col min="612" max="614" width="0" style="374" hidden="1" customWidth="1"/>
    <col min="615" max="615" width="10.625" style="374" customWidth="1"/>
    <col min="616" max="616" width="11.25" style="374" customWidth="1"/>
    <col min="617" max="648" width="0" style="374" hidden="1" customWidth="1"/>
    <col min="649" max="649" width="9.625" style="374" customWidth="1"/>
    <col min="650" max="650" width="14" style="374" customWidth="1"/>
    <col min="651" max="652" width="0" style="374" hidden="1" customWidth="1"/>
    <col min="653" max="653" width="10.125" style="374" customWidth="1"/>
    <col min="654" max="656" width="8" style="374" customWidth="1"/>
    <col min="657" max="720" width="0" style="374" hidden="1" customWidth="1"/>
    <col min="721" max="721" width="12.125" style="374" customWidth="1"/>
    <col min="722" max="722" width="11.25" style="374" customWidth="1"/>
    <col min="723" max="723" width="14.375" style="374" customWidth="1"/>
    <col min="724" max="724" width="10.875" style="374" customWidth="1"/>
    <col min="725" max="725" width="11.375" style="374" customWidth="1"/>
    <col min="726" max="726" width="10.875" style="374" customWidth="1"/>
    <col min="727" max="727" width="8.75" style="374" customWidth="1"/>
    <col min="728" max="730" width="0" style="374" hidden="1" customWidth="1"/>
    <col min="731" max="731" width="10.375" style="374" customWidth="1"/>
    <col min="732" max="732" width="14.125" style="374" customWidth="1"/>
    <col min="733" max="733" width="18.75" style="374" customWidth="1"/>
    <col min="734" max="734" width="29.25" style="374" customWidth="1"/>
    <col min="735" max="768" width="9" style="374"/>
    <col min="769" max="769" width="22.75" style="374" customWidth="1"/>
    <col min="770" max="770" width="23.25" style="374" customWidth="1"/>
    <col min="771" max="771" width="8" style="374" customWidth="1"/>
    <col min="772" max="774" width="0" style="374" hidden="1" customWidth="1"/>
    <col min="775" max="775" width="18.875" style="374" customWidth="1"/>
    <col min="776" max="776" width="0" style="374" hidden="1" customWidth="1"/>
    <col min="777" max="777" width="9.625" style="374" customWidth="1"/>
    <col min="778" max="778" width="11.5" style="374" customWidth="1"/>
    <col min="779" max="779" width="0" style="374" hidden="1" customWidth="1"/>
    <col min="780" max="780" width="8" style="374" bestFit="1" customWidth="1"/>
    <col min="781" max="781" width="10.875" style="374" customWidth="1"/>
    <col min="782" max="793" width="0" style="374" hidden="1" customWidth="1"/>
    <col min="794" max="795" width="8" style="374" customWidth="1"/>
    <col min="796" max="797" width="0" style="374" hidden="1" customWidth="1"/>
    <col min="798" max="798" width="11.875" style="374" customWidth="1"/>
    <col min="799" max="799" width="14.75" style="374" customWidth="1"/>
    <col min="800" max="808" width="0" style="374" hidden="1" customWidth="1"/>
    <col min="809" max="809" width="10.625" style="374" customWidth="1"/>
    <col min="810" max="848" width="0" style="374" hidden="1" customWidth="1"/>
    <col min="849" max="849" width="8" style="374" customWidth="1"/>
    <col min="850" max="857" width="0" style="374" hidden="1" customWidth="1"/>
    <col min="858" max="858" width="11.75" style="374" customWidth="1"/>
    <col min="859" max="862" width="0" style="374" hidden="1" customWidth="1"/>
    <col min="863" max="863" width="8.875" style="374" customWidth="1"/>
    <col min="864" max="865" width="0" style="374" hidden="1" customWidth="1"/>
    <col min="866" max="866" width="10.625" style="374" customWidth="1"/>
    <col min="867" max="867" width="9.5" style="374" customWidth="1"/>
    <col min="868" max="870" width="0" style="374" hidden="1" customWidth="1"/>
    <col min="871" max="871" width="10.625" style="374" customWidth="1"/>
    <col min="872" max="872" width="11.25" style="374" customWidth="1"/>
    <col min="873" max="904" width="0" style="374" hidden="1" customWidth="1"/>
    <col min="905" max="905" width="9.625" style="374" customWidth="1"/>
    <col min="906" max="906" width="14" style="374" customWidth="1"/>
    <col min="907" max="908" width="0" style="374" hidden="1" customWidth="1"/>
    <col min="909" max="909" width="10.125" style="374" customWidth="1"/>
    <col min="910" max="912" width="8" style="374" customWidth="1"/>
    <col min="913" max="976" width="0" style="374" hidden="1" customWidth="1"/>
    <col min="977" max="977" width="12.125" style="374" customWidth="1"/>
    <col min="978" max="978" width="11.25" style="374" customWidth="1"/>
    <col min="979" max="979" width="14.375" style="374" customWidth="1"/>
    <col min="980" max="980" width="10.875" style="374" customWidth="1"/>
    <col min="981" max="981" width="11.375" style="374" customWidth="1"/>
    <col min="982" max="982" width="10.875" style="374" customWidth="1"/>
    <col min="983" max="983" width="8.75" style="374" customWidth="1"/>
    <col min="984" max="986" width="0" style="374" hidden="1" customWidth="1"/>
    <col min="987" max="987" width="10.375" style="374" customWidth="1"/>
    <col min="988" max="988" width="14.125" style="374" customWidth="1"/>
    <col min="989" max="989" width="18.75" style="374" customWidth="1"/>
    <col min="990" max="990" width="29.25" style="374" customWidth="1"/>
    <col min="991" max="1024" width="9" style="374"/>
    <col min="1025" max="1025" width="22.75" style="374" customWidth="1"/>
    <col min="1026" max="1026" width="23.25" style="374" customWidth="1"/>
    <col min="1027" max="1027" width="8" style="374" customWidth="1"/>
    <col min="1028" max="1030" width="0" style="374" hidden="1" customWidth="1"/>
    <col min="1031" max="1031" width="18.875" style="374" customWidth="1"/>
    <col min="1032" max="1032" width="0" style="374" hidden="1" customWidth="1"/>
    <col min="1033" max="1033" width="9.625" style="374" customWidth="1"/>
    <col min="1034" max="1034" width="11.5" style="374" customWidth="1"/>
    <col min="1035" max="1035" width="0" style="374" hidden="1" customWidth="1"/>
    <col min="1036" max="1036" width="8" style="374" bestFit="1" customWidth="1"/>
    <col min="1037" max="1037" width="10.875" style="374" customWidth="1"/>
    <col min="1038" max="1049" width="0" style="374" hidden="1" customWidth="1"/>
    <col min="1050" max="1051" width="8" style="374" customWidth="1"/>
    <col min="1052" max="1053" width="0" style="374" hidden="1" customWidth="1"/>
    <col min="1054" max="1054" width="11.875" style="374" customWidth="1"/>
    <col min="1055" max="1055" width="14.75" style="374" customWidth="1"/>
    <col min="1056" max="1064" width="0" style="374" hidden="1" customWidth="1"/>
    <col min="1065" max="1065" width="10.625" style="374" customWidth="1"/>
    <col min="1066" max="1104" width="0" style="374" hidden="1" customWidth="1"/>
    <col min="1105" max="1105" width="8" style="374" customWidth="1"/>
    <col min="1106" max="1113" width="0" style="374" hidden="1" customWidth="1"/>
    <col min="1114" max="1114" width="11.75" style="374" customWidth="1"/>
    <col min="1115" max="1118" width="0" style="374" hidden="1" customWidth="1"/>
    <col min="1119" max="1119" width="8.875" style="374" customWidth="1"/>
    <col min="1120" max="1121" width="0" style="374" hidden="1" customWidth="1"/>
    <col min="1122" max="1122" width="10.625" style="374" customWidth="1"/>
    <col min="1123" max="1123" width="9.5" style="374" customWidth="1"/>
    <col min="1124" max="1126" width="0" style="374" hidden="1" customWidth="1"/>
    <col min="1127" max="1127" width="10.625" style="374" customWidth="1"/>
    <col min="1128" max="1128" width="11.25" style="374" customWidth="1"/>
    <col min="1129" max="1160" width="0" style="374" hidden="1" customWidth="1"/>
    <col min="1161" max="1161" width="9.625" style="374" customWidth="1"/>
    <col min="1162" max="1162" width="14" style="374" customWidth="1"/>
    <col min="1163" max="1164" width="0" style="374" hidden="1" customWidth="1"/>
    <col min="1165" max="1165" width="10.125" style="374" customWidth="1"/>
    <col min="1166" max="1168" width="8" style="374" customWidth="1"/>
    <col min="1169" max="1232" width="0" style="374" hidden="1" customWidth="1"/>
    <col min="1233" max="1233" width="12.125" style="374" customWidth="1"/>
    <col min="1234" max="1234" width="11.25" style="374" customWidth="1"/>
    <col min="1235" max="1235" width="14.375" style="374" customWidth="1"/>
    <col min="1236" max="1236" width="10.875" style="374" customWidth="1"/>
    <col min="1237" max="1237" width="11.375" style="374" customWidth="1"/>
    <col min="1238" max="1238" width="10.875" style="374" customWidth="1"/>
    <col min="1239" max="1239" width="8.75" style="374" customWidth="1"/>
    <col min="1240" max="1242" width="0" style="374" hidden="1" customWidth="1"/>
    <col min="1243" max="1243" width="10.375" style="374" customWidth="1"/>
    <col min="1244" max="1244" width="14.125" style="374" customWidth="1"/>
    <col min="1245" max="1245" width="18.75" style="374" customWidth="1"/>
    <col min="1246" max="1246" width="29.25" style="374" customWidth="1"/>
    <col min="1247" max="1280" width="9" style="374"/>
    <col min="1281" max="1281" width="22.75" style="374" customWidth="1"/>
    <col min="1282" max="1282" width="23.25" style="374" customWidth="1"/>
    <col min="1283" max="1283" width="8" style="374" customWidth="1"/>
    <col min="1284" max="1286" width="0" style="374" hidden="1" customWidth="1"/>
    <col min="1287" max="1287" width="18.875" style="374" customWidth="1"/>
    <col min="1288" max="1288" width="0" style="374" hidden="1" customWidth="1"/>
    <col min="1289" max="1289" width="9.625" style="374" customWidth="1"/>
    <col min="1290" max="1290" width="11.5" style="374" customWidth="1"/>
    <col min="1291" max="1291" width="0" style="374" hidden="1" customWidth="1"/>
    <col min="1292" max="1292" width="8" style="374" bestFit="1" customWidth="1"/>
    <col min="1293" max="1293" width="10.875" style="374" customWidth="1"/>
    <col min="1294" max="1305" width="0" style="374" hidden="1" customWidth="1"/>
    <col min="1306" max="1307" width="8" style="374" customWidth="1"/>
    <col min="1308" max="1309" width="0" style="374" hidden="1" customWidth="1"/>
    <col min="1310" max="1310" width="11.875" style="374" customWidth="1"/>
    <col min="1311" max="1311" width="14.75" style="374" customWidth="1"/>
    <col min="1312" max="1320" width="0" style="374" hidden="1" customWidth="1"/>
    <col min="1321" max="1321" width="10.625" style="374" customWidth="1"/>
    <col min="1322" max="1360" width="0" style="374" hidden="1" customWidth="1"/>
    <col min="1361" max="1361" width="8" style="374" customWidth="1"/>
    <col min="1362" max="1369" width="0" style="374" hidden="1" customWidth="1"/>
    <col min="1370" max="1370" width="11.75" style="374" customWidth="1"/>
    <col min="1371" max="1374" width="0" style="374" hidden="1" customWidth="1"/>
    <col min="1375" max="1375" width="8.875" style="374" customWidth="1"/>
    <col min="1376" max="1377" width="0" style="374" hidden="1" customWidth="1"/>
    <col min="1378" max="1378" width="10.625" style="374" customWidth="1"/>
    <col min="1379" max="1379" width="9.5" style="374" customWidth="1"/>
    <col min="1380" max="1382" width="0" style="374" hidden="1" customWidth="1"/>
    <col min="1383" max="1383" width="10.625" style="374" customWidth="1"/>
    <col min="1384" max="1384" width="11.25" style="374" customWidth="1"/>
    <col min="1385" max="1416" width="0" style="374" hidden="1" customWidth="1"/>
    <col min="1417" max="1417" width="9.625" style="374" customWidth="1"/>
    <col min="1418" max="1418" width="14" style="374" customWidth="1"/>
    <col min="1419" max="1420" width="0" style="374" hidden="1" customWidth="1"/>
    <col min="1421" max="1421" width="10.125" style="374" customWidth="1"/>
    <col min="1422" max="1424" width="8" style="374" customWidth="1"/>
    <col min="1425" max="1488" width="0" style="374" hidden="1" customWidth="1"/>
    <col min="1489" max="1489" width="12.125" style="374" customWidth="1"/>
    <col min="1490" max="1490" width="11.25" style="374" customWidth="1"/>
    <col min="1491" max="1491" width="14.375" style="374" customWidth="1"/>
    <col min="1492" max="1492" width="10.875" style="374" customWidth="1"/>
    <col min="1493" max="1493" width="11.375" style="374" customWidth="1"/>
    <col min="1494" max="1494" width="10.875" style="374" customWidth="1"/>
    <col min="1495" max="1495" width="8.75" style="374" customWidth="1"/>
    <col min="1496" max="1498" width="0" style="374" hidden="1" customWidth="1"/>
    <col min="1499" max="1499" width="10.375" style="374" customWidth="1"/>
    <col min="1500" max="1500" width="14.125" style="374" customWidth="1"/>
    <col min="1501" max="1501" width="18.75" style="374" customWidth="1"/>
    <col min="1502" max="1502" width="29.25" style="374" customWidth="1"/>
    <col min="1503" max="1536" width="9" style="374"/>
    <col min="1537" max="1537" width="22.75" style="374" customWidth="1"/>
    <col min="1538" max="1538" width="23.25" style="374" customWidth="1"/>
    <col min="1539" max="1539" width="8" style="374" customWidth="1"/>
    <col min="1540" max="1542" width="0" style="374" hidden="1" customWidth="1"/>
    <col min="1543" max="1543" width="18.875" style="374" customWidth="1"/>
    <col min="1544" max="1544" width="0" style="374" hidden="1" customWidth="1"/>
    <col min="1545" max="1545" width="9.625" style="374" customWidth="1"/>
    <col min="1546" max="1546" width="11.5" style="374" customWidth="1"/>
    <col min="1547" max="1547" width="0" style="374" hidden="1" customWidth="1"/>
    <col min="1548" max="1548" width="8" style="374" bestFit="1" customWidth="1"/>
    <col min="1549" max="1549" width="10.875" style="374" customWidth="1"/>
    <col min="1550" max="1561" width="0" style="374" hidden="1" customWidth="1"/>
    <col min="1562" max="1563" width="8" style="374" customWidth="1"/>
    <col min="1564" max="1565" width="0" style="374" hidden="1" customWidth="1"/>
    <col min="1566" max="1566" width="11.875" style="374" customWidth="1"/>
    <col min="1567" max="1567" width="14.75" style="374" customWidth="1"/>
    <col min="1568" max="1576" width="0" style="374" hidden="1" customWidth="1"/>
    <col min="1577" max="1577" width="10.625" style="374" customWidth="1"/>
    <col min="1578" max="1616" width="0" style="374" hidden="1" customWidth="1"/>
    <col min="1617" max="1617" width="8" style="374" customWidth="1"/>
    <col min="1618" max="1625" width="0" style="374" hidden="1" customWidth="1"/>
    <col min="1626" max="1626" width="11.75" style="374" customWidth="1"/>
    <col min="1627" max="1630" width="0" style="374" hidden="1" customWidth="1"/>
    <col min="1631" max="1631" width="8.875" style="374" customWidth="1"/>
    <col min="1632" max="1633" width="0" style="374" hidden="1" customWidth="1"/>
    <col min="1634" max="1634" width="10.625" style="374" customWidth="1"/>
    <col min="1635" max="1635" width="9.5" style="374" customWidth="1"/>
    <col min="1636" max="1638" width="0" style="374" hidden="1" customWidth="1"/>
    <col min="1639" max="1639" width="10.625" style="374" customWidth="1"/>
    <col min="1640" max="1640" width="11.25" style="374" customWidth="1"/>
    <col min="1641" max="1672" width="0" style="374" hidden="1" customWidth="1"/>
    <col min="1673" max="1673" width="9.625" style="374" customWidth="1"/>
    <col min="1674" max="1674" width="14" style="374" customWidth="1"/>
    <col min="1675" max="1676" width="0" style="374" hidden="1" customWidth="1"/>
    <col min="1677" max="1677" width="10.125" style="374" customWidth="1"/>
    <col min="1678" max="1680" width="8" style="374" customWidth="1"/>
    <col min="1681" max="1744" width="0" style="374" hidden="1" customWidth="1"/>
    <col min="1745" max="1745" width="12.125" style="374" customWidth="1"/>
    <col min="1746" max="1746" width="11.25" style="374" customWidth="1"/>
    <col min="1747" max="1747" width="14.375" style="374" customWidth="1"/>
    <col min="1748" max="1748" width="10.875" style="374" customWidth="1"/>
    <col min="1749" max="1749" width="11.375" style="374" customWidth="1"/>
    <col min="1750" max="1750" width="10.875" style="374" customWidth="1"/>
    <col min="1751" max="1751" width="8.75" style="374" customWidth="1"/>
    <col min="1752" max="1754" width="0" style="374" hidden="1" customWidth="1"/>
    <col min="1755" max="1755" width="10.375" style="374" customWidth="1"/>
    <col min="1756" max="1756" width="14.125" style="374" customWidth="1"/>
    <col min="1757" max="1757" width="18.75" style="374" customWidth="1"/>
    <col min="1758" max="1758" width="29.25" style="374" customWidth="1"/>
    <col min="1759" max="1792" width="9" style="374"/>
    <col min="1793" max="1793" width="22.75" style="374" customWidth="1"/>
    <col min="1794" max="1794" width="23.25" style="374" customWidth="1"/>
    <col min="1795" max="1795" width="8" style="374" customWidth="1"/>
    <col min="1796" max="1798" width="0" style="374" hidden="1" customWidth="1"/>
    <col min="1799" max="1799" width="18.875" style="374" customWidth="1"/>
    <col min="1800" max="1800" width="0" style="374" hidden="1" customWidth="1"/>
    <col min="1801" max="1801" width="9.625" style="374" customWidth="1"/>
    <col min="1802" max="1802" width="11.5" style="374" customWidth="1"/>
    <col min="1803" max="1803" width="0" style="374" hidden="1" customWidth="1"/>
    <col min="1804" max="1804" width="8" style="374" bestFit="1" customWidth="1"/>
    <col min="1805" max="1805" width="10.875" style="374" customWidth="1"/>
    <col min="1806" max="1817" width="0" style="374" hidden="1" customWidth="1"/>
    <col min="1818" max="1819" width="8" style="374" customWidth="1"/>
    <col min="1820" max="1821" width="0" style="374" hidden="1" customWidth="1"/>
    <col min="1822" max="1822" width="11.875" style="374" customWidth="1"/>
    <col min="1823" max="1823" width="14.75" style="374" customWidth="1"/>
    <col min="1824" max="1832" width="0" style="374" hidden="1" customWidth="1"/>
    <col min="1833" max="1833" width="10.625" style="374" customWidth="1"/>
    <col min="1834" max="1872" width="0" style="374" hidden="1" customWidth="1"/>
    <col min="1873" max="1873" width="8" style="374" customWidth="1"/>
    <col min="1874" max="1881" width="0" style="374" hidden="1" customWidth="1"/>
    <col min="1882" max="1882" width="11.75" style="374" customWidth="1"/>
    <col min="1883" max="1886" width="0" style="374" hidden="1" customWidth="1"/>
    <col min="1887" max="1887" width="8.875" style="374" customWidth="1"/>
    <col min="1888" max="1889" width="0" style="374" hidden="1" customWidth="1"/>
    <col min="1890" max="1890" width="10.625" style="374" customWidth="1"/>
    <col min="1891" max="1891" width="9.5" style="374" customWidth="1"/>
    <col min="1892" max="1894" width="0" style="374" hidden="1" customWidth="1"/>
    <col min="1895" max="1895" width="10.625" style="374" customWidth="1"/>
    <col min="1896" max="1896" width="11.25" style="374" customWidth="1"/>
    <col min="1897" max="1928" width="0" style="374" hidden="1" customWidth="1"/>
    <col min="1929" max="1929" width="9.625" style="374" customWidth="1"/>
    <col min="1930" max="1930" width="14" style="374" customWidth="1"/>
    <col min="1931" max="1932" width="0" style="374" hidden="1" customWidth="1"/>
    <col min="1933" max="1933" width="10.125" style="374" customWidth="1"/>
    <col min="1934" max="1936" width="8" style="374" customWidth="1"/>
    <col min="1937" max="2000" width="0" style="374" hidden="1" customWidth="1"/>
    <col min="2001" max="2001" width="12.125" style="374" customWidth="1"/>
    <col min="2002" max="2002" width="11.25" style="374" customWidth="1"/>
    <col min="2003" max="2003" width="14.375" style="374" customWidth="1"/>
    <col min="2004" max="2004" width="10.875" style="374" customWidth="1"/>
    <col min="2005" max="2005" width="11.375" style="374" customWidth="1"/>
    <col min="2006" max="2006" width="10.875" style="374" customWidth="1"/>
    <col min="2007" max="2007" width="8.75" style="374" customWidth="1"/>
    <col min="2008" max="2010" width="0" style="374" hidden="1" customWidth="1"/>
    <col min="2011" max="2011" width="10.375" style="374" customWidth="1"/>
    <col min="2012" max="2012" width="14.125" style="374" customWidth="1"/>
    <col min="2013" max="2013" width="18.75" style="374" customWidth="1"/>
    <col min="2014" max="2014" width="29.25" style="374" customWidth="1"/>
    <col min="2015" max="2048" width="9" style="374"/>
    <col min="2049" max="2049" width="22.75" style="374" customWidth="1"/>
    <col min="2050" max="2050" width="23.25" style="374" customWidth="1"/>
    <col min="2051" max="2051" width="8" style="374" customWidth="1"/>
    <col min="2052" max="2054" width="0" style="374" hidden="1" customWidth="1"/>
    <col min="2055" max="2055" width="18.875" style="374" customWidth="1"/>
    <col min="2056" max="2056" width="0" style="374" hidden="1" customWidth="1"/>
    <col min="2057" max="2057" width="9.625" style="374" customWidth="1"/>
    <col min="2058" max="2058" width="11.5" style="374" customWidth="1"/>
    <col min="2059" max="2059" width="0" style="374" hidden="1" customWidth="1"/>
    <col min="2060" max="2060" width="8" style="374" bestFit="1" customWidth="1"/>
    <col min="2061" max="2061" width="10.875" style="374" customWidth="1"/>
    <col min="2062" max="2073" width="0" style="374" hidden="1" customWidth="1"/>
    <col min="2074" max="2075" width="8" style="374" customWidth="1"/>
    <col min="2076" max="2077" width="0" style="374" hidden="1" customWidth="1"/>
    <col min="2078" max="2078" width="11.875" style="374" customWidth="1"/>
    <col min="2079" max="2079" width="14.75" style="374" customWidth="1"/>
    <col min="2080" max="2088" width="0" style="374" hidden="1" customWidth="1"/>
    <col min="2089" max="2089" width="10.625" style="374" customWidth="1"/>
    <col min="2090" max="2128" width="0" style="374" hidden="1" customWidth="1"/>
    <col min="2129" max="2129" width="8" style="374" customWidth="1"/>
    <col min="2130" max="2137" width="0" style="374" hidden="1" customWidth="1"/>
    <col min="2138" max="2138" width="11.75" style="374" customWidth="1"/>
    <col min="2139" max="2142" width="0" style="374" hidden="1" customWidth="1"/>
    <col min="2143" max="2143" width="8.875" style="374" customWidth="1"/>
    <col min="2144" max="2145" width="0" style="374" hidden="1" customWidth="1"/>
    <col min="2146" max="2146" width="10.625" style="374" customWidth="1"/>
    <col min="2147" max="2147" width="9.5" style="374" customWidth="1"/>
    <col min="2148" max="2150" width="0" style="374" hidden="1" customWidth="1"/>
    <col min="2151" max="2151" width="10.625" style="374" customWidth="1"/>
    <col min="2152" max="2152" width="11.25" style="374" customWidth="1"/>
    <col min="2153" max="2184" width="0" style="374" hidden="1" customWidth="1"/>
    <col min="2185" max="2185" width="9.625" style="374" customWidth="1"/>
    <col min="2186" max="2186" width="14" style="374" customWidth="1"/>
    <col min="2187" max="2188" width="0" style="374" hidden="1" customWidth="1"/>
    <col min="2189" max="2189" width="10.125" style="374" customWidth="1"/>
    <col min="2190" max="2192" width="8" style="374" customWidth="1"/>
    <col min="2193" max="2256" width="0" style="374" hidden="1" customWidth="1"/>
    <col min="2257" max="2257" width="12.125" style="374" customWidth="1"/>
    <col min="2258" max="2258" width="11.25" style="374" customWidth="1"/>
    <col min="2259" max="2259" width="14.375" style="374" customWidth="1"/>
    <col min="2260" max="2260" width="10.875" style="374" customWidth="1"/>
    <col min="2261" max="2261" width="11.375" style="374" customWidth="1"/>
    <col min="2262" max="2262" width="10.875" style="374" customWidth="1"/>
    <col min="2263" max="2263" width="8.75" style="374" customWidth="1"/>
    <col min="2264" max="2266" width="0" style="374" hidden="1" customWidth="1"/>
    <col min="2267" max="2267" width="10.375" style="374" customWidth="1"/>
    <col min="2268" max="2268" width="14.125" style="374" customWidth="1"/>
    <col min="2269" max="2269" width="18.75" style="374" customWidth="1"/>
    <col min="2270" max="2270" width="29.25" style="374" customWidth="1"/>
    <col min="2271" max="2304" width="9" style="374"/>
    <col min="2305" max="2305" width="22.75" style="374" customWidth="1"/>
    <col min="2306" max="2306" width="23.25" style="374" customWidth="1"/>
    <col min="2307" max="2307" width="8" style="374" customWidth="1"/>
    <col min="2308" max="2310" width="0" style="374" hidden="1" customWidth="1"/>
    <col min="2311" max="2311" width="18.875" style="374" customWidth="1"/>
    <col min="2312" max="2312" width="0" style="374" hidden="1" customWidth="1"/>
    <col min="2313" max="2313" width="9.625" style="374" customWidth="1"/>
    <col min="2314" max="2314" width="11.5" style="374" customWidth="1"/>
    <col min="2315" max="2315" width="0" style="374" hidden="1" customWidth="1"/>
    <col min="2316" max="2316" width="8" style="374" bestFit="1" customWidth="1"/>
    <col min="2317" max="2317" width="10.875" style="374" customWidth="1"/>
    <col min="2318" max="2329" width="0" style="374" hidden="1" customWidth="1"/>
    <col min="2330" max="2331" width="8" style="374" customWidth="1"/>
    <col min="2332" max="2333" width="0" style="374" hidden="1" customWidth="1"/>
    <col min="2334" max="2334" width="11.875" style="374" customWidth="1"/>
    <col min="2335" max="2335" width="14.75" style="374" customWidth="1"/>
    <col min="2336" max="2344" width="0" style="374" hidden="1" customWidth="1"/>
    <col min="2345" max="2345" width="10.625" style="374" customWidth="1"/>
    <col min="2346" max="2384" width="0" style="374" hidden="1" customWidth="1"/>
    <col min="2385" max="2385" width="8" style="374" customWidth="1"/>
    <col min="2386" max="2393" width="0" style="374" hidden="1" customWidth="1"/>
    <col min="2394" max="2394" width="11.75" style="374" customWidth="1"/>
    <col min="2395" max="2398" width="0" style="374" hidden="1" customWidth="1"/>
    <col min="2399" max="2399" width="8.875" style="374" customWidth="1"/>
    <col min="2400" max="2401" width="0" style="374" hidden="1" customWidth="1"/>
    <col min="2402" max="2402" width="10.625" style="374" customWidth="1"/>
    <col min="2403" max="2403" width="9.5" style="374" customWidth="1"/>
    <col min="2404" max="2406" width="0" style="374" hidden="1" customWidth="1"/>
    <col min="2407" max="2407" width="10.625" style="374" customWidth="1"/>
    <col min="2408" max="2408" width="11.25" style="374" customWidth="1"/>
    <col min="2409" max="2440" width="0" style="374" hidden="1" customWidth="1"/>
    <col min="2441" max="2441" width="9.625" style="374" customWidth="1"/>
    <col min="2442" max="2442" width="14" style="374" customWidth="1"/>
    <col min="2443" max="2444" width="0" style="374" hidden="1" customWidth="1"/>
    <col min="2445" max="2445" width="10.125" style="374" customWidth="1"/>
    <col min="2446" max="2448" width="8" style="374" customWidth="1"/>
    <col min="2449" max="2512" width="0" style="374" hidden="1" customWidth="1"/>
    <col min="2513" max="2513" width="12.125" style="374" customWidth="1"/>
    <col min="2514" max="2514" width="11.25" style="374" customWidth="1"/>
    <col min="2515" max="2515" width="14.375" style="374" customWidth="1"/>
    <col min="2516" max="2516" width="10.875" style="374" customWidth="1"/>
    <col min="2517" max="2517" width="11.375" style="374" customWidth="1"/>
    <col min="2518" max="2518" width="10.875" style="374" customWidth="1"/>
    <col min="2519" max="2519" width="8.75" style="374" customWidth="1"/>
    <col min="2520" max="2522" width="0" style="374" hidden="1" customWidth="1"/>
    <col min="2523" max="2523" width="10.375" style="374" customWidth="1"/>
    <col min="2524" max="2524" width="14.125" style="374" customWidth="1"/>
    <col min="2525" max="2525" width="18.75" style="374" customWidth="1"/>
    <col min="2526" max="2526" width="29.25" style="374" customWidth="1"/>
    <col min="2527" max="2560" width="9" style="374"/>
    <col min="2561" max="2561" width="22.75" style="374" customWidth="1"/>
    <col min="2562" max="2562" width="23.25" style="374" customWidth="1"/>
    <col min="2563" max="2563" width="8" style="374" customWidth="1"/>
    <col min="2564" max="2566" width="0" style="374" hidden="1" customWidth="1"/>
    <col min="2567" max="2567" width="18.875" style="374" customWidth="1"/>
    <col min="2568" max="2568" width="0" style="374" hidden="1" customWidth="1"/>
    <col min="2569" max="2569" width="9.625" style="374" customWidth="1"/>
    <col min="2570" max="2570" width="11.5" style="374" customWidth="1"/>
    <col min="2571" max="2571" width="0" style="374" hidden="1" customWidth="1"/>
    <col min="2572" max="2572" width="8" style="374" bestFit="1" customWidth="1"/>
    <col min="2573" max="2573" width="10.875" style="374" customWidth="1"/>
    <col min="2574" max="2585" width="0" style="374" hidden="1" customWidth="1"/>
    <col min="2586" max="2587" width="8" style="374" customWidth="1"/>
    <col min="2588" max="2589" width="0" style="374" hidden="1" customWidth="1"/>
    <col min="2590" max="2590" width="11.875" style="374" customWidth="1"/>
    <col min="2591" max="2591" width="14.75" style="374" customWidth="1"/>
    <col min="2592" max="2600" width="0" style="374" hidden="1" customWidth="1"/>
    <col min="2601" max="2601" width="10.625" style="374" customWidth="1"/>
    <col min="2602" max="2640" width="0" style="374" hidden="1" customWidth="1"/>
    <col min="2641" max="2641" width="8" style="374" customWidth="1"/>
    <col min="2642" max="2649" width="0" style="374" hidden="1" customWidth="1"/>
    <col min="2650" max="2650" width="11.75" style="374" customWidth="1"/>
    <col min="2651" max="2654" width="0" style="374" hidden="1" customWidth="1"/>
    <col min="2655" max="2655" width="8.875" style="374" customWidth="1"/>
    <col min="2656" max="2657" width="0" style="374" hidden="1" customWidth="1"/>
    <col min="2658" max="2658" width="10.625" style="374" customWidth="1"/>
    <col min="2659" max="2659" width="9.5" style="374" customWidth="1"/>
    <col min="2660" max="2662" width="0" style="374" hidden="1" customWidth="1"/>
    <col min="2663" max="2663" width="10.625" style="374" customWidth="1"/>
    <col min="2664" max="2664" width="11.25" style="374" customWidth="1"/>
    <col min="2665" max="2696" width="0" style="374" hidden="1" customWidth="1"/>
    <col min="2697" max="2697" width="9.625" style="374" customWidth="1"/>
    <col min="2698" max="2698" width="14" style="374" customWidth="1"/>
    <col min="2699" max="2700" width="0" style="374" hidden="1" customWidth="1"/>
    <col min="2701" max="2701" width="10.125" style="374" customWidth="1"/>
    <col min="2702" max="2704" width="8" style="374" customWidth="1"/>
    <col min="2705" max="2768" width="0" style="374" hidden="1" customWidth="1"/>
    <col min="2769" max="2769" width="12.125" style="374" customWidth="1"/>
    <col min="2770" max="2770" width="11.25" style="374" customWidth="1"/>
    <col min="2771" max="2771" width="14.375" style="374" customWidth="1"/>
    <col min="2772" max="2772" width="10.875" style="374" customWidth="1"/>
    <col min="2773" max="2773" width="11.375" style="374" customWidth="1"/>
    <col min="2774" max="2774" width="10.875" style="374" customWidth="1"/>
    <col min="2775" max="2775" width="8.75" style="374" customWidth="1"/>
    <col min="2776" max="2778" width="0" style="374" hidden="1" customWidth="1"/>
    <col min="2779" max="2779" width="10.375" style="374" customWidth="1"/>
    <col min="2780" max="2780" width="14.125" style="374" customWidth="1"/>
    <col min="2781" max="2781" width="18.75" style="374" customWidth="1"/>
    <col min="2782" max="2782" width="29.25" style="374" customWidth="1"/>
    <col min="2783" max="2816" width="9" style="374"/>
    <col min="2817" max="2817" width="22.75" style="374" customWidth="1"/>
    <col min="2818" max="2818" width="23.25" style="374" customWidth="1"/>
    <col min="2819" max="2819" width="8" style="374" customWidth="1"/>
    <col min="2820" max="2822" width="0" style="374" hidden="1" customWidth="1"/>
    <col min="2823" max="2823" width="18.875" style="374" customWidth="1"/>
    <col min="2824" max="2824" width="0" style="374" hidden="1" customWidth="1"/>
    <col min="2825" max="2825" width="9.625" style="374" customWidth="1"/>
    <col min="2826" max="2826" width="11.5" style="374" customWidth="1"/>
    <col min="2827" max="2827" width="0" style="374" hidden="1" customWidth="1"/>
    <col min="2828" max="2828" width="8" style="374" bestFit="1" customWidth="1"/>
    <col min="2829" max="2829" width="10.875" style="374" customWidth="1"/>
    <col min="2830" max="2841" width="0" style="374" hidden="1" customWidth="1"/>
    <col min="2842" max="2843" width="8" style="374" customWidth="1"/>
    <col min="2844" max="2845" width="0" style="374" hidden="1" customWidth="1"/>
    <col min="2846" max="2846" width="11.875" style="374" customWidth="1"/>
    <col min="2847" max="2847" width="14.75" style="374" customWidth="1"/>
    <col min="2848" max="2856" width="0" style="374" hidden="1" customWidth="1"/>
    <col min="2857" max="2857" width="10.625" style="374" customWidth="1"/>
    <col min="2858" max="2896" width="0" style="374" hidden="1" customWidth="1"/>
    <col min="2897" max="2897" width="8" style="374" customWidth="1"/>
    <col min="2898" max="2905" width="0" style="374" hidden="1" customWidth="1"/>
    <col min="2906" max="2906" width="11.75" style="374" customWidth="1"/>
    <col min="2907" max="2910" width="0" style="374" hidden="1" customWidth="1"/>
    <col min="2911" max="2911" width="8.875" style="374" customWidth="1"/>
    <col min="2912" max="2913" width="0" style="374" hidden="1" customWidth="1"/>
    <col min="2914" max="2914" width="10.625" style="374" customWidth="1"/>
    <col min="2915" max="2915" width="9.5" style="374" customWidth="1"/>
    <col min="2916" max="2918" width="0" style="374" hidden="1" customWidth="1"/>
    <col min="2919" max="2919" width="10.625" style="374" customWidth="1"/>
    <col min="2920" max="2920" width="11.25" style="374" customWidth="1"/>
    <col min="2921" max="2952" width="0" style="374" hidden="1" customWidth="1"/>
    <col min="2953" max="2953" width="9.625" style="374" customWidth="1"/>
    <col min="2954" max="2954" width="14" style="374" customWidth="1"/>
    <col min="2955" max="2956" width="0" style="374" hidden="1" customWidth="1"/>
    <col min="2957" max="2957" width="10.125" style="374" customWidth="1"/>
    <col min="2958" max="2960" width="8" style="374" customWidth="1"/>
    <col min="2961" max="3024" width="0" style="374" hidden="1" customWidth="1"/>
    <col min="3025" max="3025" width="12.125" style="374" customWidth="1"/>
    <col min="3026" max="3026" width="11.25" style="374" customWidth="1"/>
    <col min="3027" max="3027" width="14.375" style="374" customWidth="1"/>
    <col min="3028" max="3028" width="10.875" style="374" customWidth="1"/>
    <col min="3029" max="3029" width="11.375" style="374" customWidth="1"/>
    <col min="3030" max="3030" width="10.875" style="374" customWidth="1"/>
    <col min="3031" max="3031" width="8.75" style="374" customWidth="1"/>
    <col min="3032" max="3034" width="0" style="374" hidden="1" customWidth="1"/>
    <col min="3035" max="3035" width="10.375" style="374" customWidth="1"/>
    <col min="3036" max="3036" width="14.125" style="374" customWidth="1"/>
    <col min="3037" max="3037" width="18.75" style="374" customWidth="1"/>
    <col min="3038" max="3038" width="29.25" style="374" customWidth="1"/>
    <col min="3039" max="3072" width="9" style="374"/>
    <col min="3073" max="3073" width="22.75" style="374" customWidth="1"/>
    <col min="3074" max="3074" width="23.25" style="374" customWidth="1"/>
    <col min="3075" max="3075" width="8" style="374" customWidth="1"/>
    <col min="3076" max="3078" width="0" style="374" hidden="1" customWidth="1"/>
    <col min="3079" max="3079" width="18.875" style="374" customWidth="1"/>
    <col min="3080" max="3080" width="0" style="374" hidden="1" customWidth="1"/>
    <col min="3081" max="3081" width="9.625" style="374" customWidth="1"/>
    <col min="3082" max="3082" width="11.5" style="374" customWidth="1"/>
    <col min="3083" max="3083" width="0" style="374" hidden="1" customWidth="1"/>
    <col min="3084" max="3084" width="8" style="374" bestFit="1" customWidth="1"/>
    <col min="3085" max="3085" width="10.875" style="374" customWidth="1"/>
    <col min="3086" max="3097" width="0" style="374" hidden="1" customWidth="1"/>
    <col min="3098" max="3099" width="8" style="374" customWidth="1"/>
    <col min="3100" max="3101" width="0" style="374" hidden="1" customWidth="1"/>
    <col min="3102" max="3102" width="11.875" style="374" customWidth="1"/>
    <col min="3103" max="3103" width="14.75" style="374" customWidth="1"/>
    <col min="3104" max="3112" width="0" style="374" hidden="1" customWidth="1"/>
    <col min="3113" max="3113" width="10.625" style="374" customWidth="1"/>
    <col min="3114" max="3152" width="0" style="374" hidden="1" customWidth="1"/>
    <col min="3153" max="3153" width="8" style="374" customWidth="1"/>
    <col min="3154" max="3161" width="0" style="374" hidden="1" customWidth="1"/>
    <col min="3162" max="3162" width="11.75" style="374" customWidth="1"/>
    <col min="3163" max="3166" width="0" style="374" hidden="1" customWidth="1"/>
    <col min="3167" max="3167" width="8.875" style="374" customWidth="1"/>
    <col min="3168" max="3169" width="0" style="374" hidden="1" customWidth="1"/>
    <col min="3170" max="3170" width="10.625" style="374" customWidth="1"/>
    <col min="3171" max="3171" width="9.5" style="374" customWidth="1"/>
    <col min="3172" max="3174" width="0" style="374" hidden="1" customWidth="1"/>
    <col min="3175" max="3175" width="10.625" style="374" customWidth="1"/>
    <col min="3176" max="3176" width="11.25" style="374" customWidth="1"/>
    <col min="3177" max="3208" width="0" style="374" hidden="1" customWidth="1"/>
    <col min="3209" max="3209" width="9.625" style="374" customWidth="1"/>
    <col min="3210" max="3210" width="14" style="374" customWidth="1"/>
    <col min="3211" max="3212" width="0" style="374" hidden="1" customWidth="1"/>
    <col min="3213" max="3213" width="10.125" style="374" customWidth="1"/>
    <col min="3214" max="3216" width="8" style="374" customWidth="1"/>
    <col min="3217" max="3280" width="0" style="374" hidden="1" customWidth="1"/>
    <col min="3281" max="3281" width="12.125" style="374" customWidth="1"/>
    <col min="3282" max="3282" width="11.25" style="374" customWidth="1"/>
    <col min="3283" max="3283" width="14.375" style="374" customWidth="1"/>
    <col min="3284" max="3284" width="10.875" style="374" customWidth="1"/>
    <col min="3285" max="3285" width="11.375" style="374" customWidth="1"/>
    <col min="3286" max="3286" width="10.875" style="374" customWidth="1"/>
    <col min="3287" max="3287" width="8.75" style="374" customWidth="1"/>
    <col min="3288" max="3290" width="0" style="374" hidden="1" customWidth="1"/>
    <col min="3291" max="3291" width="10.375" style="374" customWidth="1"/>
    <col min="3292" max="3292" width="14.125" style="374" customWidth="1"/>
    <col min="3293" max="3293" width="18.75" style="374" customWidth="1"/>
    <col min="3294" max="3294" width="29.25" style="374" customWidth="1"/>
    <col min="3295" max="3328" width="9" style="374"/>
    <col min="3329" max="3329" width="22.75" style="374" customWidth="1"/>
    <col min="3330" max="3330" width="23.25" style="374" customWidth="1"/>
    <col min="3331" max="3331" width="8" style="374" customWidth="1"/>
    <col min="3332" max="3334" width="0" style="374" hidden="1" customWidth="1"/>
    <col min="3335" max="3335" width="18.875" style="374" customWidth="1"/>
    <col min="3336" max="3336" width="0" style="374" hidden="1" customWidth="1"/>
    <col min="3337" max="3337" width="9.625" style="374" customWidth="1"/>
    <col min="3338" max="3338" width="11.5" style="374" customWidth="1"/>
    <col min="3339" max="3339" width="0" style="374" hidden="1" customWidth="1"/>
    <col min="3340" max="3340" width="8" style="374" bestFit="1" customWidth="1"/>
    <col min="3341" max="3341" width="10.875" style="374" customWidth="1"/>
    <col min="3342" max="3353" width="0" style="374" hidden="1" customWidth="1"/>
    <col min="3354" max="3355" width="8" style="374" customWidth="1"/>
    <col min="3356" max="3357" width="0" style="374" hidden="1" customWidth="1"/>
    <col min="3358" max="3358" width="11.875" style="374" customWidth="1"/>
    <col min="3359" max="3359" width="14.75" style="374" customWidth="1"/>
    <col min="3360" max="3368" width="0" style="374" hidden="1" customWidth="1"/>
    <col min="3369" max="3369" width="10.625" style="374" customWidth="1"/>
    <col min="3370" max="3408" width="0" style="374" hidden="1" customWidth="1"/>
    <col min="3409" max="3409" width="8" style="374" customWidth="1"/>
    <col min="3410" max="3417" width="0" style="374" hidden="1" customWidth="1"/>
    <col min="3418" max="3418" width="11.75" style="374" customWidth="1"/>
    <col min="3419" max="3422" width="0" style="374" hidden="1" customWidth="1"/>
    <col min="3423" max="3423" width="8.875" style="374" customWidth="1"/>
    <col min="3424" max="3425" width="0" style="374" hidden="1" customWidth="1"/>
    <col min="3426" max="3426" width="10.625" style="374" customWidth="1"/>
    <col min="3427" max="3427" width="9.5" style="374" customWidth="1"/>
    <col min="3428" max="3430" width="0" style="374" hidden="1" customWidth="1"/>
    <col min="3431" max="3431" width="10.625" style="374" customWidth="1"/>
    <col min="3432" max="3432" width="11.25" style="374" customWidth="1"/>
    <col min="3433" max="3464" width="0" style="374" hidden="1" customWidth="1"/>
    <col min="3465" max="3465" width="9.625" style="374" customWidth="1"/>
    <col min="3466" max="3466" width="14" style="374" customWidth="1"/>
    <col min="3467" max="3468" width="0" style="374" hidden="1" customWidth="1"/>
    <col min="3469" max="3469" width="10.125" style="374" customWidth="1"/>
    <col min="3470" max="3472" width="8" style="374" customWidth="1"/>
    <col min="3473" max="3536" width="0" style="374" hidden="1" customWidth="1"/>
    <col min="3537" max="3537" width="12.125" style="374" customWidth="1"/>
    <col min="3538" max="3538" width="11.25" style="374" customWidth="1"/>
    <col min="3539" max="3539" width="14.375" style="374" customWidth="1"/>
    <col min="3540" max="3540" width="10.875" style="374" customWidth="1"/>
    <col min="3541" max="3541" width="11.375" style="374" customWidth="1"/>
    <col min="3542" max="3542" width="10.875" style="374" customWidth="1"/>
    <col min="3543" max="3543" width="8.75" style="374" customWidth="1"/>
    <col min="3544" max="3546" width="0" style="374" hidden="1" customWidth="1"/>
    <col min="3547" max="3547" width="10.375" style="374" customWidth="1"/>
    <col min="3548" max="3548" width="14.125" style="374" customWidth="1"/>
    <col min="3549" max="3549" width="18.75" style="374" customWidth="1"/>
    <col min="3550" max="3550" width="29.25" style="374" customWidth="1"/>
    <col min="3551" max="3584" width="9" style="374"/>
    <col min="3585" max="3585" width="22.75" style="374" customWidth="1"/>
    <col min="3586" max="3586" width="23.25" style="374" customWidth="1"/>
    <col min="3587" max="3587" width="8" style="374" customWidth="1"/>
    <col min="3588" max="3590" width="0" style="374" hidden="1" customWidth="1"/>
    <col min="3591" max="3591" width="18.875" style="374" customWidth="1"/>
    <col min="3592" max="3592" width="0" style="374" hidden="1" customWidth="1"/>
    <col min="3593" max="3593" width="9.625" style="374" customWidth="1"/>
    <col min="3594" max="3594" width="11.5" style="374" customWidth="1"/>
    <col min="3595" max="3595" width="0" style="374" hidden="1" customWidth="1"/>
    <col min="3596" max="3596" width="8" style="374" bestFit="1" customWidth="1"/>
    <col min="3597" max="3597" width="10.875" style="374" customWidth="1"/>
    <col min="3598" max="3609" width="0" style="374" hidden="1" customWidth="1"/>
    <col min="3610" max="3611" width="8" style="374" customWidth="1"/>
    <col min="3612" max="3613" width="0" style="374" hidden="1" customWidth="1"/>
    <col min="3614" max="3614" width="11.875" style="374" customWidth="1"/>
    <col min="3615" max="3615" width="14.75" style="374" customWidth="1"/>
    <col min="3616" max="3624" width="0" style="374" hidden="1" customWidth="1"/>
    <col min="3625" max="3625" width="10.625" style="374" customWidth="1"/>
    <col min="3626" max="3664" width="0" style="374" hidden="1" customWidth="1"/>
    <col min="3665" max="3665" width="8" style="374" customWidth="1"/>
    <col min="3666" max="3673" width="0" style="374" hidden="1" customWidth="1"/>
    <col min="3674" max="3674" width="11.75" style="374" customWidth="1"/>
    <col min="3675" max="3678" width="0" style="374" hidden="1" customWidth="1"/>
    <col min="3679" max="3679" width="8.875" style="374" customWidth="1"/>
    <col min="3680" max="3681" width="0" style="374" hidden="1" customWidth="1"/>
    <col min="3682" max="3682" width="10.625" style="374" customWidth="1"/>
    <col min="3683" max="3683" width="9.5" style="374" customWidth="1"/>
    <col min="3684" max="3686" width="0" style="374" hidden="1" customWidth="1"/>
    <col min="3687" max="3687" width="10.625" style="374" customWidth="1"/>
    <col min="3688" max="3688" width="11.25" style="374" customWidth="1"/>
    <col min="3689" max="3720" width="0" style="374" hidden="1" customWidth="1"/>
    <col min="3721" max="3721" width="9.625" style="374" customWidth="1"/>
    <col min="3722" max="3722" width="14" style="374" customWidth="1"/>
    <col min="3723" max="3724" width="0" style="374" hidden="1" customWidth="1"/>
    <col min="3725" max="3725" width="10.125" style="374" customWidth="1"/>
    <col min="3726" max="3728" width="8" style="374" customWidth="1"/>
    <col min="3729" max="3792" width="0" style="374" hidden="1" customWidth="1"/>
    <col min="3793" max="3793" width="12.125" style="374" customWidth="1"/>
    <col min="3794" max="3794" width="11.25" style="374" customWidth="1"/>
    <col min="3795" max="3795" width="14.375" style="374" customWidth="1"/>
    <col min="3796" max="3796" width="10.875" style="374" customWidth="1"/>
    <col min="3797" max="3797" width="11.375" style="374" customWidth="1"/>
    <col min="3798" max="3798" width="10.875" style="374" customWidth="1"/>
    <col min="3799" max="3799" width="8.75" style="374" customWidth="1"/>
    <col min="3800" max="3802" width="0" style="374" hidden="1" customWidth="1"/>
    <col min="3803" max="3803" width="10.375" style="374" customWidth="1"/>
    <col min="3804" max="3804" width="14.125" style="374" customWidth="1"/>
    <col min="3805" max="3805" width="18.75" style="374" customWidth="1"/>
    <col min="3806" max="3806" width="29.25" style="374" customWidth="1"/>
    <col min="3807" max="3840" width="9" style="374"/>
    <col min="3841" max="3841" width="22.75" style="374" customWidth="1"/>
    <col min="3842" max="3842" width="23.25" style="374" customWidth="1"/>
    <col min="3843" max="3843" width="8" style="374" customWidth="1"/>
    <col min="3844" max="3846" width="0" style="374" hidden="1" customWidth="1"/>
    <col min="3847" max="3847" width="18.875" style="374" customWidth="1"/>
    <col min="3848" max="3848" width="0" style="374" hidden="1" customWidth="1"/>
    <col min="3849" max="3849" width="9.625" style="374" customWidth="1"/>
    <col min="3850" max="3850" width="11.5" style="374" customWidth="1"/>
    <col min="3851" max="3851" width="0" style="374" hidden="1" customWidth="1"/>
    <col min="3852" max="3852" width="8" style="374" bestFit="1" customWidth="1"/>
    <col min="3853" max="3853" width="10.875" style="374" customWidth="1"/>
    <col min="3854" max="3865" width="0" style="374" hidden="1" customWidth="1"/>
    <col min="3866" max="3867" width="8" style="374" customWidth="1"/>
    <col min="3868" max="3869" width="0" style="374" hidden="1" customWidth="1"/>
    <col min="3870" max="3870" width="11.875" style="374" customWidth="1"/>
    <col min="3871" max="3871" width="14.75" style="374" customWidth="1"/>
    <col min="3872" max="3880" width="0" style="374" hidden="1" customWidth="1"/>
    <col min="3881" max="3881" width="10.625" style="374" customWidth="1"/>
    <col min="3882" max="3920" width="0" style="374" hidden="1" customWidth="1"/>
    <col min="3921" max="3921" width="8" style="374" customWidth="1"/>
    <col min="3922" max="3929" width="0" style="374" hidden="1" customWidth="1"/>
    <col min="3930" max="3930" width="11.75" style="374" customWidth="1"/>
    <col min="3931" max="3934" width="0" style="374" hidden="1" customWidth="1"/>
    <col min="3935" max="3935" width="8.875" style="374" customWidth="1"/>
    <col min="3936" max="3937" width="0" style="374" hidden="1" customWidth="1"/>
    <col min="3938" max="3938" width="10.625" style="374" customWidth="1"/>
    <col min="3939" max="3939" width="9.5" style="374" customWidth="1"/>
    <col min="3940" max="3942" width="0" style="374" hidden="1" customWidth="1"/>
    <col min="3943" max="3943" width="10.625" style="374" customWidth="1"/>
    <col min="3944" max="3944" width="11.25" style="374" customWidth="1"/>
    <col min="3945" max="3976" width="0" style="374" hidden="1" customWidth="1"/>
    <col min="3977" max="3977" width="9.625" style="374" customWidth="1"/>
    <col min="3978" max="3978" width="14" style="374" customWidth="1"/>
    <col min="3979" max="3980" width="0" style="374" hidden="1" customWidth="1"/>
    <col min="3981" max="3981" width="10.125" style="374" customWidth="1"/>
    <col min="3982" max="3984" width="8" style="374" customWidth="1"/>
    <col min="3985" max="4048" width="0" style="374" hidden="1" customWidth="1"/>
    <col min="4049" max="4049" width="12.125" style="374" customWidth="1"/>
    <col min="4050" max="4050" width="11.25" style="374" customWidth="1"/>
    <col min="4051" max="4051" width="14.375" style="374" customWidth="1"/>
    <col min="4052" max="4052" width="10.875" style="374" customWidth="1"/>
    <col min="4053" max="4053" width="11.375" style="374" customWidth="1"/>
    <col min="4054" max="4054" width="10.875" style="374" customWidth="1"/>
    <col min="4055" max="4055" width="8.75" style="374" customWidth="1"/>
    <col min="4056" max="4058" width="0" style="374" hidden="1" customWidth="1"/>
    <col min="4059" max="4059" width="10.375" style="374" customWidth="1"/>
    <col min="4060" max="4060" width="14.125" style="374" customWidth="1"/>
    <col min="4061" max="4061" width="18.75" style="374" customWidth="1"/>
    <col min="4062" max="4062" width="29.25" style="374" customWidth="1"/>
    <col min="4063" max="4096" width="9" style="374"/>
    <col min="4097" max="4097" width="22.75" style="374" customWidth="1"/>
    <col min="4098" max="4098" width="23.25" style="374" customWidth="1"/>
    <col min="4099" max="4099" width="8" style="374" customWidth="1"/>
    <col min="4100" max="4102" width="0" style="374" hidden="1" customWidth="1"/>
    <col min="4103" max="4103" width="18.875" style="374" customWidth="1"/>
    <col min="4104" max="4104" width="0" style="374" hidden="1" customWidth="1"/>
    <col min="4105" max="4105" width="9.625" style="374" customWidth="1"/>
    <col min="4106" max="4106" width="11.5" style="374" customWidth="1"/>
    <col min="4107" max="4107" width="0" style="374" hidden="1" customWidth="1"/>
    <col min="4108" max="4108" width="8" style="374" bestFit="1" customWidth="1"/>
    <col min="4109" max="4109" width="10.875" style="374" customWidth="1"/>
    <col min="4110" max="4121" width="0" style="374" hidden="1" customWidth="1"/>
    <col min="4122" max="4123" width="8" style="374" customWidth="1"/>
    <col min="4124" max="4125" width="0" style="374" hidden="1" customWidth="1"/>
    <col min="4126" max="4126" width="11.875" style="374" customWidth="1"/>
    <col min="4127" max="4127" width="14.75" style="374" customWidth="1"/>
    <col min="4128" max="4136" width="0" style="374" hidden="1" customWidth="1"/>
    <col min="4137" max="4137" width="10.625" style="374" customWidth="1"/>
    <col min="4138" max="4176" width="0" style="374" hidden="1" customWidth="1"/>
    <col min="4177" max="4177" width="8" style="374" customWidth="1"/>
    <col min="4178" max="4185" width="0" style="374" hidden="1" customWidth="1"/>
    <col min="4186" max="4186" width="11.75" style="374" customWidth="1"/>
    <col min="4187" max="4190" width="0" style="374" hidden="1" customWidth="1"/>
    <col min="4191" max="4191" width="8.875" style="374" customWidth="1"/>
    <col min="4192" max="4193" width="0" style="374" hidden="1" customWidth="1"/>
    <col min="4194" max="4194" width="10.625" style="374" customWidth="1"/>
    <col min="4195" max="4195" width="9.5" style="374" customWidth="1"/>
    <col min="4196" max="4198" width="0" style="374" hidden="1" customWidth="1"/>
    <col min="4199" max="4199" width="10.625" style="374" customWidth="1"/>
    <col min="4200" max="4200" width="11.25" style="374" customWidth="1"/>
    <col min="4201" max="4232" width="0" style="374" hidden="1" customWidth="1"/>
    <col min="4233" max="4233" width="9.625" style="374" customWidth="1"/>
    <col min="4234" max="4234" width="14" style="374" customWidth="1"/>
    <col min="4235" max="4236" width="0" style="374" hidden="1" customWidth="1"/>
    <col min="4237" max="4237" width="10.125" style="374" customWidth="1"/>
    <col min="4238" max="4240" width="8" style="374" customWidth="1"/>
    <col min="4241" max="4304" width="0" style="374" hidden="1" customWidth="1"/>
    <col min="4305" max="4305" width="12.125" style="374" customWidth="1"/>
    <col min="4306" max="4306" width="11.25" style="374" customWidth="1"/>
    <col min="4307" max="4307" width="14.375" style="374" customWidth="1"/>
    <col min="4308" max="4308" width="10.875" style="374" customWidth="1"/>
    <col min="4309" max="4309" width="11.375" style="374" customWidth="1"/>
    <col min="4310" max="4310" width="10.875" style="374" customWidth="1"/>
    <col min="4311" max="4311" width="8.75" style="374" customWidth="1"/>
    <col min="4312" max="4314" width="0" style="374" hidden="1" customWidth="1"/>
    <col min="4315" max="4315" width="10.375" style="374" customWidth="1"/>
    <col min="4316" max="4316" width="14.125" style="374" customWidth="1"/>
    <col min="4317" max="4317" width="18.75" style="374" customWidth="1"/>
    <col min="4318" max="4318" width="29.25" style="374" customWidth="1"/>
    <col min="4319" max="4352" width="9" style="374"/>
    <col min="4353" max="4353" width="22.75" style="374" customWidth="1"/>
    <col min="4354" max="4354" width="23.25" style="374" customWidth="1"/>
    <col min="4355" max="4355" width="8" style="374" customWidth="1"/>
    <col min="4356" max="4358" width="0" style="374" hidden="1" customWidth="1"/>
    <col min="4359" max="4359" width="18.875" style="374" customWidth="1"/>
    <col min="4360" max="4360" width="0" style="374" hidden="1" customWidth="1"/>
    <col min="4361" max="4361" width="9.625" style="374" customWidth="1"/>
    <col min="4362" max="4362" width="11.5" style="374" customWidth="1"/>
    <col min="4363" max="4363" width="0" style="374" hidden="1" customWidth="1"/>
    <col min="4364" max="4364" width="8" style="374" bestFit="1" customWidth="1"/>
    <col min="4365" max="4365" width="10.875" style="374" customWidth="1"/>
    <col min="4366" max="4377" width="0" style="374" hidden="1" customWidth="1"/>
    <col min="4378" max="4379" width="8" style="374" customWidth="1"/>
    <col min="4380" max="4381" width="0" style="374" hidden="1" customWidth="1"/>
    <col min="4382" max="4382" width="11.875" style="374" customWidth="1"/>
    <col min="4383" max="4383" width="14.75" style="374" customWidth="1"/>
    <col min="4384" max="4392" width="0" style="374" hidden="1" customWidth="1"/>
    <col min="4393" max="4393" width="10.625" style="374" customWidth="1"/>
    <col min="4394" max="4432" width="0" style="374" hidden="1" customWidth="1"/>
    <col min="4433" max="4433" width="8" style="374" customWidth="1"/>
    <col min="4434" max="4441" width="0" style="374" hidden="1" customWidth="1"/>
    <col min="4442" max="4442" width="11.75" style="374" customWidth="1"/>
    <col min="4443" max="4446" width="0" style="374" hidden="1" customWidth="1"/>
    <col min="4447" max="4447" width="8.875" style="374" customWidth="1"/>
    <col min="4448" max="4449" width="0" style="374" hidden="1" customWidth="1"/>
    <col min="4450" max="4450" width="10.625" style="374" customWidth="1"/>
    <col min="4451" max="4451" width="9.5" style="374" customWidth="1"/>
    <col min="4452" max="4454" width="0" style="374" hidden="1" customWidth="1"/>
    <col min="4455" max="4455" width="10.625" style="374" customWidth="1"/>
    <col min="4456" max="4456" width="11.25" style="374" customWidth="1"/>
    <col min="4457" max="4488" width="0" style="374" hidden="1" customWidth="1"/>
    <col min="4489" max="4489" width="9.625" style="374" customWidth="1"/>
    <col min="4490" max="4490" width="14" style="374" customWidth="1"/>
    <col min="4491" max="4492" width="0" style="374" hidden="1" customWidth="1"/>
    <col min="4493" max="4493" width="10.125" style="374" customWidth="1"/>
    <col min="4494" max="4496" width="8" style="374" customWidth="1"/>
    <col min="4497" max="4560" width="0" style="374" hidden="1" customWidth="1"/>
    <col min="4561" max="4561" width="12.125" style="374" customWidth="1"/>
    <col min="4562" max="4562" width="11.25" style="374" customWidth="1"/>
    <col min="4563" max="4563" width="14.375" style="374" customWidth="1"/>
    <col min="4564" max="4564" width="10.875" style="374" customWidth="1"/>
    <col min="4565" max="4565" width="11.375" style="374" customWidth="1"/>
    <col min="4566" max="4566" width="10.875" style="374" customWidth="1"/>
    <col min="4567" max="4567" width="8.75" style="374" customWidth="1"/>
    <col min="4568" max="4570" width="0" style="374" hidden="1" customWidth="1"/>
    <col min="4571" max="4571" width="10.375" style="374" customWidth="1"/>
    <col min="4572" max="4572" width="14.125" style="374" customWidth="1"/>
    <col min="4573" max="4573" width="18.75" style="374" customWidth="1"/>
    <col min="4574" max="4574" width="29.25" style="374" customWidth="1"/>
    <col min="4575" max="4608" width="9" style="374"/>
    <col min="4609" max="4609" width="22.75" style="374" customWidth="1"/>
    <col min="4610" max="4610" width="23.25" style="374" customWidth="1"/>
    <col min="4611" max="4611" width="8" style="374" customWidth="1"/>
    <col min="4612" max="4614" width="0" style="374" hidden="1" customWidth="1"/>
    <col min="4615" max="4615" width="18.875" style="374" customWidth="1"/>
    <col min="4616" max="4616" width="0" style="374" hidden="1" customWidth="1"/>
    <col min="4617" max="4617" width="9.625" style="374" customWidth="1"/>
    <col min="4618" max="4618" width="11.5" style="374" customWidth="1"/>
    <col min="4619" max="4619" width="0" style="374" hidden="1" customWidth="1"/>
    <col min="4620" max="4620" width="8" style="374" bestFit="1" customWidth="1"/>
    <col min="4621" max="4621" width="10.875" style="374" customWidth="1"/>
    <col min="4622" max="4633" width="0" style="374" hidden="1" customWidth="1"/>
    <col min="4634" max="4635" width="8" style="374" customWidth="1"/>
    <col min="4636" max="4637" width="0" style="374" hidden="1" customWidth="1"/>
    <col min="4638" max="4638" width="11.875" style="374" customWidth="1"/>
    <col min="4639" max="4639" width="14.75" style="374" customWidth="1"/>
    <col min="4640" max="4648" width="0" style="374" hidden="1" customWidth="1"/>
    <col min="4649" max="4649" width="10.625" style="374" customWidth="1"/>
    <col min="4650" max="4688" width="0" style="374" hidden="1" customWidth="1"/>
    <col min="4689" max="4689" width="8" style="374" customWidth="1"/>
    <col min="4690" max="4697" width="0" style="374" hidden="1" customWidth="1"/>
    <col min="4698" max="4698" width="11.75" style="374" customWidth="1"/>
    <col min="4699" max="4702" width="0" style="374" hidden="1" customWidth="1"/>
    <col min="4703" max="4703" width="8.875" style="374" customWidth="1"/>
    <col min="4704" max="4705" width="0" style="374" hidden="1" customWidth="1"/>
    <col min="4706" max="4706" width="10.625" style="374" customWidth="1"/>
    <col min="4707" max="4707" width="9.5" style="374" customWidth="1"/>
    <col min="4708" max="4710" width="0" style="374" hidden="1" customWidth="1"/>
    <col min="4711" max="4711" width="10.625" style="374" customWidth="1"/>
    <col min="4712" max="4712" width="11.25" style="374" customWidth="1"/>
    <col min="4713" max="4744" width="0" style="374" hidden="1" customWidth="1"/>
    <col min="4745" max="4745" width="9.625" style="374" customWidth="1"/>
    <col min="4746" max="4746" width="14" style="374" customWidth="1"/>
    <col min="4747" max="4748" width="0" style="374" hidden="1" customWidth="1"/>
    <col min="4749" max="4749" width="10.125" style="374" customWidth="1"/>
    <col min="4750" max="4752" width="8" style="374" customWidth="1"/>
    <col min="4753" max="4816" width="0" style="374" hidden="1" customWidth="1"/>
    <col min="4817" max="4817" width="12.125" style="374" customWidth="1"/>
    <col min="4818" max="4818" width="11.25" style="374" customWidth="1"/>
    <col min="4819" max="4819" width="14.375" style="374" customWidth="1"/>
    <col min="4820" max="4820" width="10.875" style="374" customWidth="1"/>
    <col min="4821" max="4821" width="11.375" style="374" customWidth="1"/>
    <col min="4822" max="4822" width="10.875" style="374" customWidth="1"/>
    <col min="4823" max="4823" width="8.75" style="374" customWidth="1"/>
    <col min="4824" max="4826" width="0" style="374" hidden="1" customWidth="1"/>
    <col min="4827" max="4827" width="10.375" style="374" customWidth="1"/>
    <col min="4828" max="4828" width="14.125" style="374" customWidth="1"/>
    <col min="4829" max="4829" width="18.75" style="374" customWidth="1"/>
    <col min="4830" max="4830" width="29.25" style="374" customWidth="1"/>
    <col min="4831" max="4864" width="9" style="374"/>
    <col min="4865" max="4865" width="22.75" style="374" customWidth="1"/>
    <col min="4866" max="4866" width="23.25" style="374" customWidth="1"/>
    <col min="4867" max="4867" width="8" style="374" customWidth="1"/>
    <col min="4868" max="4870" width="0" style="374" hidden="1" customWidth="1"/>
    <col min="4871" max="4871" width="18.875" style="374" customWidth="1"/>
    <col min="4872" max="4872" width="0" style="374" hidden="1" customWidth="1"/>
    <col min="4873" max="4873" width="9.625" style="374" customWidth="1"/>
    <col min="4874" max="4874" width="11.5" style="374" customWidth="1"/>
    <col min="4875" max="4875" width="0" style="374" hidden="1" customWidth="1"/>
    <col min="4876" max="4876" width="8" style="374" bestFit="1" customWidth="1"/>
    <col min="4877" max="4877" width="10.875" style="374" customWidth="1"/>
    <col min="4878" max="4889" width="0" style="374" hidden="1" customWidth="1"/>
    <col min="4890" max="4891" width="8" style="374" customWidth="1"/>
    <col min="4892" max="4893" width="0" style="374" hidden="1" customWidth="1"/>
    <col min="4894" max="4894" width="11.875" style="374" customWidth="1"/>
    <col min="4895" max="4895" width="14.75" style="374" customWidth="1"/>
    <col min="4896" max="4904" width="0" style="374" hidden="1" customWidth="1"/>
    <col min="4905" max="4905" width="10.625" style="374" customWidth="1"/>
    <col min="4906" max="4944" width="0" style="374" hidden="1" customWidth="1"/>
    <col min="4945" max="4945" width="8" style="374" customWidth="1"/>
    <col min="4946" max="4953" width="0" style="374" hidden="1" customWidth="1"/>
    <col min="4954" max="4954" width="11.75" style="374" customWidth="1"/>
    <col min="4955" max="4958" width="0" style="374" hidden="1" customWidth="1"/>
    <col min="4959" max="4959" width="8.875" style="374" customWidth="1"/>
    <col min="4960" max="4961" width="0" style="374" hidden="1" customWidth="1"/>
    <col min="4962" max="4962" width="10.625" style="374" customWidth="1"/>
    <col min="4963" max="4963" width="9.5" style="374" customWidth="1"/>
    <col min="4964" max="4966" width="0" style="374" hidden="1" customWidth="1"/>
    <col min="4967" max="4967" width="10.625" style="374" customWidth="1"/>
    <col min="4968" max="4968" width="11.25" style="374" customWidth="1"/>
    <col min="4969" max="5000" width="0" style="374" hidden="1" customWidth="1"/>
    <col min="5001" max="5001" width="9.625" style="374" customWidth="1"/>
    <col min="5002" max="5002" width="14" style="374" customWidth="1"/>
    <col min="5003" max="5004" width="0" style="374" hidden="1" customWidth="1"/>
    <col min="5005" max="5005" width="10.125" style="374" customWidth="1"/>
    <col min="5006" max="5008" width="8" style="374" customWidth="1"/>
    <col min="5009" max="5072" width="0" style="374" hidden="1" customWidth="1"/>
    <col min="5073" max="5073" width="12.125" style="374" customWidth="1"/>
    <col min="5074" max="5074" width="11.25" style="374" customWidth="1"/>
    <col min="5075" max="5075" width="14.375" style="374" customWidth="1"/>
    <col min="5076" max="5076" width="10.875" style="374" customWidth="1"/>
    <col min="5077" max="5077" width="11.375" style="374" customWidth="1"/>
    <col min="5078" max="5078" width="10.875" style="374" customWidth="1"/>
    <col min="5079" max="5079" width="8.75" style="374" customWidth="1"/>
    <col min="5080" max="5082" width="0" style="374" hidden="1" customWidth="1"/>
    <col min="5083" max="5083" width="10.375" style="374" customWidth="1"/>
    <col min="5084" max="5084" width="14.125" style="374" customWidth="1"/>
    <col min="5085" max="5085" width="18.75" style="374" customWidth="1"/>
    <col min="5086" max="5086" width="29.25" style="374" customWidth="1"/>
    <col min="5087" max="5120" width="9" style="374"/>
    <col min="5121" max="5121" width="22.75" style="374" customWidth="1"/>
    <col min="5122" max="5122" width="23.25" style="374" customWidth="1"/>
    <col min="5123" max="5123" width="8" style="374" customWidth="1"/>
    <col min="5124" max="5126" width="0" style="374" hidden="1" customWidth="1"/>
    <col min="5127" max="5127" width="18.875" style="374" customWidth="1"/>
    <col min="5128" max="5128" width="0" style="374" hidden="1" customWidth="1"/>
    <col min="5129" max="5129" width="9.625" style="374" customWidth="1"/>
    <col min="5130" max="5130" width="11.5" style="374" customWidth="1"/>
    <col min="5131" max="5131" width="0" style="374" hidden="1" customWidth="1"/>
    <col min="5132" max="5132" width="8" style="374" bestFit="1" customWidth="1"/>
    <col min="5133" max="5133" width="10.875" style="374" customWidth="1"/>
    <col min="5134" max="5145" width="0" style="374" hidden="1" customWidth="1"/>
    <col min="5146" max="5147" width="8" style="374" customWidth="1"/>
    <col min="5148" max="5149" width="0" style="374" hidden="1" customWidth="1"/>
    <col min="5150" max="5150" width="11.875" style="374" customWidth="1"/>
    <col min="5151" max="5151" width="14.75" style="374" customWidth="1"/>
    <col min="5152" max="5160" width="0" style="374" hidden="1" customWidth="1"/>
    <col min="5161" max="5161" width="10.625" style="374" customWidth="1"/>
    <col min="5162" max="5200" width="0" style="374" hidden="1" customWidth="1"/>
    <col min="5201" max="5201" width="8" style="374" customWidth="1"/>
    <col min="5202" max="5209" width="0" style="374" hidden="1" customWidth="1"/>
    <col min="5210" max="5210" width="11.75" style="374" customWidth="1"/>
    <col min="5211" max="5214" width="0" style="374" hidden="1" customWidth="1"/>
    <col min="5215" max="5215" width="8.875" style="374" customWidth="1"/>
    <col min="5216" max="5217" width="0" style="374" hidden="1" customWidth="1"/>
    <col min="5218" max="5218" width="10.625" style="374" customWidth="1"/>
    <col min="5219" max="5219" width="9.5" style="374" customWidth="1"/>
    <col min="5220" max="5222" width="0" style="374" hidden="1" customWidth="1"/>
    <col min="5223" max="5223" width="10.625" style="374" customWidth="1"/>
    <col min="5224" max="5224" width="11.25" style="374" customWidth="1"/>
    <col min="5225" max="5256" width="0" style="374" hidden="1" customWidth="1"/>
    <col min="5257" max="5257" width="9.625" style="374" customWidth="1"/>
    <col min="5258" max="5258" width="14" style="374" customWidth="1"/>
    <col min="5259" max="5260" width="0" style="374" hidden="1" customWidth="1"/>
    <col min="5261" max="5261" width="10.125" style="374" customWidth="1"/>
    <col min="5262" max="5264" width="8" style="374" customWidth="1"/>
    <col min="5265" max="5328" width="0" style="374" hidden="1" customWidth="1"/>
    <col min="5329" max="5329" width="12.125" style="374" customWidth="1"/>
    <col min="5330" max="5330" width="11.25" style="374" customWidth="1"/>
    <col min="5331" max="5331" width="14.375" style="374" customWidth="1"/>
    <col min="5332" max="5332" width="10.875" style="374" customWidth="1"/>
    <col min="5333" max="5333" width="11.375" style="374" customWidth="1"/>
    <col min="5334" max="5334" width="10.875" style="374" customWidth="1"/>
    <col min="5335" max="5335" width="8.75" style="374" customWidth="1"/>
    <col min="5336" max="5338" width="0" style="374" hidden="1" customWidth="1"/>
    <col min="5339" max="5339" width="10.375" style="374" customWidth="1"/>
    <col min="5340" max="5340" width="14.125" style="374" customWidth="1"/>
    <col min="5341" max="5341" width="18.75" style="374" customWidth="1"/>
    <col min="5342" max="5342" width="29.25" style="374" customWidth="1"/>
    <col min="5343" max="5376" width="9" style="374"/>
    <col min="5377" max="5377" width="22.75" style="374" customWidth="1"/>
    <col min="5378" max="5378" width="23.25" style="374" customWidth="1"/>
    <col min="5379" max="5379" width="8" style="374" customWidth="1"/>
    <col min="5380" max="5382" width="0" style="374" hidden="1" customWidth="1"/>
    <col min="5383" max="5383" width="18.875" style="374" customWidth="1"/>
    <col min="5384" max="5384" width="0" style="374" hidden="1" customWidth="1"/>
    <col min="5385" max="5385" width="9.625" style="374" customWidth="1"/>
    <col min="5386" max="5386" width="11.5" style="374" customWidth="1"/>
    <col min="5387" max="5387" width="0" style="374" hidden="1" customWidth="1"/>
    <col min="5388" max="5388" width="8" style="374" bestFit="1" customWidth="1"/>
    <col min="5389" max="5389" width="10.875" style="374" customWidth="1"/>
    <col min="5390" max="5401" width="0" style="374" hidden="1" customWidth="1"/>
    <col min="5402" max="5403" width="8" style="374" customWidth="1"/>
    <col min="5404" max="5405" width="0" style="374" hidden="1" customWidth="1"/>
    <col min="5406" max="5406" width="11.875" style="374" customWidth="1"/>
    <col min="5407" max="5407" width="14.75" style="374" customWidth="1"/>
    <col min="5408" max="5416" width="0" style="374" hidden="1" customWidth="1"/>
    <col min="5417" max="5417" width="10.625" style="374" customWidth="1"/>
    <col min="5418" max="5456" width="0" style="374" hidden="1" customWidth="1"/>
    <col min="5457" max="5457" width="8" style="374" customWidth="1"/>
    <col min="5458" max="5465" width="0" style="374" hidden="1" customWidth="1"/>
    <col min="5466" max="5466" width="11.75" style="374" customWidth="1"/>
    <col min="5467" max="5470" width="0" style="374" hidden="1" customWidth="1"/>
    <col min="5471" max="5471" width="8.875" style="374" customWidth="1"/>
    <col min="5472" max="5473" width="0" style="374" hidden="1" customWidth="1"/>
    <col min="5474" max="5474" width="10.625" style="374" customWidth="1"/>
    <col min="5475" max="5475" width="9.5" style="374" customWidth="1"/>
    <col min="5476" max="5478" width="0" style="374" hidden="1" customWidth="1"/>
    <col min="5479" max="5479" width="10.625" style="374" customWidth="1"/>
    <col min="5480" max="5480" width="11.25" style="374" customWidth="1"/>
    <col min="5481" max="5512" width="0" style="374" hidden="1" customWidth="1"/>
    <col min="5513" max="5513" width="9.625" style="374" customWidth="1"/>
    <col min="5514" max="5514" width="14" style="374" customWidth="1"/>
    <col min="5515" max="5516" width="0" style="374" hidden="1" customWidth="1"/>
    <col min="5517" max="5517" width="10.125" style="374" customWidth="1"/>
    <col min="5518" max="5520" width="8" style="374" customWidth="1"/>
    <col min="5521" max="5584" width="0" style="374" hidden="1" customWidth="1"/>
    <col min="5585" max="5585" width="12.125" style="374" customWidth="1"/>
    <col min="5586" max="5586" width="11.25" style="374" customWidth="1"/>
    <col min="5587" max="5587" width="14.375" style="374" customWidth="1"/>
    <col min="5588" max="5588" width="10.875" style="374" customWidth="1"/>
    <col min="5589" max="5589" width="11.375" style="374" customWidth="1"/>
    <col min="5590" max="5590" width="10.875" style="374" customWidth="1"/>
    <col min="5591" max="5591" width="8.75" style="374" customWidth="1"/>
    <col min="5592" max="5594" width="0" style="374" hidden="1" customWidth="1"/>
    <col min="5595" max="5595" width="10.375" style="374" customWidth="1"/>
    <col min="5596" max="5596" width="14.125" style="374" customWidth="1"/>
    <col min="5597" max="5597" width="18.75" style="374" customWidth="1"/>
    <col min="5598" max="5598" width="29.25" style="374" customWidth="1"/>
    <col min="5599" max="5632" width="9" style="374"/>
    <col min="5633" max="5633" width="22.75" style="374" customWidth="1"/>
    <col min="5634" max="5634" width="23.25" style="374" customWidth="1"/>
    <col min="5635" max="5635" width="8" style="374" customWidth="1"/>
    <col min="5636" max="5638" width="0" style="374" hidden="1" customWidth="1"/>
    <col min="5639" max="5639" width="18.875" style="374" customWidth="1"/>
    <col min="5640" max="5640" width="0" style="374" hidden="1" customWidth="1"/>
    <col min="5641" max="5641" width="9.625" style="374" customWidth="1"/>
    <col min="5642" max="5642" width="11.5" style="374" customWidth="1"/>
    <col min="5643" max="5643" width="0" style="374" hidden="1" customWidth="1"/>
    <col min="5644" max="5644" width="8" style="374" bestFit="1" customWidth="1"/>
    <col min="5645" max="5645" width="10.875" style="374" customWidth="1"/>
    <col min="5646" max="5657" width="0" style="374" hidden="1" customWidth="1"/>
    <col min="5658" max="5659" width="8" style="374" customWidth="1"/>
    <col min="5660" max="5661" width="0" style="374" hidden="1" customWidth="1"/>
    <col min="5662" max="5662" width="11.875" style="374" customWidth="1"/>
    <col min="5663" max="5663" width="14.75" style="374" customWidth="1"/>
    <col min="5664" max="5672" width="0" style="374" hidden="1" customWidth="1"/>
    <col min="5673" max="5673" width="10.625" style="374" customWidth="1"/>
    <col min="5674" max="5712" width="0" style="374" hidden="1" customWidth="1"/>
    <col min="5713" max="5713" width="8" style="374" customWidth="1"/>
    <col min="5714" max="5721" width="0" style="374" hidden="1" customWidth="1"/>
    <col min="5722" max="5722" width="11.75" style="374" customWidth="1"/>
    <col min="5723" max="5726" width="0" style="374" hidden="1" customWidth="1"/>
    <col min="5727" max="5727" width="8.875" style="374" customWidth="1"/>
    <col min="5728" max="5729" width="0" style="374" hidden="1" customWidth="1"/>
    <col min="5730" max="5730" width="10.625" style="374" customWidth="1"/>
    <col min="5731" max="5731" width="9.5" style="374" customWidth="1"/>
    <col min="5732" max="5734" width="0" style="374" hidden="1" customWidth="1"/>
    <col min="5735" max="5735" width="10.625" style="374" customWidth="1"/>
    <col min="5736" max="5736" width="11.25" style="374" customWidth="1"/>
    <col min="5737" max="5768" width="0" style="374" hidden="1" customWidth="1"/>
    <col min="5769" max="5769" width="9.625" style="374" customWidth="1"/>
    <col min="5770" max="5770" width="14" style="374" customWidth="1"/>
    <col min="5771" max="5772" width="0" style="374" hidden="1" customWidth="1"/>
    <col min="5773" max="5773" width="10.125" style="374" customWidth="1"/>
    <col min="5774" max="5776" width="8" style="374" customWidth="1"/>
    <col min="5777" max="5840" width="0" style="374" hidden="1" customWidth="1"/>
    <col min="5841" max="5841" width="12.125" style="374" customWidth="1"/>
    <col min="5842" max="5842" width="11.25" style="374" customWidth="1"/>
    <col min="5843" max="5843" width="14.375" style="374" customWidth="1"/>
    <col min="5844" max="5844" width="10.875" style="374" customWidth="1"/>
    <col min="5845" max="5845" width="11.375" style="374" customWidth="1"/>
    <col min="5846" max="5846" width="10.875" style="374" customWidth="1"/>
    <col min="5847" max="5847" width="8.75" style="374" customWidth="1"/>
    <col min="5848" max="5850" width="0" style="374" hidden="1" customWidth="1"/>
    <col min="5851" max="5851" width="10.375" style="374" customWidth="1"/>
    <col min="5852" max="5852" width="14.125" style="374" customWidth="1"/>
    <col min="5853" max="5853" width="18.75" style="374" customWidth="1"/>
    <col min="5854" max="5854" width="29.25" style="374" customWidth="1"/>
    <col min="5855" max="5888" width="9" style="374"/>
    <col min="5889" max="5889" width="22.75" style="374" customWidth="1"/>
    <col min="5890" max="5890" width="23.25" style="374" customWidth="1"/>
    <col min="5891" max="5891" width="8" style="374" customWidth="1"/>
    <col min="5892" max="5894" width="0" style="374" hidden="1" customWidth="1"/>
    <col min="5895" max="5895" width="18.875" style="374" customWidth="1"/>
    <col min="5896" max="5896" width="0" style="374" hidden="1" customWidth="1"/>
    <col min="5897" max="5897" width="9.625" style="374" customWidth="1"/>
    <col min="5898" max="5898" width="11.5" style="374" customWidth="1"/>
    <col min="5899" max="5899" width="0" style="374" hidden="1" customWidth="1"/>
    <col min="5900" max="5900" width="8" style="374" bestFit="1" customWidth="1"/>
    <col min="5901" max="5901" width="10.875" style="374" customWidth="1"/>
    <col min="5902" max="5913" width="0" style="374" hidden="1" customWidth="1"/>
    <col min="5914" max="5915" width="8" style="374" customWidth="1"/>
    <col min="5916" max="5917" width="0" style="374" hidden="1" customWidth="1"/>
    <col min="5918" max="5918" width="11.875" style="374" customWidth="1"/>
    <col min="5919" max="5919" width="14.75" style="374" customWidth="1"/>
    <col min="5920" max="5928" width="0" style="374" hidden="1" customWidth="1"/>
    <col min="5929" max="5929" width="10.625" style="374" customWidth="1"/>
    <col min="5930" max="5968" width="0" style="374" hidden="1" customWidth="1"/>
    <col min="5969" max="5969" width="8" style="374" customWidth="1"/>
    <col min="5970" max="5977" width="0" style="374" hidden="1" customWidth="1"/>
    <col min="5978" max="5978" width="11.75" style="374" customWidth="1"/>
    <col min="5979" max="5982" width="0" style="374" hidden="1" customWidth="1"/>
    <col min="5983" max="5983" width="8.875" style="374" customWidth="1"/>
    <col min="5984" max="5985" width="0" style="374" hidden="1" customWidth="1"/>
    <col min="5986" max="5986" width="10.625" style="374" customWidth="1"/>
    <col min="5987" max="5987" width="9.5" style="374" customWidth="1"/>
    <col min="5988" max="5990" width="0" style="374" hidden="1" customWidth="1"/>
    <col min="5991" max="5991" width="10.625" style="374" customWidth="1"/>
    <col min="5992" max="5992" width="11.25" style="374" customWidth="1"/>
    <col min="5993" max="6024" width="0" style="374" hidden="1" customWidth="1"/>
    <col min="6025" max="6025" width="9.625" style="374" customWidth="1"/>
    <col min="6026" max="6026" width="14" style="374" customWidth="1"/>
    <col min="6027" max="6028" width="0" style="374" hidden="1" customWidth="1"/>
    <col min="6029" max="6029" width="10.125" style="374" customWidth="1"/>
    <col min="6030" max="6032" width="8" style="374" customWidth="1"/>
    <col min="6033" max="6096" width="0" style="374" hidden="1" customWidth="1"/>
    <col min="6097" max="6097" width="12.125" style="374" customWidth="1"/>
    <col min="6098" max="6098" width="11.25" style="374" customWidth="1"/>
    <col min="6099" max="6099" width="14.375" style="374" customWidth="1"/>
    <col min="6100" max="6100" width="10.875" style="374" customWidth="1"/>
    <col min="6101" max="6101" width="11.375" style="374" customWidth="1"/>
    <col min="6102" max="6102" width="10.875" style="374" customWidth="1"/>
    <col min="6103" max="6103" width="8.75" style="374" customWidth="1"/>
    <col min="6104" max="6106" width="0" style="374" hidden="1" customWidth="1"/>
    <col min="6107" max="6107" width="10.375" style="374" customWidth="1"/>
    <col min="6108" max="6108" width="14.125" style="374" customWidth="1"/>
    <col min="6109" max="6109" width="18.75" style="374" customWidth="1"/>
    <col min="6110" max="6110" width="29.25" style="374" customWidth="1"/>
    <col min="6111" max="6144" width="9" style="374"/>
    <col min="6145" max="6145" width="22.75" style="374" customWidth="1"/>
    <col min="6146" max="6146" width="23.25" style="374" customWidth="1"/>
    <col min="6147" max="6147" width="8" style="374" customWidth="1"/>
    <col min="6148" max="6150" width="0" style="374" hidden="1" customWidth="1"/>
    <col min="6151" max="6151" width="18.875" style="374" customWidth="1"/>
    <col min="6152" max="6152" width="0" style="374" hidden="1" customWidth="1"/>
    <col min="6153" max="6153" width="9.625" style="374" customWidth="1"/>
    <col min="6154" max="6154" width="11.5" style="374" customWidth="1"/>
    <col min="6155" max="6155" width="0" style="374" hidden="1" customWidth="1"/>
    <col min="6156" max="6156" width="8" style="374" bestFit="1" customWidth="1"/>
    <col min="6157" max="6157" width="10.875" style="374" customWidth="1"/>
    <col min="6158" max="6169" width="0" style="374" hidden="1" customWidth="1"/>
    <col min="6170" max="6171" width="8" style="374" customWidth="1"/>
    <col min="6172" max="6173" width="0" style="374" hidden="1" customWidth="1"/>
    <col min="6174" max="6174" width="11.875" style="374" customWidth="1"/>
    <col min="6175" max="6175" width="14.75" style="374" customWidth="1"/>
    <col min="6176" max="6184" width="0" style="374" hidden="1" customWidth="1"/>
    <col min="6185" max="6185" width="10.625" style="374" customWidth="1"/>
    <col min="6186" max="6224" width="0" style="374" hidden="1" customWidth="1"/>
    <col min="6225" max="6225" width="8" style="374" customWidth="1"/>
    <col min="6226" max="6233" width="0" style="374" hidden="1" customWidth="1"/>
    <col min="6234" max="6234" width="11.75" style="374" customWidth="1"/>
    <col min="6235" max="6238" width="0" style="374" hidden="1" customWidth="1"/>
    <col min="6239" max="6239" width="8.875" style="374" customWidth="1"/>
    <col min="6240" max="6241" width="0" style="374" hidden="1" customWidth="1"/>
    <col min="6242" max="6242" width="10.625" style="374" customWidth="1"/>
    <col min="6243" max="6243" width="9.5" style="374" customWidth="1"/>
    <col min="6244" max="6246" width="0" style="374" hidden="1" customWidth="1"/>
    <col min="6247" max="6247" width="10.625" style="374" customWidth="1"/>
    <col min="6248" max="6248" width="11.25" style="374" customWidth="1"/>
    <col min="6249" max="6280" width="0" style="374" hidden="1" customWidth="1"/>
    <col min="6281" max="6281" width="9.625" style="374" customWidth="1"/>
    <col min="6282" max="6282" width="14" style="374" customWidth="1"/>
    <col min="6283" max="6284" width="0" style="374" hidden="1" customWidth="1"/>
    <col min="6285" max="6285" width="10.125" style="374" customWidth="1"/>
    <col min="6286" max="6288" width="8" style="374" customWidth="1"/>
    <col min="6289" max="6352" width="0" style="374" hidden="1" customWidth="1"/>
    <col min="6353" max="6353" width="12.125" style="374" customWidth="1"/>
    <col min="6354" max="6354" width="11.25" style="374" customWidth="1"/>
    <col min="6355" max="6355" width="14.375" style="374" customWidth="1"/>
    <col min="6356" max="6356" width="10.875" style="374" customWidth="1"/>
    <col min="6357" max="6357" width="11.375" style="374" customWidth="1"/>
    <col min="6358" max="6358" width="10.875" style="374" customWidth="1"/>
    <col min="6359" max="6359" width="8.75" style="374" customWidth="1"/>
    <col min="6360" max="6362" width="0" style="374" hidden="1" customWidth="1"/>
    <col min="6363" max="6363" width="10.375" style="374" customWidth="1"/>
    <col min="6364" max="6364" width="14.125" style="374" customWidth="1"/>
    <col min="6365" max="6365" width="18.75" style="374" customWidth="1"/>
    <col min="6366" max="6366" width="29.25" style="374" customWidth="1"/>
    <col min="6367" max="6400" width="9" style="374"/>
    <col min="6401" max="6401" width="22.75" style="374" customWidth="1"/>
    <col min="6402" max="6402" width="23.25" style="374" customWidth="1"/>
    <col min="6403" max="6403" width="8" style="374" customWidth="1"/>
    <col min="6404" max="6406" width="0" style="374" hidden="1" customWidth="1"/>
    <col min="6407" max="6407" width="18.875" style="374" customWidth="1"/>
    <col min="6408" max="6408" width="0" style="374" hidden="1" customWidth="1"/>
    <col min="6409" max="6409" width="9.625" style="374" customWidth="1"/>
    <col min="6410" max="6410" width="11.5" style="374" customWidth="1"/>
    <col min="6411" max="6411" width="0" style="374" hidden="1" customWidth="1"/>
    <col min="6412" max="6412" width="8" style="374" bestFit="1" customWidth="1"/>
    <col min="6413" max="6413" width="10.875" style="374" customWidth="1"/>
    <col min="6414" max="6425" width="0" style="374" hidden="1" customWidth="1"/>
    <col min="6426" max="6427" width="8" style="374" customWidth="1"/>
    <col min="6428" max="6429" width="0" style="374" hidden="1" customWidth="1"/>
    <col min="6430" max="6430" width="11.875" style="374" customWidth="1"/>
    <col min="6431" max="6431" width="14.75" style="374" customWidth="1"/>
    <col min="6432" max="6440" width="0" style="374" hidden="1" customWidth="1"/>
    <col min="6441" max="6441" width="10.625" style="374" customWidth="1"/>
    <col min="6442" max="6480" width="0" style="374" hidden="1" customWidth="1"/>
    <col min="6481" max="6481" width="8" style="374" customWidth="1"/>
    <col min="6482" max="6489" width="0" style="374" hidden="1" customWidth="1"/>
    <col min="6490" max="6490" width="11.75" style="374" customWidth="1"/>
    <col min="6491" max="6494" width="0" style="374" hidden="1" customWidth="1"/>
    <col min="6495" max="6495" width="8.875" style="374" customWidth="1"/>
    <col min="6496" max="6497" width="0" style="374" hidden="1" customWidth="1"/>
    <col min="6498" max="6498" width="10.625" style="374" customWidth="1"/>
    <col min="6499" max="6499" width="9.5" style="374" customWidth="1"/>
    <col min="6500" max="6502" width="0" style="374" hidden="1" customWidth="1"/>
    <col min="6503" max="6503" width="10.625" style="374" customWidth="1"/>
    <col min="6504" max="6504" width="11.25" style="374" customWidth="1"/>
    <col min="6505" max="6536" width="0" style="374" hidden="1" customWidth="1"/>
    <col min="6537" max="6537" width="9.625" style="374" customWidth="1"/>
    <col min="6538" max="6538" width="14" style="374" customWidth="1"/>
    <col min="6539" max="6540" width="0" style="374" hidden="1" customWidth="1"/>
    <col min="6541" max="6541" width="10.125" style="374" customWidth="1"/>
    <col min="6542" max="6544" width="8" style="374" customWidth="1"/>
    <col min="6545" max="6608" width="0" style="374" hidden="1" customWidth="1"/>
    <col min="6609" max="6609" width="12.125" style="374" customWidth="1"/>
    <col min="6610" max="6610" width="11.25" style="374" customWidth="1"/>
    <col min="6611" max="6611" width="14.375" style="374" customWidth="1"/>
    <col min="6612" max="6612" width="10.875" style="374" customWidth="1"/>
    <col min="6613" max="6613" width="11.375" style="374" customWidth="1"/>
    <col min="6614" max="6614" width="10.875" style="374" customWidth="1"/>
    <col min="6615" max="6615" width="8.75" style="374" customWidth="1"/>
    <col min="6616" max="6618" width="0" style="374" hidden="1" customWidth="1"/>
    <col min="6619" max="6619" width="10.375" style="374" customWidth="1"/>
    <col min="6620" max="6620" width="14.125" style="374" customWidth="1"/>
    <col min="6621" max="6621" width="18.75" style="374" customWidth="1"/>
    <col min="6622" max="6622" width="29.25" style="374" customWidth="1"/>
    <col min="6623" max="6656" width="9" style="374"/>
    <col min="6657" max="6657" width="22.75" style="374" customWidth="1"/>
    <col min="6658" max="6658" width="23.25" style="374" customWidth="1"/>
    <col min="6659" max="6659" width="8" style="374" customWidth="1"/>
    <col min="6660" max="6662" width="0" style="374" hidden="1" customWidth="1"/>
    <col min="6663" max="6663" width="18.875" style="374" customWidth="1"/>
    <col min="6664" max="6664" width="0" style="374" hidden="1" customWidth="1"/>
    <col min="6665" max="6665" width="9.625" style="374" customWidth="1"/>
    <col min="6666" max="6666" width="11.5" style="374" customWidth="1"/>
    <col min="6667" max="6667" width="0" style="374" hidden="1" customWidth="1"/>
    <col min="6668" max="6668" width="8" style="374" bestFit="1" customWidth="1"/>
    <col min="6669" max="6669" width="10.875" style="374" customWidth="1"/>
    <col min="6670" max="6681" width="0" style="374" hidden="1" customWidth="1"/>
    <col min="6682" max="6683" width="8" style="374" customWidth="1"/>
    <col min="6684" max="6685" width="0" style="374" hidden="1" customWidth="1"/>
    <col min="6686" max="6686" width="11.875" style="374" customWidth="1"/>
    <col min="6687" max="6687" width="14.75" style="374" customWidth="1"/>
    <col min="6688" max="6696" width="0" style="374" hidden="1" customWidth="1"/>
    <col min="6697" max="6697" width="10.625" style="374" customWidth="1"/>
    <col min="6698" max="6736" width="0" style="374" hidden="1" customWidth="1"/>
    <col min="6737" max="6737" width="8" style="374" customWidth="1"/>
    <col min="6738" max="6745" width="0" style="374" hidden="1" customWidth="1"/>
    <col min="6746" max="6746" width="11.75" style="374" customWidth="1"/>
    <col min="6747" max="6750" width="0" style="374" hidden="1" customWidth="1"/>
    <col min="6751" max="6751" width="8.875" style="374" customWidth="1"/>
    <col min="6752" max="6753" width="0" style="374" hidden="1" customWidth="1"/>
    <col min="6754" max="6754" width="10.625" style="374" customWidth="1"/>
    <col min="6755" max="6755" width="9.5" style="374" customWidth="1"/>
    <col min="6756" max="6758" width="0" style="374" hidden="1" customWidth="1"/>
    <col min="6759" max="6759" width="10.625" style="374" customWidth="1"/>
    <col min="6760" max="6760" width="11.25" style="374" customWidth="1"/>
    <col min="6761" max="6792" width="0" style="374" hidden="1" customWidth="1"/>
    <col min="6793" max="6793" width="9.625" style="374" customWidth="1"/>
    <col min="6794" max="6794" width="14" style="374" customWidth="1"/>
    <col min="6795" max="6796" width="0" style="374" hidden="1" customWidth="1"/>
    <col min="6797" max="6797" width="10.125" style="374" customWidth="1"/>
    <col min="6798" max="6800" width="8" style="374" customWidth="1"/>
    <col min="6801" max="6864" width="0" style="374" hidden="1" customWidth="1"/>
    <col min="6865" max="6865" width="12.125" style="374" customWidth="1"/>
    <col min="6866" max="6866" width="11.25" style="374" customWidth="1"/>
    <col min="6867" max="6867" width="14.375" style="374" customWidth="1"/>
    <col min="6868" max="6868" width="10.875" style="374" customWidth="1"/>
    <col min="6869" max="6869" width="11.375" style="374" customWidth="1"/>
    <col min="6870" max="6870" width="10.875" style="374" customWidth="1"/>
    <col min="6871" max="6871" width="8.75" style="374" customWidth="1"/>
    <col min="6872" max="6874" width="0" style="374" hidden="1" customWidth="1"/>
    <col min="6875" max="6875" width="10.375" style="374" customWidth="1"/>
    <col min="6876" max="6876" width="14.125" style="374" customWidth="1"/>
    <col min="6877" max="6877" width="18.75" style="374" customWidth="1"/>
    <col min="6878" max="6878" width="29.25" style="374" customWidth="1"/>
    <col min="6879" max="6912" width="9" style="374"/>
    <col min="6913" max="6913" width="22.75" style="374" customWidth="1"/>
    <col min="6914" max="6914" width="23.25" style="374" customWidth="1"/>
    <col min="6915" max="6915" width="8" style="374" customWidth="1"/>
    <col min="6916" max="6918" width="0" style="374" hidden="1" customWidth="1"/>
    <col min="6919" max="6919" width="18.875" style="374" customWidth="1"/>
    <col min="6920" max="6920" width="0" style="374" hidden="1" customWidth="1"/>
    <col min="6921" max="6921" width="9.625" style="374" customWidth="1"/>
    <col min="6922" max="6922" width="11.5" style="374" customWidth="1"/>
    <col min="6923" max="6923" width="0" style="374" hidden="1" customWidth="1"/>
    <col min="6924" max="6924" width="8" style="374" bestFit="1" customWidth="1"/>
    <col min="6925" max="6925" width="10.875" style="374" customWidth="1"/>
    <col min="6926" max="6937" width="0" style="374" hidden="1" customWidth="1"/>
    <col min="6938" max="6939" width="8" style="374" customWidth="1"/>
    <col min="6940" max="6941" width="0" style="374" hidden="1" customWidth="1"/>
    <col min="6942" max="6942" width="11.875" style="374" customWidth="1"/>
    <col min="6943" max="6943" width="14.75" style="374" customWidth="1"/>
    <col min="6944" max="6952" width="0" style="374" hidden="1" customWidth="1"/>
    <col min="6953" max="6953" width="10.625" style="374" customWidth="1"/>
    <col min="6954" max="6992" width="0" style="374" hidden="1" customWidth="1"/>
    <col min="6993" max="6993" width="8" style="374" customWidth="1"/>
    <col min="6994" max="7001" width="0" style="374" hidden="1" customWidth="1"/>
    <col min="7002" max="7002" width="11.75" style="374" customWidth="1"/>
    <col min="7003" max="7006" width="0" style="374" hidden="1" customWidth="1"/>
    <col min="7007" max="7007" width="8.875" style="374" customWidth="1"/>
    <col min="7008" max="7009" width="0" style="374" hidden="1" customWidth="1"/>
    <col min="7010" max="7010" width="10.625" style="374" customWidth="1"/>
    <col min="7011" max="7011" width="9.5" style="374" customWidth="1"/>
    <col min="7012" max="7014" width="0" style="374" hidden="1" customWidth="1"/>
    <col min="7015" max="7015" width="10.625" style="374" customWidth="1"/>
    <col min="7016" max="7016" width="11.25" style="374" customWidth="1"/>
    <col min="7017" max="7048" width="0" style="374" hidden="1" customWidth="1"/>
    <col min="7049" max="7049" width="9.625" style="374" customWidth="1"/>
    <col min="7050" max="7050" width="14" style="374" customWidth="1"/>
    <col min="7051" max="7052" width="0" style="374" hidden="1" customWidth="1"/>
    <col min="7053" max="7053" width="10.125" style="374" customWidth="1"/>
    <col min="7054" max="7056" width="8" style="374" customWidth="1"/>
    <col min="7057" max="7120" width="0" style="374" hidden="1" customWidth="1"/>
    <col min="7121" max="7121" width="12.125" style="374" customWidth="1"/>
    <col min="7122" max="7122" width="11.25" style="374" customWidth="1"/>
    <col min="7123" max="7123" width="14.375" style="374" customWidth="1"/>
    <col min="7124" max="7124" width="10.875" style="374" customWidth="1"/>
    <col min="7125" max="7125" width="11.375" style="374" customWidth="1"/>
    <col min="7126" max="7126" width="10.875" style="374" customWidth="1"/>
    <col min="7127" max="7127" width="8.75" style="374" customWidth="1"/>
    <col min="7128" max="7130" width="0" style="374" hidden="1" customWidth="1"/>
    <col min="7131" max="7131" width="10.375" style="374" customWidth="1"/>
    <col min="7132" max="7132" width="14.125" style="374" customWidth="1"/>
    <col min="7133" max="7133" width="18.75" style="374" customWidth="1"/>
    <col min="7134" max="7134" width="29.25" style="374" customWidth="1"/>
    <col min="7135" max="7168" width="9" style="374"/>
    <col min="7169" max="7169" width="22.75" style="374" customWidth="1"/>
    <col min="7170" max="7170" width="23.25" style="374" customWidth="1"/>
    <col min="7171" max="7171" width="8" style="374" customWidth="1"/>
    <col min="7172" max="7174" width="0" style="374" hidden="1" customWidth="1"/>
    <col min="7175" max="7175" width="18.875" style="374" customWidth="1"/>
    <col min="7176" max="7176" width="0" style="374" hidden="1" customWidth="1"/>
    <col min="7177" max="7177" width="9.625" style="374" customWidth="1"/>
    <col min="7178" max="7178" width="11.5" style="374" customWidth="1"/>
    <col min="7179" max="7179" width="0" style="374" hidden="1" customWidth="1"/>
    <col min="7180" max="7180" width="8" style="374" bestFit="1" customWidth="1"/>
    <col min="7181" max="7181" width="10.875" style="374" customWidth="1"/>
    <col min="7182" max="7193" width="0" style="374" hidden="1" customWidth="1"/>
    <col min="7194" max="7195" width="8" style="374" customWidth="1"/>
    <col min="7196" max="7197" width="0" style="374" hidden="1" customWidth="1"/>
    <col min="7198" max="7198" width="11.875" style="374" customWidth="1"/>
    <col min="7199" max="7199" width="14.75" style="374" customWidth="1"/>
    <col min="7200" max="7208" width="0" style="374" hidden="1" customWidth="1"/>
    <col min="7209" max="7209" width="10.625" style="374" customWidth="1"/>
    <col min="7210" max="7248" width="0" style="374" hidden="1" customWidth="1"/>
    <col min="7249" max="7249" width="8" style="374" customWidth="1"/>
    <col min="7250" max="7257" width="0" style="374" hidden="1" customWidth="1"/>
    <col min="7258" max="7258" width="11.75" style="374" customWidth="1"/>
    <col min="7259" max="7262" width="0" style="374" hidden="1" customWidth="1"/>
    <col min="7263" max="7263" width="8.875" style="374" customWidth="1"/>
    <col min="7264" max="7265" width="0" style="374" hidden="1" customWidth="1"/>
    <col min="7266" max="7266" width="10.625" style="374" customWidth="1"/>
    <col min="7267" max="7267" width="9.5" style="374" customWidth="1"/>
    <col min="7268" max="7270" width="0" style="374" hidden="1" customWidth="1"/>
    <col min="7271" max="7271" width="10.625" style="374" customWidth="1"/>
    <col min="7272" max="7272" width="11.25" style="374" customWidth="1"/>
    <col min="7273" max="7304" width="0" style="374" hidden="1" customWidth="1"/>
    <col min="7305" max="7305" width="9.625" style="374" customWidth="1"/>
    <col min="7306" max="7306" width="14" style="374" customWidth="1"/>
    <col min="7307" max="7308" width="0" style="374" hidden="1" customWidth="1"/>
    <col min="7309" max="7309" width="10.125" style="374" customWidth="1"/>
    <col min="7310" max="7312" width="8" style="374" customWidth="1"/>
    <col min="7313" max="7376" width="0" style="374" hidden="1" customWidth="1"/>
    <col min="7377" max="7377" width="12.125" style="374" customWidth="1"/>
    <col min="7378" max="7378" width="11.25" style="374" customWidth="1"/>
    <col min="7379" max="7379" width="14.375" style="374" customWidth="1"/>
    <col min="7380" max="7380" width="10.875" style="374" customWidth="1"/>
    <col min="7381" max="7381" width="11.375" style="374" customWidth="1"/>
    <col min="7382" max="7382" width="10.875" style="374" customWidth="1"/>
    <col min="7383" max="7383" width="8.75" style="374" customWidth="1"/>
    <col min="7384" max="7386" width="0" style="374" hidden="1" customWidth="1"/>
    <col min="7387" max="7387" width="10.375" style="374" customWidth="1"/>
    <col min="7388" max="7388" width="14.125" style="374" customWidth="1"/>
    <col min="7389" max="7389" width="18.75" style="374" customWidth="1"/>
    <col min="7390" max="7390" width="29.25" style="374" customWidth="1"/>
    <col min="7391" max="7424" width="9" style="374"/>
    <col min="7425" max="7425" width="22.75" style="374" customWidth="1"/>
    <col min="7426" max="7426" width="23.25" style="374" customWidth="1"/>
    <col min="7427" max="7427" width="8" style="374" customWidth="1"/>
    <col min="7428" max="7430" width="0" style="374" hidden="1" customWidth="1"/>
    <col min="7431" max="7431" width="18.875" style="374" customWidth="1"/>
    <col min="7432" max="7432" width="0" style="374" hidden="1" customWidth="1"/>
    <col min="7433" max="7433" width="9.625" style="374" customWidth="1"/>
    <col min="7434" max="7434" width="11.5" style="374" customWidth="1"/>
    <col min="7435" max="7435" width="0" style="374" hidden="1" customWidth="1"/>
    <col min="7436" max="7436" width="8" style="374" bestFit="1" customWidth="1"/>
    <col min="7437" max="7437" width="10.875" style="374" customWidth="1"/>
    <col min="7438" max="7449" width="0" style="374" hidden="1" customWidth="1"/>
    <col min="7450" max="7451" width="8" style="374" customWidth="1"/>
    <col min="7452" max="7453" width="0" style="374" hidden="1" customWidth="1"/>
    <col min="7454" max="7454" width="11.875" style="374" customWidth="1"/>
    <col min="7455" max="7455" width="14.75" style="374" customWidth="1"/>
    <col min="7456" max="7464" width="0" style="374" hidden="1" customWidth="1"/>
    <col min="7465" max="7465" width="10.625" style="374" customWidth="1"/>
    <col min="7466" max="7504" width="0" style="374" hidden="1" customWidth="1"/>
    <col min="7505" max="7505" width="8" style="374" customWidth="1"/>
    <col min="7506" max="7513" width="0" style="374" hidden="1" customWidth="1"/>
    <col min="7514" max="7514" width="11.75" style="374" customWidth="1"/>
    <col min="7515" max="7518" width="0" style="374" hidden="1" customWidth="1"/>
    <col min="7519" max="7519" width="8.875" style="374" customWidth="1"/>
    <col min="7520" max="7521" width="0" style="374" hidden="1" customWidth="1"/>
    <col min="7522" max="7522" width="10.625" style="374" customWidth="1"/>
    <col min="7523" max="7523" width="9.5" style="374" customWidth="1"/>
    <col min="7524" max="7526" width="0" style="374" hidden="1" customWidth="1"/>
    <col min="7527" max="7527" width="10.625" style="374" customWidth="1"/>
    <col min="7528" max="7528" width="11.25" style="374" customWidth="1"/>
    <col min="7529" max="7560" width="0" style="374" hidden="1" customWidth="1"/>
    <col min="7561" max="7561" width="9.625" style="374" customWidth="1"/>
    <col min="7562" max="7562" width="14" style="374" customWidth="1"/>
    <col min="7563" max="7564" width="0" style="374" hidden="1" customWidth="1"/>
    <col min="7565" max="7565" width="10.125" style="374" customWidth="1"/>
    <col min="7566" max="7568" width="8" style="374" customWidth="1"/>
    <col min="7569" max="7632" width="0" style="374" hidden="1" customWidth="1"/>
    <col min="7633" max="7633" width="12.125" style="374" customWidth="1"/>
    <col min="7634" max="7634" width="11.25" style="374" customWidth="1"/>
    <col min="7635" max="7635" width="14.375" style="374" customWidth="1"/>
    <col min="7636" max="7636" width="10.875" style="374" customWidth="1"/>
    <col min="7637" max="7637" width="11.375" style="374" customWidth="1"/>
    <col min="7638" max="7638" width="10.875" style="374" customWidth="1"/>
    <col min="7639" max="7639" width="8.75" style="374" customWidth="1"/>
    <col min="7640" max="7642" width="0" style="374" hidden="1" customWidth="1"/>
    <col min="7643" max="7643" width="10.375" style="374" customWidth="1"/>
    <col min="7644" max="7644" width="14.125" style="374" customWidth="1"/>
    <col min="7645" max="7645" width="18.75" style="374" customWidth="1"/>
    <col min="7646" max="7646" width="29.25" style="374" customWidth="1"/>
    <col min="7647" max="7680" width="9" style="374"/>
    <col min="7681" max="7681" width="22.75" style="374" customWidth="1"/>
    <col min="7682" max="7682" width="23.25" style="374" customWidth="1"/>
    <col min="7683" max="7683" width="8" style="374" customWidth="1"/>
    <col min="7684" max="7686" width="0" style="374" hidden="1" customWidth="1"/>
    <col min="7687" max="7687" width="18.875" style="374" customWidth="1"/>
    <col min="7688" max="7688" width="0" style="374" hidden="1" customWidth="1"/>
    <col min="7689" max="7689" width="9.625" style="374" customWidth="1"/>
    <col min="7690" max="7690" width="11.5" style="374" customWidth="1"/>
    <col min="7691" max="7691" width="0" style="374" hidden="1" customWidth="1"/>
    <col min="7692" max="7692" width="8" style="374" bestFit="1" customWidth="1"/>
    <col min="7693" max="7693" width="10.875" style="374" customWidth="1"/>
    <col min="7694" max="7705" width="0" style="374" hidden="1" customWidth="1"/>
    <col min="7706" max="7707" width="8" style="374" customWidth="1"/>
    <col min="7708" max="7709" width="0" style="374" hidden="1" customWidth="1"/>
    <col min="7710" max="7710" width="11.875" style="374" customWidth="1"/>
    <col min="7711" max="7711" width="14.75" style="374" customWidth="1"/>
    <col min="7712" max="7720" width="0" style="374" hidden="1" customWidth="1"/>
    <col min="7721" max="7721" width="10.625" style="374" customWidth="1"/>
    <col min="7722" max="7760" width="0" style="374" hidden="1" customWidth="1"/>
    <col min="7761" max="7761" width="8" style="374" customWidth="1"/>
    <col min="7762" max="7769" width="0" style="374" hidden="1" customWidth="1"/>
    <col min="7770" max="7770" width="11.75" style="374" customWidth="1"/>
    <col min="7771" max="7774" width="0" style="374" hidden="1" customWidth="1"/>
    <col min="7775" max="7775" width="8.875" style="374" customWidth="1"/>
    <col min="7776" max="7777" width="0" style="374" hidden="1" customWidth="1"/>
    <col min="7778" max="7778" width="10.625" style="374" customWidth="1"/>
    <col min="7779" max="7779" width="9.5" style="374" customWidth="1"/>
    <col min="7780" max="7782" width="0" style="374" hidden="1" customWidth="1"/>
    <col min="7783" max="7783" width="10.625" style="374" customWidth="1"/>
    <col min="7784" max="7784" width="11.25" style="374" customWidth="1"/>
    <col min="7785" max="7816" width="0" style="374" hidden="1" customWidth="1"/>
    <col min="7817" max="7817" width="9.625" style="374" customWidth="1"/>
    <col min="7818" max="7818" width="14" style="374" customWidth="1"/>
    <col min="7819" max="7820" width="0" style="374" hidden="1" customWidth="1"/>
    <col min="7821" max="7821" width="10.125" style="374" customWidth="1"/>
    <col min="7822" max="7824" width="8" style="374" customWidth="1"/>
    <col min="7825" max="7888" width="0" style="374" hidden="1" customWidth="1"/>
    <col min="7889" max="7889" width="12.125" style="374" customWidth="1"/>
    <col min="7890" max="7890" width="11.25" style="374" customWidth="1"/>
    <col min="7891" max="7891" width="14.375" style="374" customWidth="1"/>
    <col min="7892" max="7892" width="10.875" style="374" customWidth="1"/>
    <col min="7893" max="7893" width="11.375" style="374" customWidth="1"/>
    <col min="7894" max="7894" width="10.875" style="374" customWidth="1"/>
    <col min="7895" max="7895" width="8.75" style="374" customWidth="1"/>
    <col min="7896" max="7898" width="0" style="374" hidden="1" customWidth="1"/>
    <col min="7899" max="7899" width="10.375" style="374" customWidth="1"/>
    <col min="7900" max="7900" width="14.125" style="374" customWidth="1"/>
    <col min="7901" max="7901" width="18.75" style="374" customWidth="1"/>
    <col min="7902" max="7902" width="29.25" style="374" customWidth="1"/>
    <col min="7903" max="7936" width="9" style="374"/>
    <col min="7937" max="7937" width="22.75" style="374" customWidth="1"/>
    <col min="7938" max="7938" width="23.25" style="374" customWidth="1"/>
    <col min="7939" max="7939" width="8" style="374" customWidth="1"/>
    <col min="7940" max="7942" width="0" style="374" hidden="1" customWidth="1"/>
    <col min="7943" max="7943" width="18.875" style="374" customWidth="1"/>
    <col min="7944" max="7944" width="0" style="374" hidden="1" customWidth="1"/>
    <col min="7945" max="7945" width="9.625" style="374" customWidth="1"/>
    <col min="7946" max="7946" width="11.5" style="374" customWidth="1"/>
    <col min="7947" max="7947" width="0" style="374" hidden="1" customWidth="1"/>
    <col min="7948" max="7948" width="8" style="374" bestFit="1" customWidth="1"/>
    <col min="7949" max="7949" width="10.875" style="374" customWidth="1"/>
    <col min="7950" max="7961" width="0" style="374" hidden="1" customWidth="1"/>
    <col min="7962" max="7963" width="8" style="374" customWidth="1"/>
    <col min="7964" max="7965" width="0" style="374" hidden="1" customWidth="1"/>
    <col min="7966" max="7966" width="11.875" style="374" customWidth="1"/>
    <col min="7967" max="7967" width="14.75" style="374" customWidth="1"/>
    <col min="7968" max="7976" width="0" style="374" hidden="1" customWidth="1"/>
    <col min="7977" max="7977" width="10.625" style="374" customWidth="1"/>
    <col min="7978" max="8016" width="0" style="374" hidden="1" customWidth="1"/>
    <col min="8017" max="8017" width="8" style="374" customWidth="1"/>
    <col min="8018" max="8025" width="0" style="374" hidden="1" customWidth="1"/>
    <col min="8026" max="8026" width="11.75" style="374" customWidth="1"/>
    <col min="8027" max="8030" width="0" style="374" hidden="1" customWidth="1"/>
    <col min="8031" max="8031" width="8.875" style="374" customWidth="1"/>
    <col min="8032" max="8033" width="0" style="374" hidden="1" customWidth="1"/>
    <col min="8034" max="8034" width="10.625" style="374" customWidth="1"/>
    <col min="8035" max="8035" width="9.5" style="374" customWidth="1"/>
    <col min="8036" max="8038" width="0" style="374" hidden="1" customWidth="1"/>
    <col min="8039" max="8039" width="10.625" style="374" customWidth="1"/>
    <col min="8040" max="8040" width="11.25" style="374" customWidth="1"/>
    <col min="8041" max="8072" width="0" style="374" hidden="1" customWidth="1"/>
    <col min="8073" max="8073" width="9.625" style="374" customWidth="1"/>
    <col min="8074" max="8074" width="14" style="374" customWidth="1"/>
    <col min="8075" max="8076" width="0" style="374" hidden="1" customWidth="1"/>
    <col min="8077" max="8077" width="10.125" style="374" customWidth="1"/>
    <col min="8078" max="8080" width="8" style="374" customWidth="1"/>
    <col min="8081" max="8144" width="0" style="374" hidden="1" customWidth="1"/>
    <col min="8145" max="8145" width="12.125" style="374" customWidth="1"/>
    <col min="8146" max="8146" width="11.25" style="374" customWidth="1"/>
    <col min="8147" max="8147" width="14.375" style="374" customWidth="1"/>
    <col min="8148" max="8148" width="10.875" style="374" customWidth="1"/>
    <col min="8149" max="8149" width="11.375" style="374" customWidth="1"/>
    <col min="8150" max="8150" width="10.875" style="374" customWidth="1"/>
    <col min="8151" max="8151" width="8.75" style="374" customWidth="1"/>
    <col min="8152" max="8154" width="0" style="374" hidden="1" customWidth="1"/>
    <col min="8155" max="8155" width="10.375" style="374" customWidth="1"/>
    <col min="8156" max="8156" width="14.125" style="374" customWidth="1"/>
    <col min="8157" max="8157" width="18.75" style="374" customWidth="1"/>
    <col min="8158" max="8158" width="29.25" style="374" customWidth="1"/>
    <col min="8159" max="8192" width="9" style="374"/>
    <col min="8193" max="8193" width="22.75" style="374" customWidth="1"/>
    <col min="8194" max="8194" width="23.25" style="374" customWidth="1"/>
    <col min="8195" max="8195" width="8" style="374" customWidth="1"/>
    <col min="8196" max="8198" width="0" style="374" hidden="1" customWidth="1"/>
    <col min="8199" max="8199" width="18.875" style="374" customWidth="1"/>
    <col min="8200" max="8200" width="0" style="374" hidden="1" customWidth="1"/>
    <col min="8201" max="8201" width="9.625" style="374" customWidth="1"/>
    <col min="8202" max="8202" width="11.5" style="374" customWidth="1"/>
    <col min="8203" max="8203" width="0" style="374" hidden="1" customWidth="1"/>
    <col min="8204" max="8204" width="8" style="374" bestFit="1" customWidth="1"/>
    <col min="8205" max="8205" width="10.875" style="374" customWidth="1"/>
    <col min="8206" max="8217" width="0" style="374" hidden="1" customWidth="1"/>
    <col min="8218" max="8219" width="8" style="374" customWidth="1"/>
    <col min="8220" max="8221" width="0" style="374" hidden="1" customWidth="1"/>
    <col min="8222" max="8222" width="11.875" style="374" customWidth="1"/>
    <col min="8223" max="8223" width="14.75" style="374" customWidth="1"/>
    <col min="8224" max="8232" width="0" style="374" hidden="1" customWidth="1"/>
    <col min="8233" max="8233" width="10.625" style="374" customWidth="1"/>
    <col min="8234" max="8272" width="0" style="374" hidden="1" customWidth="1"/>
    <col min="8273" max="8273" width="8" style="374" customWidth="1"/>
    <col min="8274" max="8281" width="0" style="374" hidden="1" customWidth="1"/>
    <col min="8282" max="8282" width="11.75" style="374" customWidth="1"/>
    <col min="8283" max="8286" width="0" style="374" hidden="1" customWidth="1"/>
    <col min="8287" max="8287" width="8.875" style="374" customWidth="1"/>
    <col min="8288" max="8289" width="0" style="374" hidden="1" customWidth="1"/>
    <col min="8290" max="8290" width="10.625" style="374" customWidth="1"/>
    <col min="8291" max="8291" width="9.5" style="374" customWidth="1"/>
    <col min="8292" max="8294" width="0" style="374" hidden="1" customWidth="1"/>
    <col min="8295" max="8295" width="10.625" style="374" customWidth="1"/>
    <col min="8296" max="8296" width="11.25" style="374" customWidth="1"/>
    <col min="8297" max="8328" width="0" style="374" hidden="1" customWidth="1"/>
    <col min="8329" max="8329" width="9.625" style="374" customWidth="1"/>
    <col min="8330" max="8330" width="14" style="374" customWidth="1"/>
    <col min="8331" max="8332" width="0" style="374" hidden="1" customWidth="1"/>
    <col min="8333" max="8333" width="10.125" style="374" customWidth="1"/>
    <col min="8334" max="8336" width="8" style="374" customWidth="1"/>
    <col min="8337" max="8400" width="0" style="374" hidden="1" customWidth="1"/>
    <col min="8401" max="8401" width="12.125" style="374" customWidth="1"/>
    <col min="8402" max="8402" width="11.25" style="374" customWidth="1"/>
    <col min="8403" max="8403" width="14.375" style="374" customWidth="1"/>
    <col min="8404" max="8404" width="10.875" style="374" customWidth="1"/>
    <col min="8405" max="8405" width="11.375" style="374" customWidth="1"/>
    <col min="8406" max="8406" width="10.875" style="374" customWidth="1"/>
    <col min="8407" max="8407" width="8.75" style="374" customWidth="1"/>
    <col min="8408" max="8410" width="0" style="374" hidden="1" customWidth="1"/>
    <col min="8411" max="8411" width="10.375" style="374" customWidth="1"/>
    <col min="8412" max="8412" width="14.125" style="374" customWidth="1"/>
    <col min="8413" max="8413" width="18.75" style="374" customWidth="1"/>
    <col min="8414" max="8414" width="29.25" style="374" customWidth="1"/>
    <col min="8415" max="8448" width="9" style="374"/>
    <col min="8449" max="8449" width="22.75" style="374" customWidth="1"/>
    <col min="8450" max="8450" width="23.25" style="374" customWidth="1"/>
    <col min="8451" max="8451" width="8" style="374" customWidth="1"/>
    <col min="8452" max="8454" width="0" style="374" hidden="1" customWidth="1"/>
    <col min="8455" max="8455" width="18.875" style="374" customWidth="1"/>
    <col min="8456" max="8456" width="0" style="374" hidden="1" customWidth="1"/>
    <col min="8457" max="8457" width="9.625" style="374" customWidth="1"/>
    <col min="8458" max="8458" width="11.5" style="374" customWidth="1"/>
    <col min="8459" max="8459" width="0" style="374" hidden="1" customWidth="1"/>
    <col min="8460" max="8460" width="8" style="374" bestFit="1" customWidth="1"/>
    <col min="8461" max="8461" width="10.875" style="374" customWidth="1"/>
    <col min="8462" max="8473" width="0" style="374" hidden="1" customWidth="1"/>
    <col min="8474" max="8475" width="8" style="374" customWidth="1"/>
    <col min="8476" max="8477" width="0" style="374" hidden="1" customWidth="1"/>
    <col min="8478" max="8478" width="11.875" style="374" customWidth="1"/>
    <col min="8479" max="8479" width="14.75" style="374" customWidth="1"/>
    <col min="8480" max="8488" width="0" style="374" hidden="1" customWidth="1"/>
    <col min="8489" max="8489" width="10.625" style="374" customWidth="1"/>
    <col min="8490" max="8528" width="0" style="374" hidden="1" customWidth="1"/>
    <col min="8529" max="8529" width="8" style="374" customWidth="1"/>
    <col min="8530" max="8537" width="0" style="374" hidden="1" customWidth="1"/>
    <col min="8538" max="8538" width="11.75" style="374" customWidth="1"/>
    <col min="8539" max="8542" width="0" style="374" hidden="1" customWidth="1"/>
    <col min="8543" max="8543" width="8.875" style="374" customWidth="1"/>
    <col min="8544" max="8545" width="0" style="374" hidden="1" customWidth="1"/>
    <col min="8546" max="8546" width="10.625" style="374" customWidth="1"/>
    <col min="8547" max="8547" width="9.5" style="374" customWidth="1"/>
    <col min="8548" max="8550" width="0" style="374" hidden="1" customWidth="1"/>
    <col min="8551" max="8551" width="10.625" style="374" customWidth="1"/>
    <col min="8552" max="8552" width="11.25" style="374" customWidth="1"/>
    <col min="8553" max="8584" width="0" style="374" hidden="1" customWidth="1"/>
    <col min="8585" max="8585" width="9.625" style="374" customWidth="1"/>
    <col min="8586" max="8586" width="14" style="374" customWidth="1"/>
    <col min="8587" max="8588" width="0" style="374" hidden="1" customWidth="1"/>
    <col min="8589" max="8589" width="10.125" style="374" customWidth="1"/>
    <col min="8590" max="8592" width="8" style="374" customWidth="1"/>
    <col min="8593" max="8656" width="0" style="374" hidden="1" customWidth="1"/>
    <col min="8657" max="8657" width="12.125" style="374" customWidth="1"/>
    <col min="8658" max="8658" width="11.25" style="374" customWidth="1"/>
    <col min="8659" max="8659" width="14.375" style="374" customWidth="1"/>
    <col min="8660" max="8660" width="10.875" style="374" customWidth="1"/>
    <col min="8661" max="8661" width="11.375" style="374" customWidth="1"/>
    <col min="8662" max="8662" width="10.875" style="374" customWidth="1"/>
    <col min="8663" max="8663" width="8.75" style="374" customWidth="1"/>
    <col min="8664" max="8666" width="0" style="374" hidden="1" customWidth="1"/>
    <col min="8667" max="8667" width="10.375" style="374" customWidth="1"/>
    <col min="8668" max="8668" width="14.125" style="374" customWidth="1"/>
    <col min="8669" max="8669" width="18.75" style="374" customWidth="1"/>
    <col min="8670" max="8670" width="29.25" style="374" customWidth="1"/>
    <col min="8671" max="8704" width="9" style="374"/>
    <col min="8705" max="8705" width="22.75" style="374" customWidth="1"/>
    <col min="8706" max="8706" width="23.25" style="374" customWidth="1"/>
    <col min="8707" max="8707" width="8" style="374" customWidth="1"/>
    <col min="8708" max="8710" width="0" style="374" hidden="1" customWidth="1"/>
    <col min="8711" max="8711" width="18.875" style="374" customWidth="1"/>
    <col min="8712" max="8712" width="0" style="374" hidden="1" customWidth="1"/>
    <col min="8713" max="8713" width="9.625" style="374" customWidth="1"/>
    <col min="8714" max="8714" width="11.5" style="374" customWidth="1"/>
    <col min="8715" max="8715" width="0" style="374" hidden="1" customWidth="1"/>
    <col min="8716" max="8716" width="8" style="374" bestFit="1" customWidth="1"/>
    <col min="8717" max="8717" width="10.875" style="374" customWidth="1"/>
    <col min="8718" max="8729" width="0" style="374" hidden="1" customWidth="1"/>
    <col min="8730" max="8731" width="8" style="374" customWidth="1"/>
    <col min="8732" max="8733" width="0" style="374" hidden="1" customWidth="1"/>
    <col min="8734" max="8734" width="11.875" style="374" customWidth="1"/>
    <col min="8735" max="8735" width="14.75" style="374" customWidth="1"/>
    <col min="8736" max="8744" width="0" style="374" hidden="1" customWidth="1"/>
    <col min="8745" max="8745" width="10.625" style="374" customWidth="1"/>
    <col min="8746" max="8784" width="0" style="374" hidden="1" customWidth="1"/>
    <col min="8785" max="8785" width="8" style="374" customWidth="1"/>
    <col min="8786" max="8793" width="0" style="374" hidden="1" customWidth="1"/>
    <col min="8794" max="8794" width="11.75" style="374" customWidth="1"/>
    <col min="8795" max="8798" width="0" style="374" hidden="1" customWidth="1"/>
    <col min="8799" max="8799" width="8.875" style="374" customWidth="1"/>
    <col min="8800" max="8801" width="0" style="374" hidden="1" customWidth="1"/>
    <col min="8802" max="8802" width="10.625" style="374" customWidth="1"/>
    <col min="8803" max="8803" width="9.5" style="374" customWidth="1"/>
    <col min="8804" max="8806" width="0" style="374" hidden="1" customWidth="1"/>
    <col min="8807" max="8807" width="10.625" style="374" customWidth="1"/>
    <col min="8808" max="8808" width="11.25" style="374" customWidth="1"/>
    <col min="8809" max="8840" width="0" style="374" hidden="1" customWidth="1"/>
    <col min="8841" max="8841" width="9.625" style="374" customWidth="1"/>
    <col min="8842" max="8842" width="14" style="374" customWidth="1"/>
    <col min="8843" max="8844" width="0" style="374" hidden="1" customWidth="1"/>
    <col min="8845" max="8845" width="10.125" style="374" customWidth="1"/>
    <col min="8846" max="8848" width="8" style="374" customWidth="1"/>
    <col min="8849" max="8912" width="0" style="374" hidden="1" customWidth="1"/>
    <col min="8913" max="8913" width="12.125" style="374" customWidth="1"/>
    <col min="8914" max="8914" width="11.25" style="374" customWidth="1"/>
    <col min="8915" max="8915" width="14.375" style="374" customWidth="1"/>
    <col min="8916" max="8916" width="10.875" style="374" customWidth="1"/>
    <col min="8917" max="8917" width="11.375" style="374" customWidth="1"/>
    <col min="8918" max="8918" width="10.875" style="374" customWidth="1"/>
    <col min="8919" max="8919" width="8.75" style="374" customWidth="1"/>
    <col min="8920" max="8922" width="0" style="374" hidden="1" customWidth="1"/>
    <col min="8923" max="8923" width="10.375" style="374" customWidth="1"/>
    <col min="8924" max="8924" width="14.125" style="374" customWidth="1"/>
    <col min="8925" max="8925" width="18.75" style="374" customWidth="1"/>
    <col min="8926" max="8926" width="29.25" style="374" customWidth="1"/>
    <col min="8927" max="8960" width="9" style="374"/>
    <col min="8961" max="8961" width="22.75" style="374" customWidth="1"/>
    <col min="8962" max="8962" width="23.25" style="374" customWidth="1"/>
    <col min="8963" max="8963" width="8" style="374" customWidth="1"/>
    <col min="8964" max="8966" width="0" style="374" hidden="1" customWidth="1"/>
    <col min="8967" max="8967" width="18.875" style="374" customWidth="1"/>
    <col min="8968" max="8968" width="0" style="374" hidden="1" customWidth="1"/>
    <col min="8969" max="8969" width="9.625" style="374" customWidth="1"/>
    <col min="8970" max="8970" width="11.5" style="374" customWidth="1"/>
    <col min="8971" max="8971" width="0" style="374" hidden="1" customWidth="1"/>
    <col min="8972" max="8972" width="8" style="374" bestFit="1" customWidth="1"/>
    <col min="8973" max="8973" width="10.875" style="374" customWidth="1"/>
    <col min="8974" max="8985" width="0" style="374" hidden="1" customWidth="1"/>
    <col min="8986" max="8987" width="8" style="374" customWidth="1"/>
    <col min="8988" max="8989" width="0" style="374" hidden="1" customWidth="1"/>
    <col min="8990" max="8990" width="11.875" style="374" customWidth="1"/>
    <col min="8991" max="8991" width="14.75" style="374" customWidth="1"/>
    <col min="8992" max="9000" width="0" style="374" hidden="1" customWidth="1"/>
    <col min="9001" max="9001" width="10.625" style="374" customWidth="1"/>
    <col min="9002" max="9040" width="0" style="374" hidden="1" customWidth="1"/>
    <col min="9041" max="9041" width="8" style="374" customWidth="1"/>
    <col min="9042" max="9049" width="0" style="374" hidden="1" customWidth="1"/>
    <col min="9050" max="9050" width="11.75" style="374" customWidth="1"/>
    <col min="9051" max="9054" width="0" style="374" hidden="1" customWidth="1"/>
    <col min="9055" max="9055" width="8.875" style="374" customWidth="1"/>
    <col min="9056" max="9057" width="0" style="374" hidden="1" customWidth="1"/>
    <col min="9058" max="9058" width="10.625" style="374" customWidth="1"/>
    <col min="9059" max="9059" width="9.5" style="374" customWidth="1"/>
    <col min="9060" max="9062" width="0" style="374" hidden="1" customWidth="1"/>
    <col min="9063" max="9063" width="10.625" style="374" customWidth="1"/>
    <col min="9064" max="9064" width="11.25" style="374" customWidth="1"/>
    <col min="9065" max="9096" width="0" style="374" hidden="1" customWidth="1"/>
    <col min="9097" max="9097" width="9.625" style="374" customWidth="1"/>
    <col min="9098" max="9098" width="14" style="374" customWidth="1"/>
    <col min="9099" max="9100" width="0" style="374" hidden="1" customWidth="1"/>
    <col min="9101" max="9101" width="10.125" style="374" customWidth="1"/>
    <col min="9102" max="9104" width="8" style="374" customWidth="1"/>
    <col min="9105" max="9168" width="0" style="374" hidden="1" customWidth="1"/>
    <col min="9169" max="9169" width="12.125" style="374" customWidth="1"/>
    <col min="9170" max="9170" width="11.25" style="374" customWidth="1"/>
    <col min="9171" max="9171" width="14.375" style="374" customWidth="1"/>
    <col min="9172" max="9172" width="10.875" style="374" customWidth="1"/>
    <col min="9173" max="9173" width="11.375" style="374" customWidth="1"/>
    <col min="9174" max="9174" width="10.875" style="374" customWidth="1"/>
    <col min="9175" max="9175" width="8.75" style="374" customWidth="1"/>
    <col min="9176" max="9178" width="0" style="374" hidden="1" customWidth="1"/>
    <col min="9179" max="9179" width="10.375" style="374" customWidth="1"/>
    <col min="9180" max="9180" width="14.125" style="374" customWidth="1"/>
    <col min="9181" max="9181" width="18.75" style="374" customWidth="1"/>
    <col min="9182" max="9182" width="29.25" style="374" customWidth="1"/>
    <col min="9183" max="9216" width="9" style="374"/>
    <col min="9217" max="9217" width="22.75" style="374" customWidth="1"/>
    <col min="9218" max="9218" width="23.25" style="374" customWidth="1"/>
    <col min="9219" max="9219" width="8" style="374" customWidth="1"/>
    <col min="9220" max="9222" width="0" style="374" hidden="1" customWidth="1"/>
    <col min="9223" max="9223" width="18.875" style="374" customWidth="1"/>
    <col min="9224" max="9224" width="0" style="374" hidden="1" customWidth="1"/>
    <col min="9225" max="9225" width="9.625" style="374" customWidth="1"/>
    <col min="9226" max="9226" width="11.5" style="374" customWidth="1"/>
    <col min="9227" max="9227" width="0" style="374" hidden="1" customWidth="1"/>
    <col min="9228" max="9228" width="8" style="374" bestFit="1" customWidth="1"/>
    <col min="9229" max="9229" width="10.875" style="374" customWidth="1"/>
    <col min="9230" max="9241" width="0" style="374" hidden="1" customWidth="1"/>
    <col min="9242" max="9243" width="8" style="374" customWidth="1"/>
    <col min="9244" max="9245" width="0" style="374" hidden="1" customWidth="1"/>
    <col min="9246" max="9246" width="11.875" style="374" customWidth="1"/>
    <col min="9247" max="9247" width="14.75" style="374" customWidth="1"/>
    <col min="9248" max="9256" width="0" style="374" hidden="1" customWidth="1"/>
    <col min="9257" max="9257" width="10.625" style="374" customWidth="1"/>
    <col min="9258" max="9296" width="0" style="374" hidden="1" customWidth="1"/>
    <col min="9297" max="9297" width="8" style="374" customWidth="1"/>
    <col min="9298" max="9305" width="0" style="374" hidden="1" customWidth="1"/>
    <col min="9306" max="9306" width="11.75" style="374" customWidth="1"/>
    <col min="9307" max="9310" width="0" style="374" hidden="1" customWidth="1"/>
    <col min="9311" max="9311" width="8.875" style="374" customWidth="1"/>
    <col min="9312" max="9313" width="0" style="374" hidden="1" customWidth="1"/>
    <col min="9314" max="9314" width="10.625" style="374" customWidth="1"/>
    <col min="9315" max="9315" width="9.5" style="374" customWidth="1"/>
    <col min="9316" max="9318" width="0" style="374" hidden="1" customWidth="1"/>
    <col min="9319" max="9319" width="10.625" style="374" customWidth="1"/>
    <col min="9320" max="9320" width="11.25" style="374" customWidth="1"/>
    <col min="9321" max="9352" width="0" style="374" hidden="1" customWidth="1"/>
    <col min="9353" max="9353" width="9.625" style="374" customWidth="1"/>
    <col min="9354" max="9354" width="14" style="374" customWidth="1"/>
    <col min="9355" max="9356" width="0" style="374" hidden="1" customWidth="1"/>
    <col min="9357" max="9357" width="10.125" style="374" customWidth="1"/>
    <col min="9358" max="9360" width="8" style="374" customWidth="1"/>
    <col min="9361" max="9424" width="0" style="374" hidden="1" customWidth="1"/>
    <col min="9425" max="9425" width="12.125" style="374" customWidth="1"/>
    <col min="9426" max="9426" width="11.25" style="374" customWidth="1"/>
    <col min="9427" max="9427" width="14.375" style="374" customWidth="1"/>
    <col min="9428" max="9428" width="10.875" style="374" customWidth="1"/>
    <col min="9429" max="9429" width="11.375" style="374" customWidth="1"/>
    <col min="9430" max="9430" width="10.875" style="374" customWidth="1"/>
    <col min="9431" max="9431" width="8.75" style="374" customWidth="1"/>
    <col min="9432" max="9434" width="0" style="374" hidden="1" customWidth="1"/>
    <col min="9435" max="9435" width="10.375" style="374" customWidth="1"/>
    <col min="9436" max="9436" width="14.125" style="374" customWidth="1"/>
    <col min="9437" max="9437" width="18.75" style="374" customWidth="1"/>
    <col min="9438" max="9438" width="29.25" style="374" customWidth="1"/>
    <col min="9439" max="9472" width="9" style="374"/>
    <col min="9473" max="9473" width="22.75" style="374" customWidth="1"/>
    <col min="9474" max="9474" width="23.25" style="374" customWidth="1"/>
    <col min="9475" max="9475" width="8" style="374" customWidth="1"/>
    <col min="9476" max="9478" width="0" style="374" hidden="1" customWidth="1"/>
    <col min="9479" max="9479" width="18.875" style="374" customWidth="1"/>
    <col min="9480" max="9480" width="0" style="374" hidden="1" customWidth="1"/>
    <col min="9481" max="9481" width="9.625" style="374" customWidth="1"/>
    <col min="9482" max="9482" width="11.5" style="374" customWidth="1"/>
    <col min="9483" max="9483" width="0" style="374" hidden="1" customWidth="1"/>
    <col min="9484" max="9484" width="8" style="374" bestFit="1" customWidth="1"/>
    <col min="9485" max="9485" width="10.875" style="374" customWidth="1"/>
    <col min="9486" max="9497" width="0" style="374" hidden="1" customWidth="1"/>
    <col min="9498" max="9499" width="8" style="374" customWidth="1"/>
    <col min="9500" max="9501" width="0" style="374" hidden="1" customWidth="1"/>
    <col min="9502" max="9502" width="11.875" style="374" customWidth="1"/>
    <col min="9503" max="9503" width="14.75" style="374" customWidth="1"/>
    <col min="9504" max="9512" width="0" style="374" hidden="1" customWidth="1"/>
    <col min="9513" max="9513" width="10.625" style="374" customWidth="1"/>
    <col min="9514" max="9552" width="0" style="374" hidden="1" customWidth="1"/>
    <col min="9553" max="9553" width="8" style="374" customWidth="1"/>
    <col min="9554" max="9561" width="0" style="374" hidden="1" customWidth="1"/>
    <col min="9562" max="9562" width="11.75" style="374" customWidth="1"/>
    <col min="9563" max="9566" width="0" style="374" hidden="1" customWidth="1"/>
    <col min="9567" max="9567" width="8.875" style="374" customWidth="1"/>
    <col min="9568" max="9569" width="0" style="374" hidden="1" customWidth="1"/>
    <col min="9570" max="9570" width="10.625" style="374" customWidth="1"/>
    <col min="9571" max="9571" width="9.5" style="374" customWidth="1"/>
    <col min="9572" max="9574" width="0" style="374" hidden="1" customWidth="1"/>
    <col min="9575" max="9575" width="10.625" style="374" customWidth="1"/>
    <col min="9576" max="9576" width="11.25" style="374" customWidth="1"/>
    <col min="9577" max="9608" width="0" style="374" hidden="1" customWidth="1"/>
    <col min="9609" max="9609" width="9.625" style="374" customWidth="1"/>
    <col min="9610" max="9610" width="14" style="374" customWidth="1"/>
    <col min="9611" max="9612" width="0" style="374" hidden="1" customWidth="1"/>
    <col min="9613" max="9613" width="10.125" style="374" customWidth="1"/>
    <col min="9614" max="9616" width="8" style="374" customWidth="1"/>
    <col min="9617" max="9680" width="0" style="374" hidden="1" customWidth="1"/>
    <col min="9681" max="9681" width="12.125" style="374" customWidth="1"/>
    <col min="9682" max="9682" width="11.25" style="374" customWidth="1"/>
    <col min="9683" max="9683" width="14.375" style="374" customWidth="1"/>
    <col min="9684" max="9684" width="10.875" style="374" customWidth="1"/>
    <col min="9685" max="9685" width="11.375" style="374" customWidth="1"/>
    <col min="9686" max="9686" width="10.875" style="374" customWidth="1"/>
    <col min="9687" max="9687" width="8.75" style="374" customWidth="1"/>
    <col min="9688" max="9690" width="0" style="374" hidden="1" customWidth="1"/>
    <col min="9691" max="9691" width="10.375" style="374" customWidth="1"/>
    <col min="9692" max="9692" width="14.125" style="374" customWidth="1"/>
    <col min="9693" max="9693" width="18.75" style="374" customWidth="1"/>
    <col min="9694" max="9694" width="29.25" style="374" customWidth="1"/>
    <col min="9695" max="9728" width="9" style="374"/>
    <col min="9729" max="9729" width="22.75" style="374" customWidth="1"/>
    <col min="9730" max="9730" width="23.25" style="374" customWidth="1"/>
    <col min="9731" max="9731" width="8" style="374" customWidth="1"/>
    <col min="9732" max="9734" width="0" style="374" hidden="1" customWidth="1"/>
    <col min="9735" max="9735" width="18.875" style="374" customWidth="1"/>
    <col min="9736" max="9736" width="0" style="374" hidden="1" customWidth="1"/>
    <col min="9737" max="9737" width="9.625" style="374" customWidth="1"/>
    <col min="9738" max="9738" width="11.5" style="374" customWidth="1"/>
    <col min="9739" max="9739" width="0" style="374" hidden="1" customWidth="1"/>
    <col min="9740" max="9740" width="8" style="374" bestFit="1" customWidth="1"/>
    <col min="9741" max="9741" width="10.875" style="374" customWidth="1"/>
    <col min="9742" max="9753" width="0" style="374" hidden="1" customWidth="1"/>
    <col min="9754" max="9755" width="8" style="374" customWidth="1"/>
    <col min="9756" max="9757" width="0" style="374" hidden="1" customWidth="1"/>
    <col min="9758" max="9758" width="11.875" style="374" customWidth="1"/>
    <col min="9759" max="9759" width="14.75" style="374" customWidth="1"/>
    <col min="9760" max="9768" width="0" style="374" hidden="1" customWidth="1"/>
    <col min="9769" max="9769" width="10.625" style="374" customWidth="1"/>
    <col min="9770" max="9808" width="0" style="374" hidden="1" customWidth="1"/>
    <col min="9809" max="9809" width="8" style="374" customWidth="1"/>
    <col min="9810" max="9817" width="0" style="374" hidden="1" customWidth="1"/>
    <col min="9818" max="9818" width="11.75" style="374" customWidth="1"/>
    <col min="9819" max="9822" width="0" style="374" hidden="1" customWidth="1"/>
    <col min="9823" max="9823" width="8.875" style="374" customWidth="1"/>
    <col min="9824" max="9825" width="0" style="374" hidden="1" customWidth="1"/>
    <col min="9826" max="9826" width="10.625" style="374" customWidth="1"/>
    <col min="9827" max="9827" width="9.5" style="374" customWidth="1"/>
    <col min="9828" max="9830" width="0" style="374" hidden="1" customWidth="1"/>
    <col min="9831" max="9831" width="10.625" style="374" customWidth="1"/>
    <col min="9832" max="9832" width="11.25" style="374" customWidth="1"/>
    <col min="9833" max="9864" width="0" style="374" hidden="1" customWidth="1"/>
    <col min="9865" max="9865" width="9.625" style="374" customWidth="1"/>
    <col min="9866" max="9866" width="14" style="374" customWidth="1"/>
    <col min="9867" max="9868" width="0" style="374" hidden="1" customWidth="1"/>
    <col min="9869" max="9869" width="10.125" style="374" customWidth="1"/>
    <col min="9870" max="9872" width="8" style="374" customWidth="1"/>
    <col min="9873" max="9936" width="0" style="374" hidden="1" customWidth="1"/>
    <col min="9937" max="9937" width="12.125" style="374" customWidth="1"/>
    <col min="9938" max="9938" width="11.25" style="374" customWidth="1"/>
    <col min="9939" max="9939" width="14.375" style="374" customWidth="1"/>
    <col min="9940" max="9940" width="10.875" style="374" customWidth="1"/>
    <col min="9941" max="9941" width="11.375" style="374" customWidth="1"/>
    <col min="9942" max="9942" width="10.875" style="374" customWidth="1"/>
    <col min="9943" max="9943" width="8.75" style="374" customWidth="1"/>
    <col min="9944" max="9946" width="0" style="374" hidden="1" customWidth="1"/>
    <col min="9947" max="9947" width="10.375" style="374" customWidth="1"/>
    <col min="9948" max="9948" width="14.125" style="374" customWidth="1"/>
    <col min="9949" max="9949" width="18.75" style="374" customWidth="1"/>
    <col min="9950" max="9950" width="29.25" style="374" customWidth="1"/>
    <col min="9951" max="9984" width="9" style="374"/>
    <col min="9985" max="9985" width="22.75" style="374" customWidth="1"/>
    <col min="9986" max="9986" width="23.25" style="374" customWidth="1"/>
    <col min="9987" max="9987" width="8" style="374" customWidth="1"/>
    <col min="9988" max="9990" width="0" style="374" hidden="1" customWidth="1"/>
    <col min="9991" max="9991" width="18.875" style="374" customWidth="1"/>
    <col min="9992" max="9992" width="0" style="374" hidden="1" customWidth="1"/>
    <col min="9993" max="9993" width="9.625" style="374" customWidth="1"/>
    <col min="9994" max="9994" width="11.5" style="374" customWidth="1"/>
    <col min="9995" max="9995" width="0" style="374" hidden="1" customWidth="1"/>
    <col min="9996" max="9996" width="8" style="374" bestFit="1" customWidth="1"/>
    <col min="9997" max="9997" width="10.875" style="374" customWidth="1"/>
    <col min="9998" max="10009" width="0" style="374" hidden="1" customWidth="1"/>
    <col min="10010" max="10011" width="8" style="374" customWidth="1"/>
    <col min="10012" max="10013" width="0" style="374" hidden="1" customWidth="1"/>
    <col min="10014" max="10014" width="11.875" style="374" customWidth="1"/>
    <col min="10015" max="10015" width="14.75" style="374" customWidth="1"/>
    <col min="10016" max="10024" width="0" style="374" hidden="1" customWidth="1"/>
    <col min="10025" max="10025" width="10.625" style="374" customWidth="1"/>
    <col min="10026" max="10064" width="0" style="374" hidden="1" customWidth="1"/>
    <col min="10065" max="10065" width="8" style="374" customWidth="1"/>
    <col min="10066" max="10073" width="0" style="374" hidden="1" customWidth="1"/>
    <col min="10074" max="10074" width="11.75" style="374" customWidth="1"/>
    <col min="10075" max="10078" width="0" style="374" hidden="1" customWidth="1"/>
    <col min="10079" max="10079" width="8.875" style="374" customWidth="1"/>
    <col min="10080" max="10081" width="0" style="374" hidden="1" customWidth="1"/>
    <col min="10082" max="10082" width="10.625" style="374" customWidth="1"/>
    <col min="10083" max="10083" width="9.5" style="374" customWidth="1"/>
    <col min="10084" max="10086" width="0" style="374" hidden="1" customWidth="1"/>
    <col min="10087" max="10087" width="10.625" style="374" customWidth="1"/>
    <col min="10088" max="10088" width="11.25" style="374" customWidth="1"/>
    <col min="10089" max="10120" width="0" style="374" hidden="1" customWidth="1"/>
    <col min="10121" max="10121" width="9.625" style="374" customWidth="1"/>
    <col min="10122" max="10122" width="14" style="374" customWidth="1"/>
    <col min="10123" max="10124" width="0" style="374" hidden="1" customWidth="1"/>
    <col min="10125" max="10125" width="10.125" style="374" customWidth="1"/>
    <col min="10126" max="10128" width="8" style="374" customWidth="1"/>
    <col min="10129" max="10192" width="0" style="374" hidden="1" customWidth="1"/>
    <col min="10193" max="10193" width="12.125" style="374" customWidth="1"/>
    <col min="10194" max="10194" width="11.25" style="374" customWidth="1"/>
    <col min="10195" max="10195" width="14.375" style="374" customWidth="1"/>
    <col min="10196" max="10196" width="10.875" style="374" customWidth="1"/>
    <col min="10197" max="10197" width="11.375" style="374" customWidth="1"/>
    <col min="10198" max="10198" width="10.875" style="374" customWidth="1"/>
    <col min="10199" max="10199" width="8.75" style="374" customWidth="1"/>
    <col min="10200" max="10202" width="0" style="374" hidden="1" customWidth="1"/>
    <col min="10203" max="10203" width="10.375" style="374" customWidth="1"/>
    <col min="10204" max="10204" width="14.125" style="374" customWidth="1"/>
    <col min="10205" max="10205" width="18.75" style="374" customWidth="1"/>
    <col min="10206" max="10206" width="29.25" style="374" customWidth="1"/>
    <col min="10207" max="10240" width="9" style="374"/>
    <col min="10241" max="10241" width="22.75" style="374" customWidth="1"/>
    <col min="10242" max="10242" width="23.25" style="374" customWidth="1"/>
    <col min="10243" max="10243" width="8" style="374" customWidth="1"/>
    <col min="10244" max="10246" width="0" style="374" hidden="1" customWidth="1"/>
    <col min="10247" max="10247" width="18.875" style="374" customWidth="1"/>
    <col min="10248" max="10248" width="0" style="374" hidden="1" customWidth="1"/>
    <col min="10249" max="10249" width="9.625" style="374" customWidth="1"/>
    <col min="10250" max="10250" width="11.5" style="374" customWidth="1"/>
    <col min="10251" max="10251" width="0" style="374" hidden="1" customWidth="1"/>
    <col min="10252" max="10252" width="8" style="374" bestFit="1" customWidth="1"/>
    <col min="10253" max="10253" width="10.875" style="374" customWidth="1"/>
    <col min="10254" max="10265" width="0" style="374" hidden="1" customWidth="1"/>
    <col min="10266" max="10267" width="8" style="374" customWidth="1"/>
    <col min="10268" max="10269" width="0" style="374" hidden="1" customWidth="1"/>
    <col min="10270" max="10270" width="11.875" style="374" customWidth="1"/>
    <col min="10271" max="10271" width="14.75" style="374" customWidth="1"/>
    <col min="10272" max="10280" width="0" style="374" hidden="1" customWidth="1"/>
    <col min="10281" max="10281" width="10.625" style="374" customWidth="1"/>
    <col min="10282" max="10320" width="0" style="374" hidden="1" customWidth="1"/>
    <col min="10321" max="10321" width="8" style="374" customWidth="1"/>
    <col min="10322" max="10329" width="0" style="374" hidden="1" customWidth="1"/>
    <col min="10330" max="10330" width="11.75" style="374" customWidth="1"/>
    <col min="10331" max="10334" width="0" style="374" hidden="1" customWidth="1"/>
    <col min="10335" max="10335" width="8.875" style="374" customWidth="1"/>
    <col min="10336" max="10337" width="0" style="374" hidden="1" customWidth="1"/>
    <col min="10338" max="10338" width="10.625" style="374" customWidth="1"/>
    <col min="10339" max="10339" width="9.5" style="374" customWidth="1"/>
    <col min="10340" max="10342" width="0" style="374" hidden="1" customWidth="1"/>
    <col min="10343" max="10343" width="10.625" style="374" customWidth="1"/>
    <col min="10344" max="10344" width="11.25" style="374" customWidth="1"/>
    <col min="10345" max="10376" width="0" style="374" hidden="1" customWidth="1"/>
    <col min="10377" max="10377" width="9.625" style="374" customWidth="1"/>
    <col min="10378" max="10378" width="14" style="374" customWidth="1"/>
    <col min="10379" max="10380" width="0" style="374" hidden="1" customWidth="1"/>
    <col min="10381" max="10381" width="10.125" style="374" customWidth="1"/>
    <col min="10382" max="10384" width="8" style="374" customWidth="1"/>
    <col min="10385" max="10448" width="0" style="374" hidden="1" customWidth="1"/>
    <col min="10449" max="10449" width="12.125" style="374" customWidth="1"/>
    <col min="10450" max="10450" width="11.25" style="374" customWidth="1"/>
    <col min="10451" max="10451" width="14.375" style="374" customWidth="1"/>
    <col min="10452" max="10452" width="10.875" style="374" customWidth="1"/>
    <col min="10453" max="10453" width="11.375" style="374" customWidth="1"/>
    <col min="10454" max="10454" width="10.875" style="374" customWidth="1"/>
    <col min="10455" max="10455" width="8.75" style="374" customWidth="1"/>
    <col min="10456" max="10458" width="0" style="374" hidden="1" customWidth="1"/>
    <col min="10459" max="10459" width="10.375" style="374" customWidth="1"/>
    <col min="10460" max="10460" width="14.125" style="374" customWidth="1"/>
    <col min="10461" max="10461" width="18.75" style="374" customWidth="1"/>
    <col min="10462" max="10462" width="29.25" style="374" customWidth="1"/>
    <col min="10463" max="10496" width="9" style="374"/>
    <col min="10497" max="10497" width="22.75" style="374" customWidth="1"/>
    <col min="10498" max="10498" width="23.25" style="374" customWidth="1"/>
    <col min="10499" max="10499" width="8" style="374" customWidth="1"/>
    <col min="10500" max="10502" width="0" style="374" hidden="1" customWidth="1"/>
    <col min="10503" max="10503" width="18.875" style="374" customWidth="1"/>
    <col min="10504" max="10504" width="0" style="374" hidden="1" customWidth="1"/>
    <col min="10505" max="10505" width="9.625" style="374" customWidth="1"/>
    <col min="10506" max="10506" width="11.5" style="374" customWidth="1"/>
    <col min="10507" max="10507" width="0" style="374" hidden="1" customWidth="1"/>
    <col min="10508" max="10508" width="8" style="374" bestFit="1" customWidth="1"/>
    <col min="10509" max="10509" width="10.875" style="374" customWidth="1"/>
    <col min="10510" max="10521" width="0" style="374" hidden="1" customWidth="1"/>
    <col min="10522" max="10523" width="8" style="374" customWidth="1"/>
    <col min="10524" max="10525" width="0" style="374" hidden="1" customWidth="1"/>
    <col min="10526" max="10526" width="11.875" style="374" customWidth="1"/>
    <col min="10527" max="10527" width="14.75" style="374" customWidth="1"/>
    <col min="10528" max="10536" width="0" style="374" hidden="1" customWidth="1"/>
    <col min="10537" max="10537" width="10.625" style="374" customWidth="1"/>
    <col min="10538" max="10576" width="0" style="374" hidden="1" customWidth="1"/>
    <col min="10577" max="10577" width="8" style="374" customWidth="1"/>
    <col min="10578" max="10585" width="0" style="374" hidden="1" customWidth="1"/>
    <col min="10586" max="10586" width="11.75" style="374" customWidth="1"/>
    <col min="10587" max="10590" width="0" style="374" hidden="1" customWidth="1"/>
    <col min="10591" max="10591" width="8.875" style="374" customWidth="1"/>
    <col min="10592" max="10593" width="0" style="374" hidden="1" customWidth="1"/>
    <col min="10594" max="10594" width="10.625" style="374" customWidth="1"/>
    <col min="10595" max="10595" width="9.5" style="374" customWidth="1"/>
    <col min="10596" max="10598" width="0" style="374" hidden="1" customWidth="1"/>
    <col min="10599" max="10599" width="10.625" style="374" customWidth="1"/>
    <col min="10600" max="10600" width="11.25" style="374" customWidth="1"/>
    <col min="10601" max="10632" width="0" style="374" hidden="1" customWidth="1"/>
    <col min="10633" max="10633" width="9.625" style="374" customWidth="1"/>
    <col min="10634" max="10634" width="14" style="374" customWidth="1"/>
    <col min="10635" max="10636" width="0" style="374" hidden="1" customWidth="1"/>
    <col min="10637" max="10637" width="10.125" style="374" customWidth="1"/>
    <col min="10638" max="10640" width="8" style="374" customWidth="1"/>
    <col min="10641" max="10704" width="0" style="374" hidden="1" customWidth="1"/>
    <col min="10705" max="10705" width="12.125" style="374" customWidth="1"/>
    <col min="10706" max="10706" width="11.25" style="374" customWidth="1"/>
    <col min="10707" max="10707" width="14.375" style="374" customWidth="1"/>
    <col min="10708" max="10708" width="10.875" style="374" customWidth="1"/>
    <col min="10709" max="10709" width="11.375" style="374" customWidth="1"/>
    <col min="10710" max="10710" width="10.875" style="374" customWidth="1"/>
    <col min="10711" max="10711" width="8.75" style="374" customWidth="1"/>
    <col min="10712" max="10714" width="0" style="374" hidden="1" customWidth="1"/>
    <col min="10715" max="10715" width="10.375" style="374" customWidth="1"/>
    <col min="10716" max="10716" width="14.125" style="374" customWidth="1"/>
    <col min="10717" max="10717" width="18.75" style="374" customWidth="1"/>
    <col min="10718" max="10718" width="29.25" style="374" customWidth="1"/>
    <col min="10719" max="10752" width="9" style="374"/>
    <col min="10753" max="10753" width="22.75" style="374" customWidth="1"/>
    <col min="10754" max="10754" width="23.25" style="374" customWidth="1"/>
    <col min="10755" max="10755" width="8" style="374" customWidth="1"/>
    <col min="10756" max="10758" width="0" style="374" hidden="1" customWidth="1"/>
    <col min="10759" max="10759" width="18.875" style="374" customWidth="1"/>
    <col min="10760" max="10760" width="0" style="374" hidden="1" customWidth="1"/>
    <col min="10761" max="10761" width="9.625" style="374" customWidth="1"/>
    <col min="10762" max="10762" width="11.5" style="374" customWidth="1"/>
    <col min="10763" max="10763" width="0" style="374" hidden="1" customWidth="1"/>
    <col min="10764" max="10764" width="8" style="374" bestFit="1" customWidth="1"/>
    <col min="10765" max="10765" width="10.875" style="374" customWidth="1"/>
    <col min="10766" max="10777" width="0" style="374" hidden="1" customWidth="1"/>
    <col min="10778" max="10779" width="8" style="374" customWidth="1"/>
    <col min="10780" max="10781" width="0" style="374" hidden="1" customWidth="1"/>
    <col min="10782" max="10782" width="11.875" style="374" customWidth="1"/>
    <col min="10783" max="10783" width="14.75" style="374" customWidth="1"/>
    <col min="10784" max="10792" width="0" style="374" hidden="1" customWidth="1"/>
    <col min="10793" max="10793" width="10.625" style="374" customWidth="1"/>
    <col min="10794" max="10832" width="0" style="374" hidden="1" customWidth="1"/>
    <col min="10833" max="10833" width="8" style="374" customWidth="1"/>
    <col min="10834" max="10841" width="0" style="374" hidden="1" customWidth="1"/>
    <col min="10842" max="10842" width="11.75" style="374" customWidth="1"/>
    <col min="10843" max="10846" width="0" style="374" hidden="1" customWidth="1"/>
    <col min="10847" max="10847" width="8.875" style="374" customWidth="1"/>
    <col min="10848" max="10849" width="0" style="374" hidden="1" customWidth="1"/>
    <col min="10850" max="10850" width="10.625" style="374" customWidth="1"/>
    <col min="10851" max="10851" width="9.5" style="374" customWidth="1"/>
    <col min="10852" max="10854" width="0" style="374" hidden="1" customWidth="1"/>
    <col min="10855" max="10855" width="10.625" style="374" customWidth="1"/>
    <col min="10856" max="10856" width="11.25" style="374" customWidth="1"/>
    <col min="10857" max="10888" width="0" style="374" hidden="1" customWidth="1"/>
    <col min="10889" max="10889" width="9.625" style="374" customWidth="1"/>
    <col min="10890" max="10890" width="14" style="374" customWidth="1"/>
    <col min="10891" max="10892" width="0" style="374" hidden="1" customWidth="1"/>
    <col min="10893" max="10893" width="10.125" style="374" customWidth="1"/>
    <col min="10894" max="10896" width="8" style="374" customWidth="1"/>
    <col min="10897" max="10960" width="0" style="374" hidden="1" customWidth="1"/>
    <col min="10961" max="10961" width="12.125" style="374" customWidth="1"/>
    <col min="10962" max="10962" width="11.25" style="374" customWidth="1"/>
    <col min="10963" max="10963" width="14.375" style="374" customWidth="1"/>
    <col min="10964" max="10964" width="10.875" style="374" customWidth="1"/>
    <col min="10965" max="10965" width="11.375" style="374" customWidth="1"/>
    <col min="10966" max="10966" width="10.875" style="374" customWidth="1"/>
    <col min="10967" max="10967" width="8.75" style="374" customWidth="1"/>
    <col min="10968" max="10970" width="0" style="374" hidden="1" customWidth="1"/>
    <col min="10971" max="10971" width="10.375" style="374" customWidth="1"/>
    <col min="10972" max="10972" width="14.125" style="374" customWidth="1"/>
    <col min="10973" max="10973" width="18.75" style="374" customWidth="1"/>
    <col min="10974" max="10974" width="29.25" style="374" customWidth="1"/>
    <col min="10975" max="11008" width="9" style="374"/>
    <col min="11009" max="11009" width="22.75" style="374" customWidth="1"/>
    <col min="11010" max="11010" width="23.25" style="374" customWidth="1"/>
    <col min="11011" max="11011" width="8" style="374" customWidth="1"/>
    <col min="11012" max="11014" width="0" style="374" hidden="1" customWidth="1"/>
    <col min="11015" max="11015" width="18.875" style="374" customWidth="1"/>
    <col min="11016" max="11016" width="0" style="374" hidden="1" customWidth="1"/>
    <col min="11017" max="11017" width="9.625" style="374" customWidth="1"/>
    <col min="11018" max="11018" width="11.5" style="374" customWidth="1"/>
    <col min="11019" max="11019" width="0" style="374" hidden="1" customWidth="1"/>
    <col min="11020" max="11020" width="8" style="374" bestFit="1" customWidth="1"/>
    <col min="11021" max="11021" width="10.875" style="374" customWidth="1"/>
    <col min="11022" max="11033" width="0" style="374" hidden="1" customWidth="1"/>
    <col min="11034" max="11035" width="8" style="374" customWidth="1"/>
    <col min="11036" max="11037" width="0" style="374" hidden="1" customWidth="1"/>
    <col min="11038" max="11038" width="11.875" style="374" customWidth="1"/>
    <col min="11039" max="11039" width="14.75" style="374" customWidth="1"/>
    <col min="11040" max="11048" width="0" style="374" hidden="1" customWidth="1"/>
    <col min="11049" max="11049" width="10.625" style="374" customWidth="1"/>
    <col min="11050" max="11088" width="0" style="374" hidden="1" customWidth="1"/>
    <col min="11089" max="11089" width="8" style="374" customWidth="1"/>
    <col min="11090" max="11097" width="0" style="374" hidden="1" customWidth="1"/>
    <col min="11098" max="11098" width="11.75" style="374" customWidth="1"/>
    <col min="11099" max="11102" width="0" style="374" hidden="1" customWidth="1"/>
    <col min="11103" max="11103" width="8.875" style="374" customWidth="1"/>
    <col min="11104" max="11105" width="0" style="374" hidden="1" customWidth="1"/>
    <col min="11106" max="11106" width="10.625" style="374" customWidth="1"/>
    <col min="11107" max="11107" width="9.5" style="374" customWidth="1"/>
    <col min="11108" max="11110" width="0" style="374" hidden="1" customWidth="1"/>
    <col min="11111" max="11111" width="10.625" style="374" customWidth="1"/>
    <col min="11112" max="11112" width="11.25" style="374" customWidth="1"/>
    <col min="11113" max="11144" width="0" style="374" hidden="1" customWidth="1"/>
    <col min="11145" max="11145" width="9.625" style="374" customWidth="1"/>
    <col min="11146" max="11146" width="14" style="374" customWidth="1"/>
    <col min="11147" max="11148" width="0" style="374" hidden="1" customWidth="1"/>
    <col min="11149" max="11149" width="10.125" style="374" customWidth="1"/>
    <col min="11150" max="11152" width="8" style="374" customWidth="1"/>
    <col min="11153" max="11216" width="0" style="374" hidden="1" customWidth="1"/>
    <col min="11217" max="11217" width="12.125" style="374" customWidth="1"/>
    <col min="11218" max="11218" width="11.25" style="374" customWidth="1"/>
    <col min="11219" max="11219" width="14.375" style="374" customWidth="1"/>
    <col min="11220" max="11220" width="10.875" style="374" customWidth="1"/>
    <col min="11221" max="11221" width="11.375" style="374" customWidth="1"/>
    <col min="11222" max="11222" width="10.875" style="374" customWidth="1"/>
    <col min="11223" max="11223" width="8.75" style="374" customWidth="1"/>
    <col min="11224" max="11226" width="0" style="374" hidden="1" customWidth="1"/>
    <col min="11227" max="11227" width="10.375" style="374" customWidth="1"/>
    <col min="11228" max="11228" width="14.125" style="374" customWidth="1"/>
    <col min="11229" max="11229" width="18.75" style="374" customWidth="1"/>
    <col min="11230" max="11230" width="29.25" style="374" customWidth="1"/>
    <col min="11231" max="11264" width="9" style="374"/>
    <col min="11265" max="11265" width="22.75" style="374" customWidth="1"/>
    <col min="11266" max="11266" width="23.25" style="374" customWidth="1"/>
    <col min="11267" max="11267" width="8" style="374" customWidth="1"/>
    <col min="11268" max="11270" width="0" style="374" hidden="1" customWidth="1"/>
    <col min="11271" max="11271" width="18.875" style="374" customWidth="1"/>
    <col min="11272" max="11272" width="0" style="374" hidden="1" customWidth="1"/>
    <col min="11273" max="11273" width="9.625" style="374" customWidth="1"/>
    <col min="11274" max="11274" width="11.5" style="374" customWidth="1"/>
    <col min="11275" max="11275" width="0" style="374" hidden="1" customWidth="1"/>
    <col min="11276" max="11276" width="8" style="374" bestFit="1" customWidth="1"/>
    <col min="11277" max="11277" width="10.875" style="374" customWidth="1"/>
    <col min="11278" max="11289" width="0" style="374" hidden="1" customWidth="1"/>
    <col min="11290" max="11291" width="8" style="374" customWidth="1"/>
    <col min="11292" max="11293" width="0" style="374" hidden="1" customWidth="1"/>
    <col min="11294" max="11294" width="11.875" style="374" customWidth="1"/>
    <col min="11295" max="11295" width="14.75" style="374" customWidth="1"/>
    <col min="11296" max="11304" width="0" style="374" hidden="1" customWidth="1"/>
    <col min="11305" max="11305" width="10.625" style="374" customWidth="1"/>
    <col min="11306" max="11344" width="0" style="374" hidden="1" customWidth="1"/>
    <col min="11345" max="11345" width="8" style="374" customWidth="1"/>
    <col min="11346" max="11353" width="0" style="374" hidden="1" customWidth="1"/>
    <col min="11354" max="11354" width="11.75" style="374" customWidth="1"/>
    <col min="11355" max="11358" width="0" style="374" hidden="1" customWidth="1"/>
    <col min="11359" max="11359" width="8.875" style="374" customWidth="1"/>
    <col min="11360" max="11361" width="0" style="374" hidden="1" customWidth="1"/>
    <col min="11362" max="11362" width="10.625" style="374" customWidth="1"/>
    <col min="11363" max="11363" width="9.5" style="374" customWidth="1"/>
    <col min="11364" max="11366" width="0" style="374" hidden="1" customWidth="1"/>
    <col min="11367" max="11367" width="10.625" style="374" customWidth="1"/>
    <col min="11368" max="11368" width="11.25" style="374" customWidth="1"/>
    <col min="11369" max="11400" width="0" style="374" hidden="1" customWidth="1"/>
    <col min="11401" max="11401" width="9.625" style="374" customWidth="1"/>
    <col min="11402" max="11402" width="14" style="374" customWidth="1"/>
    <col min="11403" max="11404" width="0" style="374" hidden="1" customWidth="1"/>
    <col min="11405" max="11405" width="10.125" style="374" customWidth="1"/>
    <col min="11406" max="11408" width="8" style="374" customWidth="1"/>
    <col min="11409" max="11472" width="0" style="374" hidden="1" customWidth="1"/>
    <col min="11473" max="11473" width="12.125" style="374" customWidth="1"/>
    <col min="11474" max="11474" width="11.25" style="374" customWidth="1"/>
    <col min="11475" max="11475" width="14.375" style="374" customWidth="1"/>
    <col min="11476" max="11476" width="10.875" style="374" customWidth="1"/>
    <col min="11477" max="11477" width="11.375" style="374" customWidth="1"/>
    <col min="11478" max="11478" width="10.875" style="374" customWidth="1"/>
    <col min="11479" max="11479" width="8.75" style="374" customWidth="1"/>
    <col min="11480" max="11482" width="0" style="374" hidden="1" customWidth="1"/>
    <col min="11483" max="11483" width="10.375" style="374" customWidth="1"/>
    <col min="11484" max="11484" width="14.125" style="374" customWidth="1"/>
    <col min="11485" max="11485" width="18.75" style="374" customWidth="1"/>
    <col min="11486" max="11486" width="29.25" style="374" customWidth="1"/>
    <col min="11487" max="11520" width="9" style="374"/>
    <col min="11521" max="11521" width="22.75" style="374" customWidth="1"/>
    <col min="11522" max="11522" width="23.25" style="374" customWidth="1"/>
    <col min="11523" max="11523" width="8" style="374" customWidth="1"/>
    <col min="11524" max="11526" width="0" style="374" hidden="1" customWidth="1"/>
    <col min="11527" max="11527" width="18.875" style="374" customWidth="1"/>
    <col min="11528" max="11528" width="0" style="374" hidden="1" customWidth="1"/>
    <col min="11529" max="11529" width="9.625" style="374" customWidth="1"/>
    <col min="11530" max="11530" width="11.5" style="374" customWidth="1"/>
    <col min="11531" max="11531" width="0" style="374" hidden="1" customWidth="1"/>
    <col min="11532" max="11532" width="8" style="374" bestFit="1" customWidth="1"/>
    <col min="11533" max="11533" width="10.875" style="374" customWidth="1"/>
    <col min="11534" max="11545" width="0" style="374" hidden="1" customWidth="1"/>
    <col min="11546" max="11547" width="8" style="374" customWidth="1"/>
    <col min="11548" max="11549" width="0" style="374" hidden="1" customWidth="1"/>
    <col min="11550" max="11550" width="11.875" style="374" customWidth="1"/>
    <col min="11551" max="11551" width="14.75" style="374" customWidth="1"/>
    <col min="11552" max="11560" width="0" style="374" hidden="1" customWidth="1"/>
    <col min="11561" max="11561" width="10.625" style="374" customWidth="1"/>
    <col min="11562" max="11600" width="0" style="374" hidden="1" customWidth="1"/>
    <col min="11601" max="11601" width="8" style="374" customWidth="1"/>
    <col min="11602" max="11609" width="0" style="374" hidden="1" customWidth="1"/>
    <col min="11610" max="11610" width="11.75" style="374" customWidth="1"/>
    <col min="11611" max="11614" width="0" style="374" hidden="1" customWidth="1"/>
    <col min="11615" max="11615" width="8.875" style="374" customWidth="1"/>
    <col min="11616" max="11617" width="0" style="374" hidden="1" customWidth="1"/>
    <col min="11618" max="11618" width="10.625" style="374" customWidth="1"/>
    <col min="11619" max="11619" width="9.5" style="374" customWidth="1"/>
    <col min="11620" max="11622" width="0" style="374" hidden="1" customWidth="1"/>
    <col min="11623" max="11623" width="10.625" style="374" customWidth="1"/>
    <col min="11624" max="11624" width="11.25" style="374" customWidth="1"/>
    <col min="11625" max="11656" width="0" style="374" hidden="1" customWidth="1"/>
    <col min="11657" max="11657" width="9.625" style="374" customWidth="1"/>
    <col min="11658" max="11658" width="14" style="374" customWidth="1"/>
    <col min="11659" max="11660" width="0" style="374" hidden="1" customWidth="1"/>
    <col min="11661" max="11661" width="10.125" style="374" customWidth="1"/>
    <col min="11662" max="11664" width="8" style="374" customWidth="1"/>
    <col min="11665" max="11728" width="0" style="374" hidden="1" customWidth="1"/>
    <col min="11729" max="11729" width="12.125" style="374" customWidth="1"/>
    <col min="11730" max="11730" width="11.25" style="374" customWidth="1"/>
    <col min="11731" max="11731" width="14.375" style="374" customWidth="1"/>
    <col min="11732" max="11732" width="10.875" style="374" customWidth="1"/>
    <col min="11733" max="11733" width="11.375" style="374" customWidth="1"/>
    <col min="11734" max="11734" width="10.875" style="374" customWidth="1"/>
    <col min="11735" max="11735" width="8.75" style="374" customWidth="1"/>
    <col min="11736" max="11738" width="0" style="374" hidden="1" customWidth="1"/>
    <col min="11739" max="11739" width="10.375" style="374" customWidth="1"/>
    <col min="11740" max="11740" width="14.125" style="374" customWidth="1"/>
    <col min="11741" max="11741" width="18.75" style="374" customWidth="1"/>
    <col min="11742" max="11742" width="29.25" style="374" customWidth="1"/>
    <col min="11743" max="11776" width="9" style="374"/>
    <col min="11777" max="11777" width="22.75" style="374" customWidth="1"/>
    <col min="11778" max="11778" width="23.25" style="374" customWidth="1"/>
    <col min="11779" max="11779" width="8" style="374" customWidth="1"/>
    <col min="11780" max="11782" width="0" style="374" hidden="1" customWidth="1"/>
    <col min="11783" max="11783" width="18.875" style="374" customWidth="1"/>
    <col min="11784" max="11784" width="0" style="374" hidden="1" customWidth="1"/>
    <col min="11785" max="11785" width="9.625" style="374" customWidth="1"/>
    <col min="11786" max="11786" width="11.5" style="374" customWidth="1"/>
    <col min="11787" max="11787" width="0" style="374" hidden="1" customWidth="1"/>
    <col min="11788" max="11788" width="8" style="374" bestFit="1" customWidth="1"/>
    <col min="11789" max="11789" width="10.875" style="374" customWidth="1"/>
    <col min="11790" max="11801" width="0" style="374" hidden="1" customWidth="1"/>
    <col min="11802" max="11803" width="8" style="374" customWidth="1"/>
    <col min="11804" max="11805" width="0" style="374" hidden="1" customWidth="1"/>
    <col min="11806" max="11806" width="11.875" style="374" customWidth="1"/>
    <col min="11807" max="11807" width="14.75" style="374" customWidth="1"/>
    <col min="11808" max="11816" width="0" style="374" hidden="1" customWidth="1"/>
    <col min="11817" max="11817" width="10.625" style="374" customWidth="1"/>
    <col min="11818" max="11856" width="0" style="374" hidden="1" customWidth="1"/>
    <col min="11857" max="11857" width="8" style="374" customWidth="1"/>
    <col min="11858" max="11865" width="0" style="374" hidden="1" customWidth="1"/>
    <col min="11866" max="11866" width="11.75" style="374" customWidth="1"/>
    <col min="11867" max="11870" width="0" style="374" hidden="1" customWidth="1"/>
    <col min="11871" max="11871" width="8.875" style="374" customWidth="1"/>
    <col min="11872" max="11873" width="0" style="374" hidden="1" customWidth="1"/>
    <col min="11874" max="11874" width="10.625" style="374" customWidth="1"/>
    <col min="11875" max="11875" width="9.5" style="374" customWidth="1"/>
    <col min="11876" max="11878" width="0" style="374" hidden="1" customWidth="1"/>
    <col min="11879" max="11879" width="10.625" style="374" customWidth="1"/>
    <col min="11880" max="11880" width="11.25" style="374" customWidth="1"/>
    <col min="11881" max="11912" width="0" style="374" hidden="1" customWidth="1"/>
    <col min="11913" max="11913" width="9.625" style="374" customWidth="1"/>
    <col min="11914" max="11914" width="14" style="374" customWidth="1"/>
    <col min="11915" max="11916" width="0" style="374" hidden="1" customWidth="1"/>
    <col min="11917" max="11917" width="10.125" style="374" customWidth="1"/>
    <col min="11918" max="11920" width="8" style="374" customWidth="1"/>
    <col min="11921" max="11984" width="0" style="374" hidden="1" customWidth="1"/>
    <col min="11985" max="11985" width="12.125" style="374" customWidth="1"/>
    <col min="11986" max="11986" width="11.25" style="374" customWidth="1"/>
    <col min="11987" max="11987" width="14.375" style="374" customWidth="1"/>
    <col min="11988" max="11988" width="10.875" style="374" customWidth="1"/>
    <col min="11989" max="11989" width="11.375" style="374" customWidth="1"/>
    <col min="11990" max="11990" width="10.875" style="374" customWidth="1"/>
    <col min="11991" max="11991" width="8.75" style="374" customWidth="1"/>
    <col min="11992" max="11994" width="0" style="374" hidden="1" customWidth="1"/>
    <col min="11995" max="11995" width="10.375" style="374" customWidth="1"/>
    <col min="11996" max="11996" width="14.125" style="374" customWidth="1"/>
    <col min="11997" max="11997" width="18.75" style="374" customWidth="1"/>
    <col min="11998" max="11998" width="29.25" style="374" customWidth="1"/>
    <col min="11999" max="12032" width="9" style="374"/>
    <col min="12033" max="12033" width="22.75" style="374" customWidth="1"/>
    <col min="12034" max="12034" width="23.25" style="374" customWidth="1"/>
    <col min="12035" max="12035" width="8" style="374" customWidth="1"/>
    <col min="12036" max="12038" width="0" style="374" hidden="1" customWidth="1"/>
    <col min="12039" max="12039" width="18.875" style="374" customWidth="1"/>
    <col min="12040" max="12040" width="0" style="374" hidden="1" customWidth="1"/>
    <col min="12041" max="12041" width="9.625" style="374" customWidth="1"/>
    <col min="12042" max="12042" width="11.5" style="374" customWidth="1"/>
    <col min="12043" max="12043" width="0" style="374" hidden="1" customWidth="1"/>
    <col min="12044" max="12044" width="8" style="374" bestFit="1" customWidth="1"/>
    <col min="12045" max="12045" width="10.875" style="374" customWidth="1"/>
    <col min="12046" max="12057" width="0" style="374" hidden="1" customWidth="1"/>
    <col min="12058" max="12059" width="8" style="374" customWidth="1"/>
    <col min="12060" max="12061" width="0" style="374" hidden="1" customWidth="1"/>
    <col min="12062" max="12062" width="11.875" style="374" customWidth="1"/>
    <col min="12063" max="12063" width="14.75" style="374" customWidth="1"/>
    <col min="12064" max="12072" width="0" style="374" hidden="1" customWidth="1"/>
    <col min="12073" max="12073" width="10.625" style="374" customWidth="1"/>
    <col min="12074" max="12112" width="0" style="374" hidden="1" customWidth="1"/>
    <col min="12113" max="12113" width="8" style="374" customWidth="1"/>
    <col min="12114" max="12121" width="0" style="374" hidden="1" customWidth="1"/>
    <col min="12122" max="12122" width="11.75" style="374" customWidth="1"/>
    <col min="12123" max="12126" width="0" style="374" hidden="1" customWidth="1"/>
    <col min="12127" max="12127" width="8.875" style="374" customWidth="1"/>
    <col min="12128" max="12129" width="0" style="374" hidden="1" customWidth="1"/>
    <col min="12130" max="12130" width="10.625" style="374" customWidth="1"/>
    <col min="12131" max="12131" width="9.5" style="374" customWidth="1"/>
    <col min="12132" max="12134" width="0" style="374" hidden="1" customWidth="1"/>
    <col min="12135" max="12135" width="10.625" style="374" customWidth="1"/>
    <col min="12136" max="12136" width="11.25" style="374" customWidth="1"/>
    <col min="12137" max="12168" width="0" style="374" hidden="1" customWidth="1"/>
    <col min="12169" max="12169" width="9.625" style="374" customWidth="1"/>
    <col min="12170" max="12170" width="14" style="374" customWidth="1"/>
    <col min="12171" max="12172" width="0" style="374" hidden="1" customWidth="1"/>
    <col min="12173" max="12173" width="10.125" style="374" customWidth="1"/>
    <col min="12174" max="12176" width="8" style="374" customWidth="1"/>
    <col min="12177" max="12240" width="0" style="374" hidden="1" customWidth="1"/>
    <col min="12241" max="12241" width="12.125" style="374" customWidth="1"/>
    <col min="12242" max="12242" width="11.25" style="374" customWidth="1"/>
    <col min="12243" max="12243" width="14.375" style="374" customWidth="1"/>
    <col min="12244" max="12244" width="10.875" style="374" customWidth="1"/>
    <col min="12245" max="12245" width="11.375" style="374" customWidth="1"/>
    <col min="12246" max="12246" width="10.875" style="374" customWidth="1"/>
    <col min="12247" max="12247" width="8.75" style="374" customWidth="1"/>
    <col min="12248" max="12250" width="0" style="374" hidden="1" customWidth="1"/>
    <col min="12251" max="12251" width="10.375" style="374" customWidth="1"/>
    <col min="12252" max="12252" width="14.125" style="374" customWidth="1"/>
    <col min="12253" max="12253" width="18.75" style="374" customWidth="1"/>
    <col min="12254" max="12254" width="29.25" style="374" customWidth="1"/>
    <col min="12255" max="12288" width="9" style="374"/>
    <col min="12289" max="12289" width="22.75" style="374" customWidth="1"/>
    <col min="12290" max="12290" width="23.25" style="374" customWidth="1"/>
    <col min="12291" max="12291" width="8" style="374" customWidth="1"/>
    <col min="12292" max="12294" width="0" style="374" hidden="1" customWidth="1"/>
    <col min="12295" max="12295" width="18.875" style="374" customWidth="1"/>
    <col min="12296" max="12296" width="0" style="374" hidden="1" customWidth="1"/>
    <col min="12297" max="12297" width="9.625" style="374" customWidth="1"/>
    <col min="12298" max="12298" width="11.5" style="374" customWidth="1"/>
    <col min="12299" max="12299" width="0" style="374" hidden="1" customWidth="1"/>
    <col min="12300" max="12300" width="8" style="374" bestFit="1" customWidth="1"/>
    <col min="12301" max="12301" width="10.875" style="374" customWidth="1"/>
    <col min="12302" max="12313" width="0" style="374" hidden="1" customWidth="1"/>
    <col min="12314" max="12315" width="8" style="374" customWidth="1"/>
    <col min="12316" max="12317" width="0" style="374" hidden="1" customWidth="1"/>
    <col min="12318" max="12318" width="11.875" style="374" customWidth="1"/>
    <col min="12319" max="12319" width="14.75" style="374" customWidth="1"/>
    <col min="12320" max="12328" width="0" style="374" hidden="1" customWidth="1"/>
    <col min="12329" max="12329" width="10.625" style="374" customWidth="1"/>
    <col min="12330" max="12368" width="0" style="374" hidden="1" customWidth="1"/>
    <col min="12369" max="12369" width="8" style="374" customWidth="1"/>
    <col min="12370" max="12377" width="0" style="374" hidden="1" customWidth="1"/>
    <col min="12378" max="12378" width="11.75" style="374" customWidth="1"/>
    <col min="12379" max="12382" width="0" style="374" hidden="1" customWidth="1"/>
    <col min="12383" max="12383" width="8.875" style="374" customWidth="1"/>
    <col min="12384" max="12385" width="0" style="374" hidden="1" customWidth="1"/>
    <col min="12386" max="12386" width="10.625" style="374" customWidth="1"/>
    <col min="12387" max="12387" width="9.5" style="374" customWidth="1"/>
    <col min="12388" max="12390" width="0" style="374" hidden="1" customWidth="1"/>
    <col min="12391" max="12391" width="10.625" style="374" customWidth="1"/>
    <col min="12392" max="12392" width="11.25" style="374" customWidth="1"/>
    <col min="12393" max="12424" width="0" style="374" hidden="1" customWidth="1"/>
    <col min="12425" max="12425" width="9.625" style="374" customWidth="1"/>
    <col min="12426" max="12426" width="14" style="374" customWidth="1"/>
    <col min="12427" max="12428" width="0" style="374" hidden="1" customWidth="1"/>
    <col min="12429" max="12429" width="10.125" style="374" customWidth="1"/>
    <col min="12430" max="12432" width="8" style="374" customWidth="1"/>
    <col min="12433" max="12496" width="0" style="374" hidden="1" customWidth="1"/>
    <col min="12497" max="12497" width="12.125" style="374" customWidth="1"/>
    <col min="12498" max="12498" width="11.25" style="374" customWidth="1"/>
    <col min="12499" max="12499" width="14.375" style="374" customWidth="1"/>
    <col min="12500" max="12500" width="10.875" style="374" customWidth="1"/>
    <col min="12501" max="12501" width="11.375" style="374" customWidth="1"/>
    <col min="12502" max="12502" width="10.875" style="374" customWidth="1"/>
    <col min="12503" max="12503" width="8.75" style="374" customWidth="1"/>
    <col min="12504" max="12506" width="0" style="374" hidden="1" customWidth="1"/>
    <col min="12507" max="12507" width="10.375" style="374" customWidth="1"/>
    <col min="12508" max="12508" width="14.125" style="374" customWidth="1"/>
    <col min="12509" max="12509" width="18.75" style="374" customWidth="1"/>
    <col min="12510" max="12510" width="29.25" style="374" customWidth="1"/>
    <col min="12511" max="12544" width="9" style="374"/>
    <col min="12545" max="12545" width="22.75" style="374" customWidth="1"/>
    <col min="12546" max="12546" width="23.25" style="374" customWidth="1"/>
    <col min="12547" max="12547" width="8" style="374" customWidth="1"/>
    <col min="12548" max="12550" width="0" style="374" hidden="1" customWidth="1"/>
    <col min="12551" max="12551" width="18.875" style="374" customWidth="1"/>
    <col min="12552" max="12552" width="0" style="374" hidden="1" customWidth="1"/>
    <col min="12553" max="12553" width="9.625" style="374" customWidth="1"/>
    <col min="12554" max="12554" width="11.5" style="374" customWidth="1"/>
    <col min="12555" max="12555" width="0" style="374" hidden="1" customWidth="1"/>
    <col min="12556" max="12556" width="8" style="374" bestFit="1" customWidth="1"/>
    <col min="12557" max="12557" width="10.875" style="374" customWidth="1"/>
    <col min="12558" max="12569" width="0" style="374" hidden="1" customWidth="1"/>
    <col min="12570" max="12571" width="8" style="374" customWidth="1"/>
    <col min="12572" max="12573" width="0" style="374" hidden="1" customWidth="1"/>
    <col min="12574" max="12574" width="11.875" style="374" customWidth="1"/>
    <col min="12575" max="12575" width="14.75" style="374" customWidth="1"/>
    <col min="12576" max="12584" width="0" style="374" hidden="1" customWidth="1"/>
    <col min="12585" max="12585" width="10.625" style="374" customWidth="1"/>
    <col min="12586" max="12624" width="0" style="374" hidden="1" customWidth="1"/>
    <col min="12625" max="12625" width="8" style="374" customWidth="1"/>
    <col min="12626" max="12633" width="0" style="374" hidden="1" customWidth="1"/>
    <col min="12634" max="12634" width="11.75" style="374" customWidth="1"/>
    <col min="12635" max="12638" width="0" style="374" hidden="1" customWidth="1"/>
    <col min="12639" max="12639" width="8.875" style="374" customWidth="1"/>
    <col min="12640" max="12641" width="0" style="374" hidden="1" customWidth="1"/>
    <col min="12642" max="12642" width="10.625" style="374" customWidth="1"/>
    <col min="12643" max="12643" width="9.5" style="374" customWidth="1"/>
    <col min="12644" max="12646" width="0" style="374" hidden="1" customWidth="1"/>
    <col min="12647" max="12647" width="10.625" style="374" customWidth="1"/>
    <col min="12648" max="12648" width="11.25" style="374" customWidth="1"/>
    <col min="12649" max="12680" width="0" style="374" hidden="1" customWidth="1"/>
    <col min="12681" max="12681" width="9.625" style="374" customWidth="1"/>
    <col min="12682" max="12682" width="14" style="374" customWidth="1"/>
    <col min="12683" max="12684" width="0" style="374" hidden="1" customWidth="1"/>
    <col min="12685" max="12685" width="10.125" style="374" customWidth="1"/>
    <col min="12686" max="12688" width="8" style="374" customWidth="1"/>
    <col min="12689" max="12752" width="0" style="374" hidden="1" customWidth="1"/>
    <col min="12753" max="12753" width="12.125" style="374" customWidth="1"/>
    <col min="12754" max="12754" width="11.25" style="374" customWidth="1"/>
    <col min="12755" max="12755" width="14.375" style="374" customWidth="1"/>
    <col min="12756" max="12756" width="10.875" style="374" customWidth="1"/>
    <col min="12757" max="12757" width="11.375" style="374" customWidth="1"/>
    <col min="12758" max="12758" width="10.875" style="374" customWidth="1"/>
    <col min="12759" max="12759" width="8.75" style="374" customWidth="1"/>
    <col min="12760" max="12762" width="0" style="374" hidden="1" customWidth="1"/>
    <col min="12763" max="12763" width="10.375" style="374" customWidth="1"/>
    <col min="12764" max="12764" width="14.125" style="374" customWidth="1"/>
    <col min="12765" max="12765" width="18.75" style="374" customWidth="1"/>
    <col min="12766" max="12766" width="29.25" style="374" customWidth="1"/>
    <col min="12767" max="12800" width="9" style="374"/>
    <col min="12801" max="12801" width="22.75" style="374" customWidth="1"/>
    <col min="12802" max="12802" width="23.25" style="374" customWidth="1"/>
    <col min="12803" max="12803" width="8" style="374" customWidth="1"/>
    <col min="12804" max="12806" width="0" style="374" hidden="1" customWidth="1"/>
    <col min="12807" max="12807" width="18.875" style="374" customWidth="1"/>
    <col min="12808" max="12808" width="0" style="374" hidden="1" customWidth="1"/>
    <col min="12809" max="12809" width="9.625" style="374" customWidth="1"/>
    <col min="12810" max="12810" width="11.5" style="374" customWidth="1"/>
    <col min="12811" max="12811" width="0" style="374" hidden="1" customWidth="1"/>
    <col min="12812" max="12812" width="8" style="374" bestFit="1" customWidth="1"/>
    <col min="12813" max="12813" width="10.875" style="374" customWidth="1"/>
    <col min="12814" max="12825" width="0" style="374" hidden="1" customWidth="1"/>
    <col min="12826" max="12827" width="8" style="374" customWidth="1"/>
    <col min="12828" max="12829" width="0" style="374" hidden="1" customWidth="1"/>
    <col min="12830" max="12830" width="11.875" style="374" customWidth="1"/>
    <col min="12831" max="12831" width="14.75" style="374" customWidth="1"/>
    <col min="12832" max="12840" width="0" style="374" hidden="1" customWidth="1"/>
    <col min="12841" max="12841" width="10.625" style="374" customWidth="1"/>
    <col min="12842" max="12880" width="0" style="374" hidden="1" customWidth="1"/>
    <col min="12881" max="12881" width="8" style="374" customWidth="1"/>
    <col min="12882" max="12889" width="0" style="374" hidden="1" customWidth="1"/>
    <col min="12890" max="12890" width="11.75" style="374" customWidth="1"/>
    <col min="12891" max="12894" width="0" style="374" hidden="1" customWidth="1"/>
    <col min="12895" max="12895" width="8.875" style="374" customWidth="1"/>
    <col min="12896" max="12897" width="0" style="374" hidden="1" customWidth="1"/>
    <col min="12898" max="12898" width="10.625" style="374" customWidth="1"/>
    <col min="12899" max="12899" width="9.5" style="374" customWidth="1"/>
    <col min="12900" max="12902" width="0" style="374" hidden="1" customWidth="1"/>
    <col min="12903" max="12903" width="10.625" style="374" customWidth="1"/>
    <col min="12904" max="12904" width="11.25" style="374" customWidth="1"/>
    <col min="12905" max="12936" width="0" style="374" hidden="1" customWidth="1"/>
    <col min="12937" max="12937" width="9.625" style="374" customWidth="1"/>
    <col min="12938" max="12938" width="14" style="374" customWidth="1"/>
    <col min="12939" max="12940" width="0" style="374" hidden="1" customWidth="1"/>
    <col min="12941" max="12941" width="10.125" style="374" customWidth="1"/>
    <col min="12942" max="12944" width="8" style="374" customWidth="1"/>
    <col min="12945" max="13008" width="0" style="374" hidden="1" customWidth="1"/>
    <col min="13009" max="13009" width="12.125" style="374" customWidth="1"/>
    <col min="13010" max="13010" width="11.25" style="374" customWidth="1"/>
    <col min="13011" max="13011" width="14.375" style="374" customWidth="1"/>
    <col min="13012" max="13012" width="10.875" style="374" customWidth="1"/>
    <col min="13013" max="13013" width="11.375" style="374" customWidth="1"/>
    <col min="13014" max="13014" width="10.875" style="374" customWidth="1"/>
    <col min="13015" max="13015" width="8.75" style="374" customWidth="1"/>
    <col min="13016" max="13018" width="0" style="374" hidden="1" customWidth="1"/>
    <col min="13019" max="13019" width="10.375" style="374" customWidth="1"/>
    <col min="13020" max="13020" width="14.125" style="374" customWidth="1"/>
    <col min="13021" max="13021" width="18.75" style="374" customWidth="1"/>
    <col min="13022" max="13022" width="29.25" style="374" customWidth="1"/>
    <col min="13023" max="13056" width="9" style="374"/>
    <col min="13057" max="13057" width="22.75" style="374" customWidth="1"/>
    <col min="13058" max="13058" width="23.25" style="374" customWidth="1"/>
    <col min="13059" max="13059" width="8" style="374" customWidth="1"/>
    <col min="13060" max="13062" width="0" style="374" hidden="1" customWidth="1"/>
    <col min="13063" max="13063" width="18.875" style="374" customWidth="1"/>
    <col min="13064" max="13064" width="0" style="374" hidden="1" customWidth="1"/>
    <col min="13065" max="13065" width="9.625" style="374" customWidth="1"/>
    <col min="13066" max="13066" width="11.5" style="374" customWidth="1"/>
    <col min="13067" max="13067" width="0" style="374" hidden="1" customWidth="1"/>
    <col min="13068" max="13068" width="8" style="374" bestFit="1" customWidth="1"/>
    <col min="13069" max="13069" width="10.875" style="374" customWidth="1"/>
    <col min="13070" max="13081" width="0" style="374" hidden="1" customWidth="1"/>
    <col min="13082" max="13083" width="8" style="374" customWidth="1"/>
    <col min="13084" max="13085" width="0" style="374" hidden="1" customWidth="1"/>
    <col min="13086" max="13086" width="11.875" style="374" customWidth="1"/>
    <col min="13087" max="13087" width="14.75" style="374" customWidth="1"/>
    <col min="13088" max="13096" width="0" style="374" hidden="1" customWidth="1"/>
    <col min="13097" max="13097" width="10.625" style="374" customWidth="1"/>
    <col min="13098" max="13136" width="0" style="374" hidden="1" customWidth="1"/>
    <col min="13137" max="13137" width="8" style="374" customWidth="1"/>
    <col min="13138" max="13145" width="0" style="374" hidden="1" customWidth="1"/>
    <col min="13146" max="13146" width="11.75" style="374" customWidth="1"/>
    <col min="13147" max="13150" width="0" style="374" hidden="1" customWidth="1"/>
    <col min="13151" max="13151" width="8.875" style="374" customWidth="1"/>
    <col min="13152" max="13153" width="0" style="374" hidden="1" customWidth="1"/>
    <col min="13154" max="13154" width="10.625" style="374" customWidth="1"/>
    <col min="13155" max="13155" width="9.5" style="374" customWidth="1"/>
    <col min="13156" max="13158" width="0" style="374" hidden="1" customWidth="1"/>
    <col min="13159" max="13159" width="10.625" style="374" customWidth="1"/>
    <col min="13160" max="13160" width="11.25" style="374" customWidth="1"/>
    <col min="13161" max="13192" width="0" style="374" hidden="1" customWidth="1"/>
    <col min="13193" max="13193" width="9.625" style="374" customWidth="1"/>
    <col min="13194" max="13194" width="14" style="374" customWidth="1"/>
    <col min="13195" max="13196" width="0" style="374" hidden="1" customWidth="1"/>
    <col min="13197" max="13197" width="10.125" style="374" customWidth="1"/>
    <col min="13198" max="13200" width="8" style="374" customWidth="1"/>
    <col min="13201" max="13264" width="0" style="374" hidden="1" customWidth="1"/>
    <col min="13265" max="13265" width="12.125" style="374" customWidth="1"/>
    <col min="13266" max="13266" width="11.25" style="374" customWidth="1"/>
    <col min="13267" max="13267" width="14.375" style="374" customWidth="1"/>
    <col min="13268" max="13268" width="10.875" style="374" customWidth="1"/>
    <col min="13269" max="13269" width="11.375" style="374" customWidth="1"/>
    <col min="13270" max="13270" width="10.875" style="374" customWidth="1"/>
    <col min="13271" max="13271" width="8.75" style="374" customWidth="1"/>
    <col min="13272" max="13274" width="0" style="374" hidden="1" customWidth="1"/>
    <col min="13275" max="13275" width="10.375" style="374" customWidth="1"/>
    <col min="13276" max="13276" width="14.125" style="374" customWidth="1"/>
    <col min="13277" max="13277" width="18.75" style="374" customWidth="1"/>
    <col min="13278" max="13278" width="29.25" style="374" customWidth="1"/>
    <col min="13279" max="13312" width="9" style="374"/>
    <col min="13313" max="13313" width="22.75" style="374" customWidth="1"/>
    <col min="13314" max="13314" width="23.25" style="374" customWidth="1"/>
    <col min="13315" max="13315" width="8" style="374" customWidth="1"/>
    <col min="13316" max="13318" width="0" style="374" hidden="1" customWidth="1"/>
    <col min="13319" max="13319" width="18.875" style="374" customWidth="1"/>
    <col min="13320" max="13320" width="0" style="374" hidden="1" customWidth="1"/>
    <col min="13321" max="13321" width="9.625" style="374" customWidth="1"/>
    <col min="13322" max="13322" width="11.5" style="374" customWidth="1"/>
    <col min="13323" max="13323" width="0" style="374" hidden="1" customWidth="1"/>
    <col min="13324" max="13324" width="8" style="374" bestFit="1" customWidth="1"/>
    <col min="13325" max="13325" width="10.875" style="374" customWidth="1"/>
    <col min="13326" max="13337" width="0" style="374" hidden="1" customWidth="1"/>
    <col min="13338" max="13339" width="8" style="374" customWidth="1"/>
    <col min="13340" max="13341" width="0" style="374" hidden="1" customWidth="1"/>
    <col min="13342" max="13342" width="11.875" style="374" customWidth="1"/>
    <col min="13343" max="13343" width="14.75" style="374" customWidth="1"/>
    <col min="13344" max="13352" width="0" style="374" hidden="1" customWidth="1"/>
    <col min="13353" max="13353" width="10.625" style="374" customWidth="1"/>
    <col min="13354" max="13392" width="0" style="374" hidden="1" customWidth="1"/>
    <col min="13393" max="13393" width="8" style="374" customWidth="1"/>
    <col min="13394" max="13401" width="0" style="374" hidden="1" customWidth="1"/>
    <col min="13402" max="13402" width="11.75" style="374" customWidth="1"/>
    <col min="13403" max="13406" width="0" style="374" hidden="1" customWidth="1"/>
    <col min="13407" max="13407" width="8.875" style="374" customWidth="1"/>
    <col min="13408" max="13409" width="0" style="374" hidden="1" customWidth="1"/>
    <col min="13410" max="13410" width="10.625" style="374" customWidth="1"/>
    <col min="13411" max="13411" width="9.5" style="374" customWidth="1"/>
    <col min="13412" max="13414" width="0" style="374" hidden="1" customWidth="1"/>
    <col min="13415" max="13415" width="10.625" style="374" customWidth="1"/>
    <col min="13416" max="13416" width="11.25" style="374" customWidth="1"/>
    <col min="13417" max="13448" width="0" style="374" hidden="1" customWidth="1"/>
    <col min="13449" max="13449" width="9.625" style="374" customWidth="1"/>
    <col min="13450" max="13450" width="14" style="374" customWidth="1"/>
    <col min="13451" max="13452" width="0" style="374" hidden="1" customWidth="1"/>
    <col min="13453" max="13453" width="10.125" style="374" customWidth="1"/>
    <col min="13454" max="13456" width="8" style="374" customWidth="1"/>
    <col min="13457" max="13520" width="0" style="374" hidden="1" customWidth="1"/>
    <col min="13521" max="13521" width="12.125" style="374" customWidth="1"/>
    <col min="13522" max="13522" width="11.25" style="374" customWidth="1"/>
    <col min="13523" max="13523" width="14.375" style="374" customWidth="1"/>
    <col min="13524" max="13524" width="10.875" style="374" customWidth="1"/>
    <col min="13525" max="13525" width="11.375" style="374" customWidth="1"/>
    <col min="13526" max="13526" width="10.875" style="374" customWidth="1"/>
    <col min="13527" max="13527" width="8.75" style="374" customWidth="1"/>
    <col min="13528" max="13530" width="0" style="374" hidden="1" customWidth="1"/>
    <col min="13531" max="13531" width="10.375" style="374" customWidth="1"/>
    <col min="13532" max="13532" width="14.125" style="374" customWidth="1"/>
    <col min="13533" max="13533" width="18.75" style="374" customWidth="1"/>
    <col min="13534" max="13534" width="29.25" style="374" customWidth="1"/>
    <col min="13535" max="13568" width="9" style="374"/>
    <col min="13569" max="13569" width="22.75" style="374" customWidth="1"/>
    <col min="13570" max="13570" width="23.25" style="374" customWidth="1"/>
    <col min="13571" max="13571" width="8" style="374" customWidth="1"/>
    <col min="13572" max="13574" width="0" style="374" hidden="1" customWidth="1"/>
    <col min="13575" max="13575" width="18.875" style="374" customWidth="1"/>
    <col min="13576" max="13576" width="0" style="374" hidden="1" customWidth="1"/>
    <col min="13577" max="13577" width="9.625" style="374" customWidth="1"/>
    <col min="13578" max="13578" width="11.5" style="374" customWidth="1"/>
    <col min="13579" max="13579" width="0" style="374" hidden="1" customWidth="1"/>
    <col min="13580" max="13580" width="8" style="374" bestFit="1" customWidth="1"/>
    <col min="13581" max="13581" width="10.875" style="374" customWidth="1"/>
    <col min="13582" max="13593" width="0" style="374" hidden="1" customWidth="1"/>
    <col min="13594" max="13595" width="8" style="374" customWidth="1"/>
    <col min="13596" max="13597" width="0" style="374" hidden="1" customWidth="1"/>
    <col min="13598" max="13598" width="11.875" style="374" customWidth="1"/>
    <col min="13599" max="13599" width="14.75" style="374" customWidth="1"/>
    <col min="13600" max="13608" width="0" style="374" hidden="1" customWidth="1"/>
    <col min="13609" max="13609" width="10.625" style="374" customWidth="1"/>
    <col min="13610" max="13648" width="0" style="374" hidden="1" customWidth="1"/>
    <col min="13649" max="13649" width="8" style="374" customWidth="1"/>
    <col min="13650" max="13657" width="0" style="374" hidden="1" customWidth="1"/>
    <col min="13658" max="13658" width="11.75" style="374" customWidth="1"/>
    <col min="13659" max="13662" width="0" style="374" hidden="1" customWidth="1"/>
    <col min="13663" max="13663" width="8.875" style="374" customWidth="1"/>
    <col min="13664" max="13665" width="0" style="374" hidden="1" customWidth="1"/>
    <col min="13666" max="13666" width="10.625" style="374" customWidth="1"/>
    <col min="13667" max="13667" width="9.5" style="374" customWidth="1"/>
    <col min="13668" max="13670" width="0" style="374" hidden="1" customWidth="1"/>
    <col min="13671" max="13671" width="10.625" style="374" customWidth="1"/>
    <col min="13672" max="13672" width="11.25" style="374" customWidth="1"/>
    <col min="13673" max="13704" width="0" style="374" hidden="1" customWidth="1"/>
    <col min="13705" max="13705" width="9.625" style="374" customWidth="1"/>
    <col min="13706" max="13706" width="14" style="374" customWidth="1"/>
    <col min="13707" max="13708" width="0" style="374" hidden="1" customWidth="1"/>
    <col min="13709" max="13709" width="10.125" style="374" customWidth="1"/>
    <col min="13710" max="13712" width="8" style="374" customWidth="1"/>
    <col min="13713" max="13776" width="0" style="374" hidden="1" customWidth="1"/>
    <col min="13777" max="13777" width="12.125" style="374" customWidth="1"/>
    <col min="13778" max="13778" width="11.25" style="374" customWidth="1"/>
    <col min="13779" max="13779" width="14.375" style="374" customWidth="1"/>
    <col min="13780" max="13780" width="10.875" style="374" customWidth="1"/>
    <col min="13781" max="13781" width="11.375" style="374" customWidth="1"/>
    <col min="13782" max="13782" width="10.875" style="374" customWidth="1"/>
    <col min="13783" max="13783" width="8.75" style="374" customWidth="1"/>
    <col min="13784" max="13786" width="0" style="374" hidden="1" customWidth="1"/>
    <col min="13787" max="13787" width="10.375" style="374" customWidth="1"/>
    <col min="13788" max="13788" width="14.125" style="374" customWidth="1"/>
    <col min="13789" max="13789" width="18.75" style="374" customWidth="1"/>
    <col min="13790" max="13790" width="29.25" style="374" customWidth="1"/>
    <col min="13791" max="13824" width="9" style="374"/>
    <col min="13825" max="13825" width="22.75" style="374" customWidth="1"/>
    <col min="13826" max="13826" width="23.25" style="374" customWidth="1"/>
    <col min="13827" max="13827" width="8" style="374" customWidth="1"/>
    <col min="13828" max="13830" width="0" style="374" hidden="1" customWidth="1"/>
    <col min="13831" max="13831" width="18.875" style="374" customWidth="1"/>
    <col min="13832" max="13832" width="0" style="374" hidden="1" customWidth="1"/>
    <col min="13833" max="13833" width="9.625" style="374" customWidth="1"/>
    <col min="13834" max="13834" width="11.5" style="374" customWidth="1"/>
    <col min="13835" max="13835" width="0" style="374" hidden="1" customWidth="1"/>
    <col min="13836" max="13836" width="8" style="374" bestFit="1" customWidth="1"/>
    <col min="13837" max="13837" width="10.875" style="374" customWidth="1"/>
    <col min="13838" max="13849" width="0" style="374" hidden="1" customWidth="1"/>
    <col min="13850" max="13851" width="8" style="374" customWidth="1"/>
    <col min="13852" max="13853" width="0" style="374" hidden="1" customWidth="1"/>
    <col min="13854" max="13854" width="11.875" style="374" customWidth="1"/>
    <col min="13855" max="13855" width="14.75" style="374" customWidth="1"/>
    <col min="13856" max="13864" width="0" style="374" hidden="1" customWidth="1"/>
    <col min="13865" max="13865" width="10.625" style="374" customWidth="1"/>
    <col min="13866" max="13904" width="0" style="374" hidden="1" customWidth="1"/>
    <col min="13905" max="13905" width="8" style="374" customWidth="1"/>
    <col min="13906" max="13913" width="0" style="374" hidden="1" customWidth="1"/>
    <col min="13914" max="13914" width="11.75" style="374" customWidth="1"/>
    <col min="13915" max="13918" width="0" style="374" hidden="1" customWidth="1"/>
    <col min="13919" max="13919" width="8.875" style="374" customWidth="1"/>
    <col min="13920" max="13921" width="0" style="374" hidden="1" customWidth="1"/>
    <col min="13922" max="13922" width="10.625" style="374" customWidth="1"/>
    <col min="13923" max="13923" width="9.5" style="374" customWidth="1"/>
    <col min="13924" max="13926" width="0" style="374" hidden="1" customWidth="1"/>
    <col min="13927" max="13927" width="10.625" style="374" customWidth="1"/>
    <col min="13928" max="13928" width="11.25" style="374" customWidth="1"/>
    <col min="13929" max="13960" width="0" style="374" hidden="1" customWidth="1"/>
    <col min="13961" max="13961" width="9.625" style="374" customWidth="1"/>
    <col min="13962" max="13962" width="14" style="374" customWidth="1"/>
    <col min="13963" max="13964" width="0" style="374" hidden="1" customWidth="1"/>
    <col min="13965" max="13965" width="10.125" style="374" customWidth="1"/>
    <col min="13966" max="13968" width="8" style="374" customWidth="1"/>
    <col min="13969" max="14032" width="0" style="374" hidden="1" customWidth="1"/>
    <col min="14033" max="14033" width="12.125" style="374" customWidth="1"/>
    <col min="14034" max="14034" width="11.25" style="374" customWidth="1"/>
    <col min="14035" max="14035" width="14.375" style="374" customWidth="1"/>
    <col min="14036" max="14036" width="10.875" style="374" customWidth="1"/>
    <col min="14037" max="14037" width="11.375" style="374" customWidth="1"/>
    <col min="14038" max="14038" width="10.875" style="374" customWidth="1"/>
    <col min="14039" max="14039" width="8.75" style="374" customWidth="1"/>
    <col min="14040" max="14042" width="0" style="374" hidden="1" customWidth="1"/>
    <col min="14043" max="14043" width="10.375" style="374" customWidth="1"/>
    <col min="14044" max="14044" width="14.125" style="374" customWidth="1"/>
    <col min="14045" max="14045" width="18.75" style="374" customWidth="1"/>
    <col min="14046" max="14046" width="29.25" style="374" customWidth="1"/>
    <col min="14047" max="14080" width="9" style="374"/>
    <col min="14081" max="14081" width="22.75" style="374" customWidth="1"/>
    <col min="14082" max="14082" width="23.25" style="374" customWidth="1"/>
    <col min="14083" max="14083" width="8" style="374" customWidth="1"/>
    <col min="14084" max="14086" width="0" style="374" hidden="1" customWidth="1"/>
    <col min="14087" max="14087" width="18.875" style="374" customWidth="1"/>
    <col min="14088" max="14088" width="0" style="374" hidden="1" customWidth="1"/>
    <col min="14089" max="14089" width="9.625" style="374" customWidth="1"/>
    <col min="14090" max="14090" width="11.5" style="374" customWidth="1"/>
    <col min="14091" max="14091" width="0" style="374" hidden="1" customWidth="1"/>
    <col min="14092" max="14092" width="8" style="374" bestFit="1" customWidth="1"/>
    <col min="14093" max="14093" width="10.875" style="374" customWidth="1"/>
    <col min="14094" max="14105" width="0" style="374" hidden="1" customWidth="1"/>
    <col min="14106" max="14107" width="8" style="374" customWidth="1"/>
    <col min="14108" max="14109" width="0" style="374" hidden="1" customWidth="1"/>
    <col min="14110" max="14110" width="11.875" style="374" customWidth="1"/>
    <col min="14111" max="14111" width="14.75" style="374" customWidth="1"/>
    <col min="14112" max="14120" width="0" style="374" hidden="1" customWidth="1"/>
    <col min="14121" max="14121" width="10.625" style="374" customWidth="1"/>
    <col min="14122" max="14160" width="0" style="374" hidden="1" customWidth="1"/>
    <col min="14161" max="14161" width="8" style="374" customWidth="1"/>
    <col min="14162" max="14169" width="0" style="374" hidden="1" customWidth="1"/>
    <col min="14170" max="14170" width="11.75" style="374" customWidth="1"/>
    <col min="14171" max="14174" width="0" style="374" hidden="1" customWidth="1"/>
    <col min="14175" max="14175" width="8.875" style="374" customWidth="1"/>
    <col min="14176" max="14177" width="0" style="374" hidden="1" customWidth="1"/>
    <col min="14178" max="14178" width="10.625" style="374" customWidth="1"/>
    <col min="14179" max="14179" width="9.5" style="374" customWidth="1"/>
    <col min="14180" max="14182" width="0" style="374" hidden="1" customWidth="1"/>
    <col min="14183" max="14183" width="10.625" style="374" customWidth="1"/>
    <col min="14184" max="14184" width="11.25" style="374" customWidth="1"/>
    <col min="14185" max="14216" width="0" style="374" hidden="1" customWidth="1"/>
    <col min="14217" max="14217" width="9.625" style="374" customWidth="1"/>
    <col min="14218" max="14218" width="14" style="374" customWidth="1"/>
    <col min="14219" max="14220" width="0" style="374" hidden="1" customWidth="1"/>
    <col min="14221" max="14221" width="10.125" style="374" customWidth="1"/>
    <col min="14222" max="14224" width="8" style="374" customWidth="1"/>
    <col min="14225" max="14288" width="0" style="374" hidden="1" customWidth="1"/>
    <col min="14289" max="14289" width="12.125" style="374" customWidth="1"/>
    <col min="14290" max="14290" width="11.25" style="374" customWidth="1"/>
    <col min="14291" max="14291" width="14.375" style="374" customWidth="1"/>
    <col min="14292" max="14292" width="10.875" style="374" customWidth="1"/>
    <col min="14293" max="14293" width="11.375" style="374" customWidth="1"/>
    <col min="14294" max="14294" width="10.875" style="374" customWidth="1"/>
    <col min="14295" max="14295" width="8.75" style="374" customWidth="1"/>
    <col min="14296" max="14298" width="0" style="374" hidden="1" customWidth="1"/>
    <col min="14299" max="14299" width="10.375" style="374" customWidth="1"/>
    <col min="14300" max="14300" width="14.125" style="374" customWidth="1"/>
    <col min="14301" max="14301" width="18.75" style="374" customWidth="1"/>
    <col min="14302" max="14302" width="29.25" style="374" customWidth="1"/>
    <col min="14303" max="14336" width="9" style="374"/>
    <col min="14337" max="14337" width="22.75" style="374" customWidth="1"/>
    <col min="14338" max="14338" width="23.25" style="374" customWidth="1"/>
    <col min="14339" max="14339" width="8" style="374" customWidth="1"/>
    <col min="14340" max="14342" width="0" style="374" hidden="1" customWidth="1"/>
    <col min="14343" max="14343" width="18.875" style="374" customWidth="1"/>
    <col min="14344" max="14344" width="0" style="374" hidden="1" customWidth="1"/>
    <col min="14345" max="14345" width="9.625" style="374" customWidth="1"/>
    <col min="14346" max="14346" width="11.5" style="374" customWidth="1"/>
    <col min="14347" max="14347" width="0" style="374" hidden="1" customWidth="1"/>
    <col min="14348" max="14348" width="8" style="374" bestFit="1" customWidth="1"/>
    <col min="14349" max="14349" width="10.875" style="374" customWidth="1"/>
    <col min="14350" max="14361" width="0" style="374" hidden="1" customWidth="1"/>
    <col min="14362" max="14363" width="8" style="374" customWidth="1"/>
    <col min="14364" max="14365" width="0" style="374" hidden="1" customWidth="1"/>
    <col min="14366" max="14366" width="11.875" style="374" customWidth="1"/>
    <col min="14367" max="14367" width="14.75" style="374" customWidth="1"/>
    <col min="14368" max="14376" width="0" style="374" hidden="1" customWidth="1"/>
    <col min="14377" max="14377" width="10.625" style="374" customWidth="1"/>
    <col min="14378" max="14416" width="0" style="374" hidden="1" customWidth="1"/>
    <col min="14417" max="14417" width="8" style="374" customWidth="1"/>
    <col min="14418" max="14425" width="0" style="374" hidden="1" customWidth="1"/>
    <col min="14426" max="14426" width="11.75" style="374" customWidth="1"/>
    <col min="14427" max="14430" width="0" style="374" hidden="1" customWidth="1"/>
    <col min="14431" max="14431" width="8.875" style="374" customWidth="1"/>
    <col min="14432" max="14433" width="0" style="374" hidden="1" customWidth="1"/>
    <col min="14434" max="14434" width="10.625" style="374" customWidth="1"/>
    <col min="14435" max="14435" width="9.5" style="374" customWidth="1"/>
    <col min="14436" max="14438" width="0" style="374" hidden="1" customWidth="1"/>
    <col min="14439" max="14439" width="10.625" style="374" customWidth="1"/>
    <col min="14440" max="14440" width="11.25" style="374" customWidth="1"/>
    <col min="14441" max="14472" width="0" style="374" hidden="1" customWidth="1"/>
    <col min="14473" max="14473" width="9.625" style="374" customWidth="1"/>
    <col min="14474" max="14474" width="14" style="374" customWidth="1"/>
    <col min="14475" max="14476" width="0" style="374" hidden="1" customWidth="1"/>
    <col min="14477" max="14477" width="10.125" style="374" customWidth="1"/>
    <col min="14478" max="14480" width="8" style="374" customWidth="1"/>
    <col min="14481" max="14544" width="0" style="374" hidden="1" customWidth="1"/>
    <col min="14545" max="14545" width="12.125" style="374" customWidth="1"/>
    <col min="14546" max="14546" width="11.25" style="374" customWidth="1"/>
    <col min="14547" max="14547" width="14.375" style="374" customWidth="1"/>
    <col min="14548" max="14548" width="10.875" style="374" customWidth="1"/>
    <col min="14549" max="14549" width="11.375" style="374" customWidth="1"/>
    <col min="14550" max="14550" width="10.875" style="374" customWidth="1"/>
    <col min="14551" max="14551" width="8.75" style="374" customWidth="1"/>
    <col min="14552" max="14554" width="0" style="374" hidden="1" customWidth="1"/>
    <col min="14555" max="14555" width="10.375" style="374" customWidth="1"/>
    <col min="14556" max="14556" width="14.125" style="374" customWidth="1"/>
    <col min="14557" max="14557" width="18.75" style="374" customWidth="1"/>
    <col min="14558" max="14558" width="29.25" style="374" customWidth="1"/>
    <col min="14559" max="14592" width="9" style="374"/>
    <col min="14593" max="14593" width="22.75" style="374" customWidth="1"/>
    <col min="14594" max="14594" width="23.25" style="374" customWidth="1"/>
    <col min="14595" max="14595" width="8" style="374" customWidth="1"/>
    <col min="14596" max="14598" width="0" style="374" hidden="1" customWidth="1"/>
    <col min="14599" max="14599" width="18.875" style="374" customWidth="1"/>
    <col min="14600" max="14600" width="0" style="374" hidden="1" customWidth="1"/>
    <col min="14601" max="14601" width="9.625" style="374" customWidth="1"/>
    <col min="14602" max="14602" width="11.5" style="374" customWidth="1"/>
    <col min="14603" max="14603" width="0" style="374" hidden="1" customWidth="1"/>
    <col min="14604" max="14604" width="8" style="374" bestFit="1" customWidth="1"/>
    <col min="14605" max="14605" width="10.875" style="374" customWidth="1"/>
    <col min="14606" max="14617" width="0" style="374" hidden="1" customWidth="1"/>
    <col min="14618" max="14619" width="8" style="374" customWidth="1"/>
    <col min="14620" max="14621" width="0" style="374" hidden="1" customWidth="1"/>
    <col min="14622" max="14622" width="11.875" style="374" customWidth="1"/>
    <col min="14623" max="14623" width="14.75" style="374" customWidth="1"/>
    <col min="14624" max="14632" width="0" style="374" hidden="1" customWidth="1"/>
    <col min="14633" max="14633" width="10.625" style="374" customWidth="1"/>
    <col min="14634" max="14672" width="0" style="374" hidden="1" customWidth="1"/>
    <col min="14673" max="14673" width="8" style="374" customWidth="1"/>
    <col min="14674" max="14681" width="0" style="374" hidden="1" customWidth="1"/>
    <col min="14682" max="14682" width="11.75" style="374" customWidth="1"/>
    <col min="14683" max="14686" width="0" style="374" hidden="1" customWidth="1"/>
    <col min="14687" max="14687" width="8.875" style="374" customWidth="1"/>
    <col min="14688" max="14689" width="0" style="374" hidden="1" customWidth="1"/>
    <col min="14690" max="14690" width="10.625" style="374" customWidth="1"/>
    <col min="14691" max="14691" width="9.5" style="374" customWidth="1"/>
    <col min="14692" max="14694" width="0" style="374" hidden="1" customWidth="1"/>
    <col min="14695" max="14695" width="10.625" style="374" customWidth="1"/>
    <col min="14696" max="14696" width="11.25" style="374" customWidth="1"/>
    <col min="14697" max="14728" width="0" style="374" hidden="1" customWidth="1"/>
    <col min="14729" max="14729" width="9.625" style="374" customWidth="1"/>
    <col min="14730" max="14730" width="14" style="374" customWidth="1"/>
    <col min="14731" max="14732" width="0" style="374" hidden="1" customWidth="1"/>
    <col min="14733" max="14733" width="10.125" style="374" customWidth="1"/>
    <col min="14734" max="14736" width="8" style="374" customWidth="1"/>
    <col min="14737" max="14800" width="0" style="374" hidden="1" customWidth="1"/>
    <col min="14801" max="14801" width="12.125" style="374" customWidth="1"/>
    <col min="14802" max="14802" width="11.25" style="374" customWidth="1"/>
    <col min="14803" max="14803" width="14.375" style="374" customWidth="1"/>
    <col min="14804" max="14804" width="10.875" style="374" customWidth="1"/>
    <col min="14805" max="14805" width="11.375" style="374" customWidth="1"/>
    <col min="14806" max="14806" width="10.875" style="374" customWidth="1"/>
    <col min="14807" max="14807" width="8.75" style="374" customWidth="1"/>
    <col min="14808" max="14810" width="0" style="374" hidden="1" customWidth="1"/>
    <col min="14811" max="14811" width="10.375" style="374" customWidth="1"/>
    <col min="14812" max="14812" width="14.125" style="374" customWidth="1"/>
    <col min="14813" max="14813" width="18.75" style="374" customWidth="1"/>
    <col min="14814" max="14814" width="29.25" style="374" customWidth="1"/>
    <col min="14815" max="14848" width="9" style="374"/>
    <col min="14849" max="14849" width="22.75" style="374" customWidth="1"/>
    <col min="14850" max="14850" width="23.25" style="374" customWidth="1"/>
    <col min="14851" max="14851" width="8" style="374" customWidth="1"/>
    <col min="14852" max="14854" width="0" style="374" hidden="1" customWidth="1"/>
    <col min="14855" max="14855" width="18.875" style="374" customWidth="1"/>
    <col min="14856" max="14856" width="0" style="374" hidden="1" customWidth="1"/>
    <col min="14857" max="14857" width="9.625" style="374" customWidth="1"/>
    <col min="14858" max="14858" width="11.5" style="374" customWidth="1"/>
    <col min="14859" max="14859" width="0" style="374" hidden="1" customWidth="1"/>
    <col min="14860" max="14860" width="8" style="374" bestFit="1" customWidth="1"/>
    <col min="14861" max="14861" width="10.875" style="374" customWidth="1"/>
    <col min="14862" max="14873" width="0" style="374" hidden="1" customWidth="1"/>
    <col min="14874" max="14875" width="8" style="374" customWidth="1"/>
    <col min="14876" max="14877" width="0" style="374" hidden="1" customWidth="1"/>
    <col min="14878" max="14878" width="11.875" style="374" customWidth="1"/>
    <col min="14879" max="14879" width="14.75" style="374" customWidth="1"/>
    <col min="14880" max="14888" width="0" style="374" hidden="1" customWidth="1"/>
    <col min="14889" max="14889" width="10.625" style="374" customWidth="1"/>
    <col min="14890" max="14928" width="0" style="374" hidden="1" customWidth="1"/>
    <col min="14929" max="14929" width="8" style="374" customWidth="1"/>
    <col min="14930" max="14937" width="0" style="374" hidden="1" customWidth="1"/>
    <col min="14938" max="14938" width="11.75" style="374" customWidth="1"/>
    <col min="14939" max="14942" width="0" style="374" hidden="1" customWidth="1"/>
    <col min="14943" max="14943" width="8.875" style="374" customWidth="1"/>
    <col min="14944" max="14945" width="0" style="374" hidden="1" customWidth="1"/>
    <col min="14946" max="14946" width="10.625" style="374" customWidth="1"/>
    <col min="14947" max="14947" width="9.5" style="374" customWidth="1"/>
    <col min="14948" max="14950" width="0" style="374" hidden="1" customWidth="1"/>
    <col min="14951" max="14951" width="10.625" style="374" customWidth="1"/>
    <col min="14952" max="14952" width="11.25" style="374" customWidth="1"/>
    <col min="14953" max="14984" width="0" style="374" hidden="1" customWidth="1"/>
    <col min="14985" max="14985" width="9.625" style="374" customWidth="1"/>
    <col min="14986" max="14986" width="14" style="374" customWidth="1"/>
    <col min="14987" max="14988" width="0" style="374" hidden="1" customWidth="1"/>
    <col min="14989" max="14989" width="10.125" style="374" customWidth="1"/>
    <col min="14990" max="14992" width="8" style="374" customWidth="1"/>
    <col min="14993" max="15056" width="0" style="374" hidden="1" customWidth="1"/>
    <col min="15057" max="15057" width="12.125" style="374" customWidth="1"/>
    <col min="15058" max="15058" width="11.25" style="374" customWidth="1"/>
    <col min="15059" max="15059" width="14.375" style="374" customWidth="1"/>
    <col min="15060" max="15060" width="10.875" style="374" customWidth="1"/>
    <col min="15061" max="15061" width="11.375" style="374" customWidth="1"/>
    <col min="15062" max="15062" width="10.875" style="374" customWidth="1"/>
    <col min="15063" max="15063" width="8.75" style="374" customWidth="1"/>
    <col min="15064" max="15066" width="0" style="374" hidden="1" customWidth="1"/>
    <col min="15067" max="15067" width="10.375" style="374" customWidth="1"/>
    <col min="15068" max="15068" width="14.125" style="374" customWidth="1"/>
    <col min="15069" max="15069" width="18.75" style="374" customWidth="1"/>
    <col min="15070" max="15070" width="29.25" style="374" customWidth="1"/>
    <col min="15071" max="15104" width="9" style="374"/>
    <col min="15105" max="15105" width="22.75" style="374" customWidth="1"/>
    <col min="15106" max="15106" width="23.25" style="374" customWidth="1"/>
    <col min="15107" max="15107" width="8" style="374" customWidth="1"/>
    <col min="15108" max="15110" width="0" style="374" hidden="1" customWidth="1"/>
    <col min="15111" max="15111" width="18.875" style="374" customWidth="1"/>
    <col min="15112" max="15112" width="0" style="374" hidden="1" customWidth="1"/>
    <col min="15113" max="15113" width="9.625" style="374" customWidth="1"/>
    <col min="15114" max="15114" width="11.5" style="374" customWidth="1"/>
    <col min="15115" max="15115" width="0" style="374" hidden="1" customWidth="1"/>
    <col min="15116" max="15116" width="8" style="374" bestFit="1" customWidth="1"/>
    <col min="15117" max="15117" width="10.875" style="374" customWidth="1"/>
    <col min="15118" max="15129" width="0" style="374" hidden="1" customWidth="1"/>
    <col min="15130" max="15131" width="8" style="374" customWidth="1"/>
    <col min="15132" max="15133" width="0" style="374" hidden="1" customWidth="1"/>
    <col min="15134" max="15134" width="11.875" style="374" customWidth="1"/>
    <col min="15135" max="15135" width="14.75" style="374" customWidth="1"/>
    <col min="15136" max="15144" width="0" style="374" hidden="1" customWidth="1"/>
    <col min="15145" max="15145" width="10.625" style="374" customWidth="1"/>
    <col min="15146" max="15184" width="0" style="374" hidden="1" customWidth="1"/>
    <col min="15185" max="15185" width="8" style="374" customWidth="1"/>
    <col min="15186" max="15193" width="0" style="374" hidden="1" customWidth="1"/>
    <col min="15194" max="15194" width="11.75" style="374" customWidth="1"/>
    <col min="15195" max="15198" width="0" style="374" hidden="1" customWidth="1"/>
    <col min="15199" max="15199" width="8.875" style="374" customWidth="1"/>
    <col min="15200" max="15201" width="0" style="374" hidden="1" customWidth="1"/>
    <col min="15202" max="15202" width="10.625" style="374" customWidth="1"/>
    <col min="15203" max="15203" width="9.5" style="374" customWidth="1"/>
    <col min="15204" max="15206" width="0" style="374" hidden="1" customWidth="1"/>
    <col min="15207" max="15207" width="10.625" style="374" customWidth="1"/>
    <col min="15208" max="15208" width="11.25" style="374" customWidth="1"/>
    <col min="15209" max="15240" width="0" style="374" hidden="1" customWidth="1"/>
    <col min="15241" max="15241" width="9.625" style="374" customWidth="1"/>
    <col min="15242" max="15242" width="14" style="374" customWidth="1"/>
    <col min="15243" max="15244" width="0" style="374" hidden="1" customWidth="1"/>
    <col min="15245" max="15245" width="10.125" style="374" customWidth="1"/>
    <col min="15246" max="15248" width="8" style="374" customWidth="1"/>
    <col min="15249" max="15312" width="0" style="374" hidden="1" customWidth="1"/>
    <col min="15313" max="15313" width="12.125" style="374" customWidth="1"/>
    <col min="15314" max="15314" width="11.25" style="374" customWidth="1"/>
    <col min="15315" max="15315" width="14.375" style="374" customWidth="1"/>
    <col min="15316" max="15316" width="10.875" style="374" customWidth="1"/>
    <col min="15317" max="15317" width="11.375" style="374" customWidth="1"/>
    <col min="15318" max="15318" width="10.875" style="374" customWidth="1"/>
    <col min="15319" max="15319" width="8.75" style="374" customWidth="1"/>
    <col min="15320" max="15322" width="0" style="374" hidden="1" customWidth="1"/>
    <col min="15323" max="15323" width="10.375" style="374" customWidth="1"/>
    <col min="15324" max="15324" width="14.125" style="374" customWidth="1"/>
    <col min="15325" max="15325" width="18.75" style="374" customWidth="1"/>
    <col min="15326" max="15326" width="29.25" style="374" customWidth="1"/>
    <col min="15327" max="15360" width="9" style="374"/>
    <col min="15361" max="15361" width="22.75" style="374" customWidth="1"/>
    <col min="15362" max="15362" width="23.25" style="374" customWidth="1"/>
    <col min="15363" max="15363" width="8" style="374" customWidth="1"/>
    <col min="15364" max="15366" width="0" style="374" hidden="1" customWidth="1"/>
    <col min="15367" max="15367" width="18.875" style="374" customWidth="1"/>
    <col min="15368" max="15368" width="0" style="374" hidden="1" customWidth="1"/>
    <col min="15369" max="15369" width="9.625" style="374" customWidth="1"/>
    <col min="15370" max="15370" width="11.5" style="374" customWidth="1"/>
    <col min="15371" max="15371" width="0" style="374" hidden="1" customWidth="1"/>
    <col min="15372" max="15372" width="8" style="374" bestFit="1" customWidth="1"/>
    <col min="15373" max="15373" width="10.875" style="374" customWidth="1"/>
    <col min="15374" max="15385" width="0" style="374" hidden="1" customWidth="1"/>
    <col min="15386" max="15387" width="8" style="374" customWidth="1"/>
    <col min="15388" max="15389" width="0" style="374" hidden="1" customWidth="1"/>
    <col min="15390" max="15390" width="11.875" style="374" customWidth="1"/>
    <col min="15391" max="15391" width="14.75" style="374" customWidth="1"/>
    <col min="15392" max="15400" width="0" style="374" hidden="1" customWidth="1"/>
    <col min="15401" max="15401" width="10.625" style="374" customWidth="1"/>
    <col min="15402" max="15440" width="0" style="374" hidden="1" customWidth="1"/>
    <col min="15441" max="15441" width="8" style="374" customWidth="1"/>
    <col min="15442" max="15449" width="0" style="374" hidden="1" customWidth="1"/>
    <col min="15450" max="15450" width="11.75" style="374" customWidth="1"/>
    <col min="15451" max="15454" width="0" style="374" hidden="1" customWidth="1"/>
    <col min="15455" max="15455" width="8.875" style="374" customWidth="1"/>
    <col min="15456" max="15457" width="0" style="374" hidden="1" customWidth="1"/>
    <col min="15458" max="15458" width="10.625" style="374" customWidth="1"/>
    <col min="15459" max="15459" width="9.5" style="374" customWidth="1"/>
    <col min="15460" max="15462" width="0" style="374" hidden="1" customWidth="1"/>
    <col min="15463" max="15463" width="10.625" style="374" customWidth="1"/>
    <col min="15464" max="15464" width="11.25" style="374" customWidth="1"/>
    <col min="15465" max="15496" width="0" style="374" hidden="1" customWidth="1"/>
    <col min="15497" max="15497" width="9.625" style="374" customWidth="1"/>
    <col min="15498" max="15498" width="14" style="374" customWidth="1"/>
    <col min="15499" max="15500" width="0" style="374" hidden="1" customWidth="1"/>
    <col min="15501" max="15501" width="10.125" style="374" customWidth="1"/>
    <col min="15502" max="15504" width="8" style="374" customWidth="1"/>
    <col min="15505" max="15568" width="0" style="374" hidden="1" customWidth="1"/>
    <col min="15569" max="15569" width="12.125" style="374" customWidth="1"/>
    <col min="15570" max="15570" width="11.25" style="374" customWidth="1"/>
    <col min="15571" max="15571" width="14.375" style="374" customWidth="1"/>
    <col min="15572" max="15572" width="10.875" style="374" customWidth="1"/>
    <col min="15573" max="15573" width="11.375" style="374" customWidth="1"/>
    <col min="15574" max="15574" width="10.875" style="374" customWidth="1"/>
    <col min="15575" max="15575" width="8.75" style="374" customWidth="1"/>
    <col min="15576" max="15578" width="0" style="374" hidden="1" customWidth="1"/>
    <col min="15579" max="15579" width="10.375" style="374" customWidth="1"/>
    <col min="15580" max="15580" width="14.125" style="374" customWidth="1"/>
    <col min="15581" max="15581" width="18.75" style="374" customWidth="1"/>
    <col min="15582" max="15582" width="29.25" style="374" customWidth="1"/>
    <col min="15583" max="15616" width="9" style="374"/>
    <col min="15617" max="15617" width="22.75" style="374" customWidth="1"/>
    <col min="15618" max="15618" width="23.25" style="374" customWidth="1"/>
    <col min="15619" max="15619" width="8" style="374" customWidth="1"/>
    <col min="15620" max="15622" width="0" style="374" hidden="1" customWidth="1"/>
    <col min="15623" max="15623" width="18.875" style="374" customWidth="1"/>
    <col min="15624" max="15624" width="0" style="374" hidden="1" customWidth="1"/>
    <col min="15625" max="15625" width="9.625" style="374" customWidth="1"/>
    <col min="15626" max="15626" width="11.5" style="374" customWidth="1"/>
    <col min="15627" max="15627" width="0" style="374" hidden="1" customWidth="1"/>
    <col min="15628" max="15628" width="8" style="374" bestFit="1" customWidth="1"/>
    <col min="15629" max="15629" width="10.875" style="374" customWidth="1"/>
    <col min="15630" max="15641" width="0" style="374" hidden="1" customWidth="1"/>
    <col min="15642" max="15643" width="8" style="374" customWidth="1"/>
    <col min="15644" max="15645" width="0" style="374" hidden="1" customWidth="1"/>
    <col min="15646" max="15646" width="11.875" style="374" customWidth="1"/>
    <col min="15647" max="15647" width="14.75" style="374" customWidth="1"/>
    <col min="15648" max="15656" width="0" style="374" hidden="1" customWidth="1"/>
    <col min="15657" max="15657" width="10.625" style="374" customWidth="1"/>
    <col min="15658" max="15696" width="0" style="374" hidden="1" customWidth="1"/>
    <col min="15697" max="15697" width="8" style="374" customWidth="1"/>
    <col min="15698" max="15705" width="0" style="374" hidden="1" customWidth="1"/>
    <col min="15706" max="15706" width="11.75" style="374" customWidth="1"/>
    <col min="15707" max="15710" width="0" style="374" hidden="1" customWidth="1"/>
    <col min="15711" max="15711" width="8.875" style="374" customWidth="1"/>
    <col min="15712" max="15713" width="0" style="374" hidden="1" customWidth="1"/>
    <col min="15714" max="15714" width="10.625" style="374" customWidth="1"/>
    <col min="15715" max="15715" width="9.5" style="374" customWidth="1"/>
    <col min="15716" max="15718" width="0" style="374" hidden="1" customWidth="1"/>
    <col min="15719" max="15719" width="10.625" style="374" customWidth="1"/>
    <col min="15720" max="15720" width="11.25" style="374" customWidth="1"/>
    <col min="15721" max="15752" width="0" style="374" hidden="1" customWidth="1"/>
    <col min="15753" max="15753" width="9.625" style="374" customWidth="1"/>
    <col min="15754" max="15754" width="14" style="374" customWidth="1"/>
    <col min="15755" max="15756" width="0" style="374" hidden="1" customWidth="1"/>
    <col min="15757" max="15757" width="10.125" style="374" customWidth="1"/>
    <col min="15758" max="15760" width="8" style="374" customWidth="1"/>
    <col min="15761" max="15824" width="0" style="374" hidden="1" customWidth="1"/>
    <col min="15825" max="15825" width="12.125" style="374" customWidth="1"/>
    <col min="15826" max="15826" width="11.25" style="374" customWidth="1"/>
    <col min="15827" max="15827" width="14.375" style="374" customWidth="1"/>
    <col min="15828" max="15828" width="10.875" style="374" customWidth="1"/>
    <col min="15829" max="15829" width="11.375" style="374" customWidth="1"/>
    <col min="15830" max="15830" width="10.875" style="374" customWidth="1"/>
    <col min="15831" max="15831" width="8.75" style="374" customWidth="1"/>
    <col min="15832" max="15834" width="0" style="374" hidden="1" customWidth="1"/>
    <col min="15835" max="15835" width="10.375" style="374" customWidth="1"/>
    <col min="15836" max="15836" width="14.125" style="374" customWidth="1"/>
    <col min="15837" max="15837" width="18.75" style="374" customWidth="1"/>
    <col min="15838" max="15838" width="29.25" style="374" customWidth="1"/>
    <col min="15839" max="15872" width="9" style="374"/>
    <col min="15873" max="15873" width="22.75" style="374" customWidth="1"/>
    <col min="15874" max="15874" width="23.25" style="374" customWidth="1"/>
    <col min="15875" max="15875" width="8" style="374" customWidth="1"/>
    <col min="15876" max="15878" width="0" style="374" hidden="1" customWidth="1"/>
    <col min="15879" max="15879" width="18.875" style="374" customWidth="1"/>
    <col min="15880" max="15880" width="0" style="374" hidden="1" customWidth="1"/>
    <col min="15881" max="15881" width="9.625" style="374" customWidth="1"/>
    <col min="15882" max="15882" width="11.5" style="374" customWidth="1"/>
    <col min="15883" max="15883" width="0" style="374" hidden="1" customWidth="1"/>
    <col min="15884" max="15884" width="8" style="374" bestFit="1" customWidth="1"/>
    <col min="15885" max="15885" width="10.875" style="374" customWidth="1"/>
    <col min="15886" max="15897" width="0" style="374" hidden="1" customWidth="1"/>
    <col min="15898" max="15899" width="8" style="374" customWidth="1"/>
    <col min="15900" max="15901" width="0" style="374" hidden="1" customWidth="1"/>
    <col min="15902" max="15902" width="11.875" style="374" customWidth="1"/>
    <col min="15903" max="15903" width="14.75" style="374" customWidth="1"/>
    <col min="15904" max="15912" width="0" style="374" hidden="1" customWidth="1"/>
    <col min="15913" max="15913" width="10.625" style="374" customWidth="1"/>
    <col min="15914" max="15952" width="0" style="374" hidden="1" customWidth="1"/>
    <col min="15953" max="15953" width="8" style="374" customWidth="1"/>
    <col min="15954" max="15961" width="0" style="374" hidden="1" customWidth="1"/>
    <col min="15962" max="15962" width="11.75" style="374" customWidth="1"/>
    <col min="15963" max="15966" width="0" style="374" hidden="1" customWidth="1"/>
    <col min="15967" max="15967" width="8.875" style="374" customWidth="1"/>
    <col min="15968" max="15969" width="0" style="374" hidden="1" customWidth="1"/>
    <col min="15970" max="15970" width="10.625" style="374" customWidth="1"/>
    <col min="15971" max="15971" width="9.5" style="374" customWidth="1"/>
    <col min="15972" max="15974" width="0" style="374" hidden="1" customWidth="1"/>
    <col min="15975" max="15975" width="10.625" style="374" customWidth="1"/>
    <col min="15976" max="15976" width="11.25" style="374" customWidth="1"/>
    <col min="15977" max="16008" width="0" style="374" hidden="1" customWidth="1"/>
    <col min="16009" max="16009" width="9.625" style="374" customWidth="1"/>
    <col min="16010" max="16010" width="14" style="374" customWidth="1"/>
    <col min="16011" max="16012" width="0" style="374" hidden="1" customWidth="1"/>
    <col min="16013" max="16013" width="10.125" style="374" customWidth="1"/>
    <col min="16014" max="16016" width="8" style="374" customWidth="1"/>
    <col min="16017" max="16080" width="0" style="374" hidden="1" customWidth="1"/>
    <col min="16081" max="16081" width="12.125" style="374" customWidth="1"/>
    <col min="16082" max="16082" width="11.25" style="374" customWidth="1"/>
    <col min="16083" max="16083" width="14.375" style="374" customWidth="1"/>
    <col min="16084" max="16084" width="10.875" style="374" customWidth="1"/>
    <col min="16085" max="16085" width="11.375" style="374" customWidth="1"/>
    <col min="16086" max="16086" width="10.875" style="374" customWidth="1"/>
    <col min="16087" max="16087" width="8.75" style="374" customWidth="1"/>
    <col min="16088" max="16090" width="0" style="374" hidden="1" customWidth="1"/>
    <col min="16091" max="16091" width="10.375" style="374" customWidth="1"/>
    <col min="16092" max="16092" width="14.125" style="374" customWidth="1"/>
    <col min="16093" max="16093" width="18.75" style="374" customWidth="1"/>
    <col min="16094" max="16094" width="29.25" style="374" customWidth="1"/>
    <col min="16095" max="16128" width="9" style="374"/>
    <col min="16129" max="16129" width="22.75" style="374" customWidth="1"/>
    <col min="16130" max="16130" width="23.25" style="374" customWidth="1"/>
    <col min="16131" max="16131" width="8" style="374" customWidth="1"/>
    <col min="16132" max="16134" width="0" style="374" hidden="1" customWidth="1"/>
    <col min="16135" max="16135" width="18.875" style="374" customWidth="1"/>
    <col min="16136" max="16136" width="0" style="374" hidden="1" customWidth="1"/>
    <col min="16137" max="16137" width="9.625" style="374" customWidth="1"/>
    <col min="16138" max="16138" width="11.5" style="374" customWidth="1"/>
    <col min="16139" max="16139" width="0" style="374" hidden="1" customWidth="1"/>
    <col min="16140" max="16140" width="8" style="374" bestFit="1" customWidth="1"/>
    <col min="16141" max="16141" width="10.875" style="374" customWidth="1"/>
    <col min="16142" max="16153" width="0" style="374" hidden="1" customWidth="1"/>
    <col min="16154" max="16155" width="8" style="374" customWidth="1"/>
    <col min="16156" max="16157" width="0" style="374" hidden="1" customWidth="1"/>
    <col min="16158" max="16158" width="11.875" style="374" customWidth="1"/>
    <col min="16159" max="16159" width="14.75" style="374" customWidth="1"/>
    <col min="16160" max="16168" width="0" style="374" hidden="1" customWidth="1"/>
    <col min="16169" max="16169" width="10.625" style="374" customWidth="1"/>
    <col min="16170" max="16208" width="0" style="374" hidden="1" customWidth="1"/>
    <col min="16209" max="16209" width="8" style="374" customWidth="1"/>
    <col min="16210" max="16217" width="0" style="374" hidden="1" customWidth="1"/>
    <col min="16218" max="16218" width="11.75" style="374" customWidth="1"/>
    <col min="16219" max="16222" width="0" style="374" hidden="1" customWidth="1"/>
    <col min="16223" max="16223" width="8.875" style="374" customWidth="1"/>
    <col min="16224" max="16225" width="0" style="374" hidden="1" customWidth="1"/>
    <col min="16226" max="16226" width="10.625" style="374" customWidth="1"/>
    <col min="16227" max="16227" width="9.5" style="374" customWidth="1"/>
    <col min="16228" max="16230" width="0" style="374" hidden="1" customWidth="1"/>
    <col min="16231" max="16231" width="10.625" style="374" customWidth="1"/>
    <col min="16232" max="16232" width="11.25" style="374" customWidth="1"/>
    <col min="16233" max="16264" width="0" style="374" hidden="1" customWidth="1"/>
    <col min="16265" max="16265" width="9.625" style="374" customWidth="1"/>
    <col min="16266" max="16266" width="14" style="374" customWidth="1"/>
    <col min="16267" max="16268" width="0" style="374" hidden="1" customWidth="1"/>
    <col min="16269" max="16269" width="10.125" style="374" customWidth="1"/>
    <col min="16270" max="16272" width="8" style="374" customWidth="1"/>
    <col min="16273" max="16336" width="0" style="374" hidden="1" customWidth="1"/>
    <col min="16337" max="16337" width="12.125" style="374" customWidth="1"/>
    <col min="16338" max="16338" width="11.25" style="374" customWidth="1"/>
    <col min="16339" max="16339" width="14.375" style="374" customWidth="1"/>
    <col min="16340" max="16340" width="10.875" style="374" customWidth="1"/>
    <col min="16341" max="16341" width="11.375" style="374" customWidth="1"/>
    <col min="16342" max="16342" width="10.875" style="374" customWidth="1"/>
    <col min="16343" max="16343" width="8.75" style="374" customWidth="1"/>
    <col min="16344" max="16346" width="0" style="374" hidden="1" customWidth="1"/>
    <col min="16347" max="16347" width="10.375" style="374" customWidth="1"/>
    <col min="16348" max="16348" width="14.125" style="374" customWidth="1"/>
    <col min="16349" max="16349" width="18.75" style="374" customWidth="1"/>
    <col min="16350" max="16350" width="29.25" style="374" customWidth="1"/>
    <col min="16351" max="16384" width="9" style="374"/>
  </cols>
  <sheetData>
    <row r="1" spans="1:222" s="369" customFormat="1" ht="35.25" customHeight="1">
      <c r="A1" s="369" t="s">
        <v>2674</v>
      </c>
      <c r="B1" s="369" t="s">
        <v>2675</v>
      </c>
      <c r="C1" s="370"/>
      <c r="G1" s="369" t="s">
        <v>2676</v>
      </c>
      <c r="I1" s="370"/>
      <c r="J1" s="369" t="s">
        <v>2677</v>
      </c>
      <c r="L1" s="369" t="s">
        <v>2678</v>
      </c>
      <c r="AD1" s="369" t="s">
        <v>2679</v>
      </c>
      <c r="AE1" s="369" t="s">
        <v>2680</v>
      </c>
      <c r="AO1" s="369" t="s">
        <v>2681</v>
      </c>
      <c r="CL1" s="369" t="s">
        <v>2682</v>
      </c>
      <c r="CQ1" s="369" t="s">
        <v>2683</v>
      </c>
      <c r="CU1" s="369" t="s">
        <v>2684</v>
      </c>
      <c r="CY1" s="371" t="s">
        <v>2685</v>
      </c>
      <c r="EH1" s="369" t="s">
        <v>2686</v>
      </c>
      <c r="EK1" s="369" t="s">
        <v>2687</v>
      </c>
      <c r="HA1" s="369" t="s">
        <v>2688</v>
      </c>
      <c r="HB1" s="369" t="s">
        <v>2689</v>
      </c>
      <c r="HC1" s="369" t="s">
        <v>2690</v>
      </c>
      <c r="HD1" s="369" t="s">
        <v>2691</v>
      </c>
      <c r="HE1" s="369" t="s">
        <v>2692</v>
      </c>
      <c r="HF1" s="369" t="s">
        <v>2693</v>
      </c>
      <c r="HG1" s="369" t="s">
        <v>2694</v>
      </c>
      <c r="HL1" s="369" t="s">
        <v>2681</v>
      </c>
    </row>
    <row r="2" spans="1:222" ht="15.75" customHeight="1">
      <c r="A2" s="372" t="s">
        <v>2695</v>
      </c>
      <c r="B2" s="372" t="s">
        <v>2696</v>
      </c>
      <c r="C2" s="373" t="s">
        <v>2697</v>
      </c>
      <c r="D2" s="372" t="s">
        <v>2698</v>
      </c>
      <c r="E2" s="372" t="s">
        <v>2699</v>
      </c>
      <c r="F2" s="372" t="s">
        <v>2700</v>
      </c>
      <c r="G2" s="372" t="s">
        <v>2701</v>
      </c>
      <c r="H2" s="372" t="s">
        <v>2702</v>
      </c>
      <c r="I2" s="373" t="s">
        <v>2703</v>
      </c>
      <c r="J2" s="372" t="s">
        <v>2704</v>
      </c>
      <c r="K2" s="372" t="s">
        <v>2705</v>
      </c>
      <c r="L2" s="372" t="s">
        <v>2706</v>
      </c>
      <c r="M2" s="372" t="s">
        <v>2707</v>
      </c>
      <c r="N2" s="372" t="s">
        <v>2708</v>
      </c>
      <c r="O2" s="372" t="s">
        <v>2709</v>
      </c>
      <c r="P2" s="372" t="s">
        <v>2710</v>
      </c>
      <c r="Q2" s="372" t="s">
        <v>2711</v>
      </c>
      <c r="R2" s="372" t="s">
        <v>2712</v>
      </c>
      <c r="S2" s="372" t="s">
        <v>2713</v>
      </c>
      <c r="T2" s="372" t="s">
        <v>2714</v>
      </c>
      <c r="U2" s="372" t="s">
        <v>2715</v>
      </c>
      <c r="V2" s="372" t="s">
        <v>2716</v>
      </c>
      <c r="W2" s="372" t="s">
        <v>2717</v>
      </c>
      <c r="X2" s="372" t="s">
        <v>2718</v>
      </c>
      <c r="Y2" s="372" t="s">
        <v>2719</v>
      </c>
      <c r="Z2" s="372" t="s">
        <v>2720</v>
      </c>
      <c r="AA2" s="372" t="s">
        <v>2721</v>
      </c>
      <c r="AB2" s="372" t="s">
        <v>2722</v>
      </c>
      <c r="AC2" s="372" t="s">
        <v>2723</v>
      </c>
      <c r="AD2" s="372" t="s">
        <v>2724</v>
      </c>
      <c r="AE2" s="372" t="s">
        <v>2725</v>
      </c>
      <c r="AF2" s="372" t="s">
        <v>2726</v>
      </c>
      <c r="AG2" s="372" t="s">
        <v>2727</v>
      </c>
      <c r="AH2" s="372" t="s">
        <v>2728</v>
      </c>
      <c r="AI2" s="372" t="s">
        <v>2729</v>
      </c>
      <c r="AJ2" s="372" t="s">
        <v>2730</v>
      </c>
      <c r="AK2" s="372" t="s">
        <v>2731</v>
      </c>
      <c r="AL2" s="372" t="s">
        <v>2732</v>
      </c>
      <c r="AM2" s="372" t="s">
        <v>2733</v>
      </c>
      <c r="AN2" s="372" t="s">
        <v>2734</v>
      </c>
      <c r="AO2" s="372" t="s">
        <v>2735</v>
      </c>
      <c r="AP2" s="372" t="s">
        <v>2736</v>
      </c>
      <c r="AQ2" s="372" t="s">
        <v>2737</v>
      </c>
      <c r="AR2" s="372" t="s">
        <v>2738</v>
      </c>
      <c r="AS2" s="372" t="s">
        <v>2739</v>
      </c>
      <c r="AT2" s="372" t="s">
        <v>2740</v>
      </c>
      <c r="AU2" s="372" t="s">
        <v>2741</v>
      </c>
      <c r="AV2" s="372" t="s">
        <v>2742</v>
      </c>
      <c r="AW2" s="372" t="s">
        <v>2743</v>
      </c>
      <c r="AX2" s="372" t="s">
        <v>2744</v>
      </c>
      <c r="AY2" s="372" t="s">
        <v>2745</v>
      </c>
      <c r="AZ2" s="372" t="s">
        <v>2746</v>
      </c>
      <c r="BA2" s="372" t="s">
        <v>2747</v>
      </c>
      <c r="BB2" s="372" t="s">
        <v>2748</v>
      </c>
      <c r="BC2" s="372" t="s">
        <v>2749</v>
      </c>
      <c r="BD2" s="372" t="s">
        <v>2750</v>
      </c>
      <c r="BE2" s="372" t="s">
        <v>2751</v>
      </c>
      <c r="BF2" s="372" t="s">
        <v>2752</v>
      </c>
      <c r="BG2" s="372" t="s">
        <v>2753</v>
      </c>
      <c r="BH2" s="372" t="s">
        <v>2754</v>
      </c>
      <c r="BI2" s="372" t="s">
        <v>2755</v>
      </c>
      <c r="BJ2" s="372" t="s">
        <v>2756</v>
      </c>
      <c r="BK2" s="372" t="s">
        <v>2757</v>
      </c>
      <c r="BL2" s="372" t="s">
        <v>2758</v>
      </c>
      <c r="BM2" s="372" t="s">
        <v>2759</v>
      </c>
      <c r="BN2" s="372" t="s">
        <v>2760</v>
      </c>
      <c r="BO2" s="372" t="s">
        <v>2761</v>
      </c>
      <c r="BP2" s="372" t="s">
        <v>2762</v>
      </c>
      <c r="BQ2" s="372" t="s">
        <v>2763</v>
      </c>
      <c r="BR2" s="372" t="s">
        <v>2764</v>
      </c>
      <c r="BS2" s="372" t="s">
        <v>2765</v>
      </c>
      <c r="BT2" s="372" t="s">
        <v>2766</v>
      </c>
      <c r="BU2" s="372" t="s">
        <v>2767</v>
      </c>
      <c r="BV2" s="372" t="s">
        <v>2768</v>
      </c>
      <c r="BW2" s="372" t="s">
        <v>2769</v>
      </c>
      <c r="BX2" s="372" t="s">
        <v>2770</v>
      </c>
      <c r="BY2" s="372" t="s">
        <v>2771</v>
      </c>
      <c r="BZ2" s="372" t="s">
        <v>2772</v>
      </c>
      <c r="CA2" s="372" t="s">
        <v>2773</v>
      </c>
      <c r="CB2" s="372" t="s">
        <v>2774</v>
      </c>
      <c r="CC2" s="372" t="s">
        <v>2775</v>
      </c>
      <c r="CD2" s="372" t="s">
        <v>2776</v>
      </c>
      <c r="CE2" s="372" t="s">
        <v>2777</v>
      </c>
      <c r="CF2" s="372" t="s">
        <v>2778</v>
      </c>
      <c r="CG2" s="372" t="s">
        <v>2779</v>
      </c>
      <c r="CH2" s="372" t="s">
        <v>2780</v>
      </c>
      <c r="CI2" s="372" t="s">
        <v>2781</v>
      </c>
      <c r="CJ2" s="372" t="s">
        <v>2782</v>
      </c>
      <c r="CK2" s="372" t="s">
        <v>2783</v>
      </c>
      <c r="CL2" s="372" t="s">
        <v>2784</v>
      </c>
      <c r="CM2" s="372" t="s">
        <v>2785</v>
      </c>
      <c r="CN2" s="372" t="s">
        <v>2786</v>
      </c>
      <c r="CO2" s="372" t="s">
        <v>2787</v>
      </c>
      <c r="CP2" s="372" t="s">
        <v>2788</v>
      </c>
      <c r="CQ2" s="372" t="s">
        <v>2789</v>
      </c>
      <c r="CR2" s="372" t="s">
        <v>2790</v>
      </c>
      <c r="CS2" s="372" t="s">
        <v>2791</v>
      </c>
      <c r="CT2" s="372" t="s">
        <v>2792</v>
      </c>
      <c r="CU2" s="372" t="s">
        <v>2793</v>
      </c>
      <c r="CV2" s="372" t="s">
        <v>2794</v>
      </c>
      <c r="CW2" s="372" t="s">
        <v>2795</v>
      </c>
      <c r="CX2" s="372" t="s">
        <v>2796</v>
      </c>
      <c r="CY2" s="372" t="s">
        <v>2797</v>
      </c>
      <c r="CZ2" s="372" t="s">
        <v>2798</v>
      </c>
      <c r="DA2" s="372" t="s">
        <v>2799</v>
      </c>
      <c r="DB2" s="372" t="s">
        <v>2800</v>
      </c>
      <c r="DC2" s="372" t="s">
        <v>2801</v>
      </c>
      <c r="DD2" s="372" t="s">
        <v>2802</v>
      </c>
      <c r="DE2" s="372" t="s">
        <v>2803</v>
      </c>
      <c r="DF2" s="372" t="s">
        <v>2804</v>
      </c>
      <c r="DG2" s="372" t="s">
        <v>2805</v>
      </c>
      <c r="DH2" s="372" t="s">
        <v>2806</v>
      </c>
      <c r="DI2" s="372" t="s">
        <v>2807</v>
      </c>
      <c r="DJ2" s="372" t="s">
        <v>2808</v>
      </c>
      <c r="DK2" s="372" t="s">
        <v>2809</v>
      </c>
      <c r="DL2" s="372" t="s">
        <v>2810</v>
      </c>
      <c r="DM2" s="372" t="s">
        <v>2811</v>
      </c>
      <c r="DN2" s="372" t="s">
        <v>2812</v>
      </c>
      <c r="DO2" s="372" t="s">
        <v>2813</v>
      </c>
      <c r="DP2" s="372" t="s">
        <v>2814</v>
      </c>
      <c r="DQ2" s="372" t="s">
        <v>2815</v>
      </c>
      <c r="DR2" s="372" t="s">
        <v>2816</v>
      </c>
      <c r="DS2" s="372" t="s">
        <v>2817</v>
      </c>
      <c r="DT2" s="372" t="s">
        <v>2818</v>
      </c>
      <c r="DU2" s="372" t="s">
        <v>2819</v>
      </c>
      <c r="DV2" s="372" t="s">
        <v>2820</v>
      </c>
      <c r="DW2" s="372" t="s">
        <v>2821</v>
      </c>
      <c r="DX2" s="372" t="s">
        <v>2822</v>
      </c>
      <c r="DY2" s="372" t="s">
        <v>2823</v>
      </c>
      <c r="DZ2" s="372" t="s">
        <v>2824</v>
      </c>
      <c r="EA2" s="372" t="s">
        <v>2825</v>
      </c>
      <c r="EB2" s="372" t="s">
        <v>2826</v>
      </c>
      <c r="EC2" s="372" t="s">
        <v>2827</v>
      </c>
      <c r="ED2" s="372" t="s">
        <v>2828</v>
      </c>
      <c r="EE2" s="372" t="s">
        <v>2829</v>
      </c>
      <c r="EF2" s="372" t="s">
        <v>2830</v>
      </c>
      <c r="EG2" s="372" t="s">
        <v>2831</v>
      </c>
      <c r="EH2" s="372" t="s">
        <v>2832</v>
      </c>
      <c r="EI2" s="372" t="s">
        <v>2833</v>
      </c>
      <c r="EJ2" s="372" t="s">
        <v>2834</v>
      </c>
      <c r="EK2" s="372" t="s">
        <v>2835</v>
      </c>
      <c r="EL2" s="372" t="s">
        <v>2836</v>
      </c>
      <c r="EM2" s="372" t="s">
        <v>2837</v>
      </c>
      <c r="EN2" s="372" t="s">
        <v>2838</v>
      </c>
      <c r="EO2" s="372" t="s">
        <v>2839</v>
      </c>
      <c r="EP2" s="372" t="s">
        <v>2840</v>
      </c>
      <c r="EQ2" s="372" t="s">
        <v>2841</v>
      </c>
      <c r="ER2" s="372" t="s">
        <v>2842</v>
      </c>
      <c r="ES2" s="372" t="s">
        <v>2843</v>
      </c>
      <c r="ET2" s="372" t="s">
        <v>2844</v>
      </c>
      <c r="EU2" s="372" t="s">
        <v>2845</v>
      </c>
      <c r="EV2" s="372" t="s">
        <v>2846</v>
      </c>
      <c r="EW2" s="372" t="s">
        <v>2847</v>
      </c>
      <c r="EX2" s="372" t="s">
        <v>2848</v>
      </c>
      <c r="EY2" s="372" t="s">
        <v>2849</v>
      </c>
      <c r="EZ2" s="372" t="s">
        <v>2850</v>
      </c>
      <c r="FA2" s="372" t="s">
        <v>2851</v>
      </c>
      <c r="FB2" s="372" t="s">
        <v>2852</v>
      </c>
      <c r="FC2" s="372" t="s">
        <v>2853</v>
      </c>
      <c r="FD2" s="372" t="s">
        <v>2854</v>
      </c>
      <c r="FE2" s="372" t="s">
        <v>2855</v>
      </c>
      <c r="FF2" s="372" t="s">
        <v>2856</v>
      </c>
      <c r="FG2" s="372" t="s">
        <v>2857</v>
      </c>
      <c r="FH2" s="372" t="s">
        <v>2858</v>
      </c>
      <c r="FI2" s="372" t="s">
        <v>2859</v>
      </c>
      <c r="FJ2" s="372" t="s">
        <v>2860</v>
      </c>
      <c r="FK2" s="372" t="s">
        <v>2861</v>
      </c>
      <c r="FL2" s="372" t="s">
        <v>2862</v>
      </c>
      <c r="FM2" s="372" t="s">
        <v>2863</v>
      </c>
      <c r="FN2" s="372" t="s">
        <v>2864</v>
      </c>
      <c r="FO2" s="372" t="s">
        <v>2865</v>
      </c>
      <c r="FP2" s="372" t="s">
        <v>2866</v>
      </c>
      <c r="FQ2" s="372" t="s">
        <v>2867</v>
      </c>
      <c r="FR2" s="372" t="s">
        <v>2868</v>
      </c>
      <c r="FS2" s="372" t="s">
        <v>2869</v>
      </c>
      <c r="FT2" s="372" t="s">
        <v>2870</v>
      </c>
      <c r="FU2" s="372" t="s">
        <v>2871</v>
      </c>
      <c r="FV2" s="372" t="s">
        <v>2872</v>
      </c>
      <c r="FW2" s="372" t="s">
        <v>2873</v>
      </c>
      <c r="FX2" s="372" t="s">
        <v>2874</v>
      </c>
      <c r="FY2" s="372" t="s">
        <v>2875</v>
      </c>
      <c r="FZ2" s="372" t="s">
        <v>2876</v>
      </c>
      <c r="GA2" s="372" t="s">
        <v>2877</v>
      </c>
      <c r="GB2" s="372" t="s">
        <v>2878</v>
      </c>
      <c r="GC2" s="372" t="s">
        <v>2879</v>
      </c>
      <c r="GD2" s="372" t="s">
        <v>2880</v>
      </c>
      <c r="GE2" s="372" t="s">
        <v>2881</v>
      </c>
      <c r="GF2" s="372" t="s">
        <v>2882</v>
      </c>
      <c r="GG2" s="372" t="s">
        <v>2883</v>
      </c>
      <c r="GH2" s="372" t="s">
        <v>2884</v>
      </c>
      <c r="GI2" s="372" t="s">
        <v>2885</v>
      </c>
      <c r="GJ2" s="372" t="s">
        <v>2886</v>
      </c>
      <c r="GK2" s="372" t="s">
        <v>2887</v>
      </c>
      <c r="GL2" s="372" t="s">
        <v>2888</v>
      </c>
      <c r="GM2" s="372" t="s">
        <v>2889</v>
      </c>
      <c r="GN2" s="372" t="s">
        <v>2890</v>
      </c>
      <c r="GO2" s="372" t="s">
        <v>2891</v>
      </c>
      <c r="GP2" s="372" t="s">
        <v>2892</v>
      </c>
      <c r="GQ2" s="372" t="s">
        <v>2893</v>
      </c>
      <c r="GR2" s="372" t="s">
        <v>2894</v>
      </c>
      <c r="GS2" s="372" t="s">
        <v>2895</v>
      </c>
      <c r="GT2" s="372" t="s">
        <v>2896</v>
      </c>
      <c r="GU2" s="372" t="s">
        <v>2897</v>
      </c>
      <c r="GV2" s="372" t="s">
        <v>2898</v>
      </c>
      <c r="GW2" s="372" t="s">
        <v>2899</v>
      </c>
      <c r="GX2" s="372" t="s">
        <v>2900</v>
      </c>
      <c r="GY2" s="372" t="s">
        <v>2901</v>
      </c>
      <c r="GZ2" s="372" t="s">
        <v>2902</v>
      </c>
      <c r="HA2" s="372" t="s">
        <v>2688</v>
      </c>
      <c r="HB2" s="372" t="s">
        <v>2689</v>
      </c>
      <c r="HC2" s="372" t="s">
        <v>2690</v>
      </c>
      <c r="HD2" s="372" t="s">
        <v>2691</v>
      </c>
      <c r="HE2" s="372" t="s">
        <v>2692</v>
      </c>
      <c r="HF2" s="372" t="s">
        <v>2693</v>
      </c>
      <c r="HG2" s="372" t="s">
        <v>2694</v>
      </c>
      <c r="HH2" s="372" t="s">
        <v>2903</v>
      </c>
      <c r="HI2" s="372" t="s">
        <v>2904</v>
      </c>
      <c r="HJ2" s="372" t="s">
        <v>2905</v>
      </c>
      <c r="HL2" s="374" t="s">
        <v>2681</v>
      </c>
    </row>
    <row r="3" spans="1:222" ht="15.75" customHeight="1">
      <c r="A3" s="375" t="s">
        <v>2906</v>
      </c>
      <c r="B3" s="398" t="s">
        <v>2907</v>
      </c>
      <c r="G3" s="376" t="s">
        <v>2908</v>
      </c>
      <c r="J3" s="377" t="s">
        <v>2909</v>
      </c>
      <c r="L3" s="376" t="s">
        <v>170</v>
      </c>
      <c r="M3" s="376" t="s">
        <v>170</v>
      </c>
      <c r="AD3" s="374" t="s">
        <v>2910</v>
      </c>
      <c r="AE3" s="378" t="s">
        <v>2911</v>
      </c>
      <c r="AO3" s="374" t="s">
        <v>2912</v>
      </c>
      <c r="CL3" s="372">
        <v>17</v>
      </c>
      <c r="CU3" s="374">
        <v>30</v>
      </c>
      <c r="CY3" s="374">
        <v>100</v>
      </c>
      <c r="EH3" s="376"/>
      <c r="EK3" s="374" t="s">
        <v>2913</v>
      </c>
      <c r="EL3" s="374" t="s">
        <v>2914</v>
      </c>
      <c r="EM3" s="374">
        <v>45</v>
      </c>
      <c r="HA3" s="373" t="s">
        <v>2915</v>
      </c>
      <c r="HB3" s="379" t="s">
        <v>2916</v>
      </c>
      <c r="HC3" s="380">
        <v>28.08</v>
      </c>
      <c r="HD3" s="374" t="s">
        <v>2917</v>
      </c>
      <c r="HG3" s="376" t="s">
        <v>2918</v>
      </c>
      <c r="HK3" s="379"/>
      <c r="HL3" s="374" t="s">
        <v>2912</v>
      </c>
      <c r="HM3" s="381" t="s">
        <v>2919</v>
      </c>
      <c r="HN3" s="382"/>
    </row>
    <row r="4" spans="1:222" ht="15.75" customHeight="1">
      <c r="A4" s="375" t="s">
        <v>2920</v>
      </c>
      <c r="B4" s="398" t="s">
        <v>2921</v>
      </c>
      <c r="G4" s="376" t="s">
        <v>2922</v>
      </c>
      <c r="J4" s="377" t="s">
        <v>2909</v>
      </c>
      <c r="L4" s="376" t="s">
        <v>170</v>
      </c>
      <c r="M4" s="376" t="s">
        <v>170</v>
      </c>
      <c r="AD4" s="374" t="s">
        <v>2910</v>
      </c>
      <c r="AE4" s="378" t="s">
        <v>2911</v>
      </c>
      <c r="AO4" s="374" t="s">
        <v>2912</v>
      </c>
      <c r="CL4" s="372">
        <v>17</v>
      </c>
      <c r="CU4" s="374">
        <v>30</v>
      </c>
      <c r="CY4" s="374">
        <v>100</v>
      </c>
      <c r="EH4" s="376"/>
      <c r="EK4" s="374" t="s">
        <v>2914</v>
      </c>
      <c r="EL4" s="374" t="s">
        <v>2923</v>
      </c>
      <c r="EM4" s="374">
        <v>65</v>
      </c>
      <c r="HA4" s="373" t="s">
        <v>2924</v>
      </c>
      <c r="HB4" s="379" t="s">
        <v>2925</v>
      </c>
      <c r="HC4" s="380">
        <v>22.68</v>
      </c>
      <c r="HD4" s="374" t="s">
        <v>2917</v>
      </c>
      <c r="HG4" s="376" t="s">
        <v>2918</v>
      </c>
      <c r="HK4" s="379"/>
      <c r="HL4" s="374" t="s">
        <v>2912</v>
      </c>
      <c r="HM4" s="381" t="s">
        <v>2926</v>
      </c>
      <c r="HN4" s="382"/>
    </row>
    <row r="5" spans="1:222" ht="15.75" customHeight="1">
      <c r="A5" s="375" t="s">
        <v>2927</v>
      </c>
      <c r="B5" s="398" t="s">
        <v>2928</v>
      </c>
      <c r="G5" s="376" t="s">
        <v>2929</v>
      </c>
      <c r="J5" s="377" t="s">
        <v>2909</v>
      </c>
      <c r="L5" s="376" t="s">
        <v>170</v>
      </c>
      <c r="M5" s="376" t="s">
        <v>170</v>
      </c>
      <c r="AD5" s="374" t="s">
        <v>2910</v>
      </c>
      <c r="AE5" s="378" t="s">
        <v>2911</v>
      </c>
      <c r="AO5" s="374" t="s">
        <v>2912</v>
      </c>
      <c r="CL5" s="372">
        <v>17</v>
      </c>
      <c r="CU5" s="374">
        <v>30</v>
      </c>
      <c r="CY5" s="374">
        <v>100</v>
      </c>
      <c r="EH5" s="376"/>
      <c r="EK5" s="374" t="s">
        <v>2160</v>
      </c>
      <c r="EL5" s="374" t="s">
        <v>2930</v>
      </c>
      <c r="EM5" s="374">
        <v>55</v>
      </c>
      <c r="HA5" s="373" t="s">
        <v>2931</v>
      </c>
      <c r="HB5" s="379" t="s">
        <v>2932</v>
      </c>
      <c r="HC5" s="380">
        <v>46.44</v>
      </c>
      <c r="HD5" s="374" t="s">
        <v>2917</v>
      </c>
      <c r="HG5" s="376" t="s">
        <v>2918</v>
      </c>
      <c r="HK5" s="379"/>
      <c r="HL5" s="374" t="s">
        <v>2912</v>
      </c>
      <c r="HM5" s="381" t="s">
        <v>2933</v>
      </c>
      <c r="HN5" s="382"/>
    </row>
    <row r="6" spans="1:222" ht="15.75" customHeight="1">
      <c r="A6" s="383" t="s">
        <v>2934</v>
      </c>
      <c r="B6" s="398" t="s">
        <v>2935</v>
      </c>
      <c r="G6" s="376" t="s">
        <v>2936</v>
      </c>
      <c r="J6" s="377" t="s">
        <v>2909</v>
      </c>
      <c r="L6" s="376" t="s">
        <v>170</v>
      </c>
      <c r="M6" s="376" t="s">
        <v>170</v>
      </c>
      <c r="AD6" s="374" t="s">
        <v>2910</v>
      </c>
      <c r="AE6" s="378" t="s">
        <v>2911</v>
      </c>
      <c r="AO6" s="374" t="s">
        <v>2912</v>
      </c>
      <c r="CL6" s="372">
        <v>17</v>
      </c>
      <c r="CU6" s="374">
        <v>30</v>
      </c>
      <c r="CY6" s="374">
        <v>100</v>
      </c>
      <c r="EH6" s="376"/>
      <c r="EK6" s="374" t="s">
        <v>2937</v>
      </c>
      <c r="EL6" s="374" t="s">
        <v>2938</v>
      </c>
      <c r="EM6" s="374">
        <v>50</v>
      </c>
      <c r="HA6" s="373" t="s">
        <v>2939</v>
      </c>
      <c r="HB6" s="384" t="s">
        <v>2940</v>
      </c>
      <c r="HC6" s="380">
        <v>11.88</v>
      </c>
      <c r="HD6" s="374" t="s">
        <v>2917</v>
      </c>
      <c r="HG6" s="376" t="s">
        <v>2918</v>
      </c>
      <c r="HK6" s="379"/>
      <c r="HL6" s="374" t="s">
        <v>2912</v>
      </c>
      <c r="HM6" s="381" t="s">
        <v>2941</v>
      </c>
      <c r="HN6" s="382"/>
    </row>
    <row r="7" spans="1:222" ht="15.75" customHeight="1">
      <c r="A7" s="383" t="s">
        <v>2942</v>
      </c>
      <c r="B7" s="398" t="s">
        <v>2943</v>
      </c>
      <c r="G7" s="376" t="s">
        <v>2944</v>
      </c>
      <c r="J7" s="377" t="s">
        <v>2909</v>
      </c>
      <c r="L7" s="376" t="s">
        <v>170</v>
      </c>
      <c r="M7" s="376" t="s">
        <v>170</v>
      </c>
      <c r="AD7" s="374" t="s">
        <v>2910</v>
      </c>
      <c r="AE7" s="378" t="s">
        <v>2911</v>
      </c>
      <c r="AO7" s="374" t="s">
        <v>2912</v>
      </c>
      <c r="CL7" s="372">
        <v>17</v>
      </c>
      <c r="CU7" s="374">
        <v>30</v>
      </c>
      <c r="CY7" s="374">
        <v>100</v>
      </c>
      <c r="EH7" s="376"/>
      <c r="EK7" s="374" t="s">
        <v>2945</v>
      </c>
      <c r="EL7" s="374" t="s">
        <v>2946</v>
      </c>
      <c r="EM7" s="374" t="s">
        <v>2947</v>
      </c>
      <c r="HA7" s="373" t="s">
        <v>2948</v>
      </c>
      <c r="HB7" s="379" t="s">
        <v>2949</v>
      </c>
      <c r="HC7" s="380">
        <v>51.84</v>
      </c>
      <c r="HD7" s="374" t="s">
        <v>2917</v>
      </c>
      <c r="HG7" s="376" t="s">
        <v>2918</v>
      </c>
      <c r="HK7" s="379"/>
      <c r="HL7" s="374" t="s">
        <v>2912</v>
      </c>
      <c r="HM7" s="381" t="s">
        <v>2950</v>
      </c>
      <c r="HN7" s="382"/>
    </row>
    <row r="8" spans="1:222" ht="15.75" customHeight="1">
      <c r="A8" s="383" t="s">
        <v>2951</v>
      </c>
      <c r="B8" s="398" t="s">
        <v>2935</v>
      </c>
      <c r="G8" s="376" t="s">
        <v>2936</v>
      </c>
      <c r="J8" s="377" t="s">
        <v>2909</v>
      </c>
      <c r="L8" s="376" t="s">
        <v>170</v>
      </c>
      <c r="M8" s="376" t="s">
        <v>170</v>
      </c>
      <c r="AD8" s="374" t="s">
        <v>2910</v>
      </c>
      <c r="AE8" s="378" t="s">
        <v>2911</v>
      </c>
      <c r="AO8" s="374" t="s">
        <v>2912</v>
      </c>
      <c r="CL8" s="372">
        <v>17</v>
      </c>
      <c r="CU8" s="374">
        <v>30</v>
      </c>
      <c r="CY8" s="374">
        <v>100</v>
      </c>
      <c r="EH8" s="376"/>
      <c r="EK8" s="374" t="s">
        <v>2937</v>
      </c>
      <c r="EL8" s="374" t="s">
        <v>2938</v>
      </c>
      <c r="EM8" s="374" t="s">
        <v>2952</v>
      </c>
      <c r="HA8" s="373" t="s">
        <v>2939</v>
      </c>
      <c r="HB8" s="384" t="s">
        <v>2940</v>
      </c>
      <c r="HC8" s="380">
        <v>11.88</v>
      </c>
      <c r="HD8" s="374" t="s">
        <v>2917</v>
      </c>
      <c r="HG8" s="376" t="s">
        <v>2918</v>
      </c>
      <c r="HK8" s="379"/>
      <c r="HL8" s="374" t="s">
        <v>2912</v>
      </c>
      <c r="HM8" s="381" t="s">
        <v>2953</v>
      </c>
      <c r="HN8" s="382"/>
    </row>
    <row r="9" spans="1:222" ht="15.75" customHeight="1">
      <c r="A9" s="375" t="s">
        <v>2954</v>
      </c>
      <c r="B9" s="398" t="s">
        <v>2955</v>
      </c>
      <c r="G9" s="376" t="s">
        <v>2956</v>
      </c>
      <c r="J9" s="377" t="s">
        <v>2909</v>
      </c>
      <c r="L9" s="376" t="s">
        <v>170</v>
      </c>
      <c r="M9" s="376" t="s">
        <v>170</v>
      </c>
      <c r="AD9" s="374" t="s">
        <v>2910</v>
      </c>
      <c r="AE9" s="378" t="s">
        <v>2911</v>
      </c>
      <c r="AO9" s="374" t="s">
        <v>2912</v>
      </c>
      <c r="CL9" s="372">
        <v>17</v>
      </c>
      <c r="CU9" s="374">
        <v>30</v>
      </c>
      <c r="CY9" s="374">
        <v>100</v>
      </c>
      <c r="EH9" s="376"/>
      <c r="EK9" s="374" t="s">
        <v>2957</v>
      </c>
      <c r="EL9" s="374" t="s">
        <v>2958</v>
      </c>
      <c r="EM9" s="374" t="s">
        <v>2952</v>
      </c>
      <c r="HA9" s="373" t="s">
        <v>2959</v>
      </c>
      <c r="HB9" s="379" t="s">
        <v>2960</v>
      </c>
      <c r="HC9" s="380">
        <v>22.68</v>
      </c>
      <c r="HD9" s="374" t="s">
        <v>2917</v>
      </c>
      <c r="HG9" s="376" t="s">
        <v>2918</v>
      </c>
      <c r="HK9" s="379"/>
      <c r="HL9" s="374" t="s">
        <v>2912</v>
      </c>
      <c r="HM9" s="381" t="s">
        <v>2961</v>
      </c>
      <c r="HN9" s="382"/>
    </row>
    <row r="10" spans="1:222" ht="15.75" customHeight="1">
      <c r="A10" s="383" t="s">
        <v>2962</v>
      </c>
      <c r="B10" s="398" t="s">
        <v>2963</v>
      </c>
      <c r="G10" s="376" t="s">
        <v>2964</v>
      </c>
      <c r="J10" s="377" t="s">
        <v>2909</v>
      </c>
      <c r="L10" s="376" t="s">
        <v>170</v>
      </c>
      <c r="M10" s="376" t="s">
        <v>170</v>
      </c>
      <c r="AD10" s="374" t="s">
        <v>2910</v>
      </c>
      <c r="AE10" s="378" t="s">
        <v>2911</v>
      </c>
      <c r="AO10" s="374" t="s">
        <v>2912</v>
      </c>
      <c r="CL10" s="372">
        <v>17</v>
      </c>
      <c r="CU10" s="374">
        <v>30</v>
      </c>
      <c r="CY10" s="374">
        <v>100</v>
      </c>
      <c r="EH10" s="376"/>
      <c r="EK10" s="374" t="s">
        <v>2965</v>
      </c>
      <c r="EL10" s="374" t="s">
        <v>2966</v>
      </c>
      <c r="HA10" s="373" t="s">
        <v>2967</v>
      </c>
      <c r="HB10" s="379" t="s">
        <v>2968</v>
      </c>
      <c r="HC10" s="380">
        <v>28.08</v>
      </c>
      <c r="HD10" s="374" t="s">
        <v>2917</v>
      </c>
      <c r="HG10" s="376" t="s">
        <v>2918</v>
      </c>
      <c r="HK10" s="379"/>
      <c r="HL10" s="374" t="s">
        <v>2912</v>
      </c>
      <c r="HM10" s="381" t="s">
        <v>2969</v>
      </c>
      <c r="HN10" s="382"/>
    </row>
    <row r="11" spans="1:222" ht="15.75" customHeight="1">
      <c r="A11" s="383" t="s">
        <v>2970</v>
      </c>
      <c r="B11" s="398" t="s">
        <v>2971</v>
      </c>
      <c r="G11" s="376" t="s">
        <v>2972</v>
      </c>
      <c r="J11" s="377" t="s">
        <v>2909</v>
      </c>
      <c r="L11" s="376" t="s">
        <v>170</v>
      </c>
      <c r="M11" s="376" t="s">
        <v>170</v>
      </c>
      <c r="AD11" s="374" t="s">
        <v>2910</v>
      </c>
      <c r="AE11" s="378" t="s">
        <v>2911</v>
      </c>
      <c r="AO11" s="374" t="s">
        <v>2912</v>
      </c>
      <c r="CL11" s="372">
        <v>17</v>
      </c>
      <c r="CU11" s="374">
        <v>30</v>
      </c>
      <c r="CY11" s="374">
        <v>100</v>
      </c>
      <c r="EH11" s="376"/>
      <c r="EK11" s="374" t="s">
        <v>2973</v>
      </c>
      <c r="EL11" s="374" t="s">
        <v>2974</v>
      </c>
      <c r="HA11" s="373" t="s">
        <v>2975</v>
      </c>
      <c r="HB11" s="379" t="s">
        <v>2976</v>
      </c>
      <c r="HC11" s="380">
        <v>9.18</v>
      </c>
      <c r="HD11" s="374" t="s">
        <v>2917</v>
      </c>
      <c r="HG11" s="376" t="s">
        <v>2918</v>
      </c>
      <c r="HK11" s="379"/>
      <c r="HL11" s="374" t="s">
        <v>2912</v>
      </c>
      <c r="HM11" s="381" t="s">
        <v>2977</v>
      </c>
      <c r="HN11" s="382"/>
    </row>
    <row r="12" spans="1:222" ht="15.75" customHeight="1">
      <c r="A12" s="375" t="s">
        <v>2978</v>
      </c>
      <c r="B12" s="398" t="s">
        <v>2979</v>
      </c>
      <c r="G12" s="376" t="s">
        <v>2980</v>
      </c>
      <c r="J12" s="377" t="s">
        <v>2909</v>
      </c>
      <c r="L12" s="376" t="s">
        <v>170</v>
      </c>
      <c r="M12" s="376" t="s">
        <v>170</v>
      </c>
      <c r="AD12" s="374" t="s">
        <v>2910</v>
      </c>
      <c r="AE12" s="378" t="s">
        <v>2911</v>
      </c>
      <c r="AO12" s="374" t="s">
        <v>2912</v>
      </c>
      <c r="CL12" s="372">
        <v>17</v>
      </c>
      <c r="CU12" s="374">
        <v>30</v>
      </c>
      <c r="CY12" s="374">
        <v>100</v>
      </c>
      <c r="EH12" s="376"/>
      <c r="EK12" s="374" t="s">
        <v>2981</v>
      </c>
      <c r="EL12" s="374" t="s">
        <v>2982</v>
      </c>
      <c r="EM12" s="374" t="s">
        <v>2983</v>
      </c>
      <c r="HA12" s="373" t="s">
        <v>2984</v>
      </c>
      <c r="HB12" s="379" t="s">
        <v>2985</v>
      </c>
      <c r="HC12" s="380">
        <v>54</v>
      </c>
      <c r="HD12" s="374" t="s">
        <v>2917</v>
      </c>
      <c r="HG12" s="376" t="s">
        <v>2918</v>
      </c>
      <c r="HK12" s="379"/>
      <c r="HL12" s="374" t="s">
        <v>2912</v>
      </c>
      <c r="HM12" s="381" t="s">
        <v>2986</v>
      </c>
      <c r="HN12" s="382"/>
    </row>
    <row r="13" spans="1:222" ht="15.75" customHeight="1">
      <c r="A13" s="375" t="s">
        <v>2987</v>
      </c>
      <c r="B13" s="398" t="s">
        <v>2971</v>
      </c>
      <c r="G13" s="376" t="s">
        <v>2988</v>
      </c>
      <c r="J13" s="377" t="s">
        <v>2909</v>
      </c>
      <c r="L13" s="376" t="s">
        <v>170</v>
      </c>
      <c r="M13" s="376" t="s">
        <v>170</v>
      </c>
      <c r="AD13" s="374" t="s">
        <v>2910</v>
      </c>
      <c r="AE13" s="378" t="s">
        <v>2911</v>
      </c>
      <c r="AO13" s="374" t="s">
        <v>2912</v>
      </c>
      <c r="CL13" s="372">
        <v>17</v>
      </c>
      <c r="CU13" s="374">
        <v>30</v>
      </c>
      <c r="CY13" s="374">
        <v>100</v>
      </c>
      <c r="EH13" s="376"/>
      <c r="EK13" s="374" t="s">
        <v>2974</v>
      </c>
      <c r="EL13" s="374" t="s">
        <v>2973</v>
      </c>
      <c r="HA13" s="373" t="s">
        <v>2975</v>
      </c>
      <c r="HB13" s="379" t="s">
        <v>2989</v>
      </c>
      <c r="HC13" s="380">
        <v>10.8</v>
      </c>
      <c r="HD13" s="374" t="s">
        <v>2917</v>
      </c>
      <c r="HG13" s="376" t="s">
        <v>2918</v>
      </c>
      <c r="HK13" s="379"/>
      <c r="HL13" s="374" t="s">
        <v>2912</v>
      </c>
      <c r="HM13" s="381" t="s">
        <v>2990</v>
      </c>
      <c r="HN13" s="382"/>
    </row>
    <row r="14" spans="1:222" ht="15.75" customHeight="1">
      <c r="A14" s="383" t="s">
        <v>2991</v>
      </c>
      <c r="B14" s="398" t="s">
        <v>2992</v>
      </c>
      <c r="G14" s="376" t="s">
        <v>2993</v>
      </c>
      <c r="J14" s="377" t="s">
        <v>2909</v>
      </c>
      <c r="L14" s="376" t="s">
        <v>170</v>
      </c>
      <c r="M14" s="376" t="s">
        <v>170</v>
      </c>
      <c r="AD14" s="374" t="s">
        <v>2910</v>
      </c>
      <c r="AE14" s="378" t="s">
        <v>2911</v>
      </c>
      <c r="AO14" s="374" t="s">
        <v>2912</v>
      </c>
      <c r="CL14" s="372">
        <v>17</v>
      </c>
      <c r="CU14" s="374">
        <v>30</v>
      </c>
      <c r="CY14" s="374">
        <v>100</v>
      </c>
      <c r="EH14" s="376"/>
      <c r="HA14" s="373" t="s">
        <v>2939</v>
      </c>
      <c r="HB14" s="379" t="s">
        <v>2994</v>
      </c>
      <c r="HC14" s="380">
        <v>19.440000000000001</v>
      </c>
      <c r="HD14" s="374" t="s">
        <v>2917</v>
      </c>
      <c r="HG14" s="376" t="s">
        <v>2918</v>
      </c>
      <c r="HK14" s="379"/>
      <c r="HL14" s="374" t="s">
        <v>2912</v>
      </c>
      <c r="HM14" s="381" t="s">
        <v>2995</v>
      </c>
      <c r="HN14" s="382" t="s">
        <v>2659</v>
      </c>
    </row>
    <row r="15" spans="1:222" ht="15.75" customHeight="1">
      <c r="A15" s="375" t="s">
        <v>2996</v>
      </c>
      <c r="B15" s="398" t="s">
        <v>2997</v>
      </c>
      <c r="G15" s="376" t="s">
        <v>2998</v>
      </c>
      <c r="J15" s="377" t="s">
        <v>2909</v>
      </c>
      <c r="L15" s="376" t="s">
        <v>170</v>
      </c>
      <c r="M15" s="376" t="s">
        <v>170</v>
      </c>
      <c r="AD15" s="374" t="s">
        <v>2910</v>
      </c>
      <c r="AE15" s="378" t="s">
        <v>2911</v>
      </c>
      <c r="AO15" s="374" t="s">
        <v>2912</v>
      </c>
      <c r="CL15" s="372">
        <v>17</v>
      </c>
      <c r="CU15" s="374">
        <v>30</v>
      </c>
      <c r="CY15" s="374">
        <v>100</v>
      </c>
      <c r="EH15" s="376"/>
      <c r="EK15" s="374" t="s">
        <v>2999</v>
      </c>
      <c r="EL15" s="374" t="s">
        <v>3000</v>
      </c>
      <c r="HA15" s="373" t="s">
        <v>3001</v>
      </c>
      <c r="HB15" s="379" t="s">
        <v>3002</v>
      </c>
      <c r="HC15" s="380">
        <v>28.08</v>
      </c>
      <c r="HD15" s="374" t="s">
        <v>2917</v>
      </c>
      <c r="HG15" s="376" t="s">
        <v>2918</v>
      </c>
      <c r="HK15" s="379"/>
      <c r="HL15" s="374" t="s">
        <v>2912</v>
      </c>
      <c r="HM15" s="381" t="s">
        <v>3003</v>
      </c>
    </row>
    <row r="16" spans="1:222" ht="15.75" customHeight="1">
      <c r="A16" s="375" t="s">
        <v>3004</v>
      </c>
      <c r="B16" s="398" t="s">
        <v>3005</v>
      </c>
      <c r="G16" s="376" t="s">
        <v>3006</v>
      </c>
      <c r="J16" s="377" t="s">
        <v>2909</v>
      </c>
      <c r="L16" s="376" t="s">
        <v>170</v>
      </c>
      <c r="M16" s="376" t="s">
        <v>170</v>
      </c>
      <c r="AD16" s="374" t="s">
        <v>2910</v>
      </c>
      <c r="AE16" s="378" t="s">
        <v>2911</v>
      </c>
      <c r="AO16" s="374" t="s">
        <v>2912</v>
      </c>
      <c r="CL16" s="372">
        <v>17</v>
      </c>
      <c r="CU16" s="374">
        <v>30</v>
      </c>
      <c r="CY16" s="374">
        <v>100</v>
      </c>
      <c r="EH16" s="376"/>
      <c r="EK16" s="374" t="s">
        <v>2957</v>
      </c>
      <c r="EL16" s="374" t="s">
        <v>2947</v>
      </c>
      <c r="EM16" s="374" t="s">
        <v>3007</v>
      </c>
      <c r="HA16" s="373" t="s">
        <v>2959</v>
      </c>
      <c r="HB16" s="379" t="s">
        <v>3008</v>
      </c>
      <c r="HC16" s="380">
        <v>32.4</v>
      </c>
      <c r="HD16" s="374" t="s">
        <v>2917</v>
      </c>
      <c r="HG16" s="376" t="s">
        <v>2918</v>
      </c>
      <c r="HK16" s="379"/>
      <c r="HL16" s="374" t="s">
        <v>2912</v>
      </c>
      <c r="HM16" s="381" t="s">
        <v>3009</v>
      </c>
      <c r="HN16" s="382"/>
    </row>
    <row r="17" spans="1:222" ht="15.75" customHeight="1">
      <c r="A17" s="375" t="s">
        <v>3010</v>
      </c>
      <c r="B17" s="398" t="s">
        <v>3011</v>
      </c>
      <c r="G17" s="376" t="s">
        <v>2908</v>
      </c>
      <c r="J17" s="377" t="s">
        <v>2909</v>
      </c>
      <c r="L17" s="376" t="s">
        <v>170</v>
      </c>
      <c r="M17" s="376" t="s">
        <v>170</v>
      </c>
      <c r="AD17" s="374" t="s">
        <v>2910</v>
      </c>
      <c r="AE17" s="378" t="s">
        <v>2911</v>
      </c>
      <c r="AO17" s="374" t="s">
        <v>2912</v>
      </c>
      <c r="CL17" s="372">
        <v>17</v>
      </c>
      <c r="CU17" s="374">
        <v>30</v>
      </c>
      <c r="CY17" s="374">
        <v>100</v>
      </c>
      <c r="EH17" s="376"/>
      <c r="EK17" s="374" t="s">
        <v>2913</v>
      </c>
      <c r="EL17" s="374" t="s">
        <v>2914</v>
      </c>
      <c r="EM17" s="374" t="s">
        <v>3012</v>
      </c>
      <c r="HA17" s="373" t="s">
        <v>2915</v>
      </c>
      <c r="HB17" s="379" t="s">
        <v>2916</v>
      </c>
      <c r="HC17" s="380">
        <v>28.08</v>
      </c>
      <c r="HD17" s="374" t="s">
        <v>2917</v>
      </c>
      <c r="HG17" s="376" t="s">
        <v>3013</v>
      </c>
      <c r="HK17" s="379"/>
      <c r="HL17" s="374" t="s">
        <v>2912</v>
      </c>
      <c r="HM17" s="381" t="s">
        <v>3014</v>
      </c>
      <c r="HN17" s="382"/>
    </row>
    <row r="18" spans="1:222" ht="15.75" customHeight="1">
      <c r="A18" s="375" t="s">
        <v>3015</v>
      </c>
      <c r="B18" s="398" t="s">
        <v>2907</v>
      </c>
      <c r="G18" s="376" t="s">
        <v>3016</v>
      </c>
      <c r="J18" s="377" t="s">
        <v>2909</v>
      </c>
      <c r="L18" s="376" t="s">
        <v>170</v>
      </c>
      <c r="M18" s="376" t="s">
        <v>170</v>
      </c>
      <c r="AD18" s="374" t="s">
        <v>2910</v>
      </c>
      <c r="AE18" s="378" t="s">
        <v>2911</v>
      </c>
      <c r="AO18" s="374" t="s">
        <v>2912</v>
      </c>
      <c r="CL18" s="372">
        <v>17</v>
      </c>
      <c r="CU18" s="374">
        <v>30</v>
      </c>
      <c r="CY18" s="374">
        <v>100</v>
      </c>
      <c r="EH18" s="376"/>
      <c r="EK18" s="374" t="s">
        <v>2160</v>
      </c>
      <c r="EL18" s="374" t="s">
        <v>2965</v>
      </c>
      <c r="HA18" s="373" t="s">
        <v>2915</v>
      </c>
      <c r="HB18" s="379" t="s">
        <v>3017</v>
      </c>
      <c r="HC18" s="380">
        <v>28.08</v>
      </c>
      <c r="HD18" s="374" t="s">
        <v>2917</v>
      </c>
      <c r="HG18" s="376" t="s">
        <v>3013</v>
      </c>
      <c r="HK18" s="379"/>
      <c r="HL18" s="374" t="s">
        <v>2912</v>
      </c>
      <c r="HM18" s="381" t="s">
        <v>3018</v>
      </c>
      <c r="HN18" s="382"/>
    </row>
    <row r="19" spans="1:222" ht="15.75" customHeight="1">
      <c r="A19" s="375" t="s">
        <v>3019</v>
      </c>
      <c r="B19" s="398" t="s">
        <v>2971</v>
      </c>
      <c r="G19" s="376" t="s">
        <v>3020</v>
      </c>
      <c r="J19" s="377" t="s">
        <v>2909</v>
      </c>
      <c r="L19" s="376" t="s">
        <v>170</v>
      </c>
      <c r="M19" s="376" t="s">
        <v>170</v>
      </c>
      <c r="AD19" s="374" t="s">
        <v>2910</v>
      </c>
      <c r="AE19" s="378" t="s">
        <v>2911</v>
      </c>
      <c r="AO19" s="374" t="s">
        <v>2912</v>
      </c>
      <c r="CL19" s="372">
        <v>17</v>
      </c>
      <c r="CU19" s="374">
        <v>30</v>
      </c>
      <c r="CY19" s="374">
        <v>100</v>
      </c>
      <c r="EH19" s="376"/>
      <c r="EK19" s="374" t="s">
        <v>3000</v>
      </c>
      <c r="EL19" s="374" t="s">
        <v>3021</v>
      </c>
      <c r="HA19" s="373" t="s">
        <v>2975</v>
      </c>
      <c r="HB19" s="379" t="s">
        <v>3022</v>
      </c>
      <c r="HC19" s="380">
        <v>12.42</v>
      </c>
      <c r="HD19" s="374" t="s">
        <v>2917</v>
      </c>
      <c r="HG19" s="376" t="s">
        <v>3013</v>
      </c>
      <c r="HK19" s="379"/>
      <c r="HL19" s="374" t="s">
        <v>2912</v>
      </c>
      <c r="HM19" s="381" t="s">
        <v>3023</v>
      </c>
      <c r="HN19" s="382"/>
    </row>
    <row r="20" spans="1:222" ht="15.75" customHeight="1">
      <c r="A20" s="375" t="s">
        <v>3024</v>
      </c>
      <c r="B20" s="398" t="s">
        <v>3025</v>
      </c>
      <c r="G20" s="376" t="s">
        <v>3026</v>
      </c>
      <c r="J20" s="377" t="s">
        <v>2909</v>
      </c>
      <c r="L20" s="376" t="s">
        <v>170</v>
      </c>
      <c r="M20" s="376" t="s">
        <v>170</v>
      </c>
      <c r="AD20" s="374" t="s">
        <v>2910</v>
      </c>
      <c r="AE20" s="378" t="s">
        <v>2911</v>
      </c>
      <c r="AO20" s="374" t="s">
        <v>2912</v>
      </c>
      <c r="CL20" s="372">
        <v>17</v>
      </c>
      <c r="CU20" s="374">
        <v>30</v>
      </c>
      <c r="CY20" s="374">
        <v>100</v>
      </c>
      <c r="EH20" s="376"/>
      <c r="EK20" s="374" t="s">
        <v>3027</v>
      </c>
      <c r="EL20" s="374" t="s">
        <v>2930</v>
      </c>
      <c r="HA20" s="373" t="s">
        <v>2967</v>
      </c>
      <c r="HB20" s="379" t="s">
        <v>3028</v>
      </c>
      <c r="HC20" s="380">
        <v>11.34</v>
      </c>
      <c r="HD20" s="374" t="s">
        <v>2917</v>
      </c>
      <c r="HG20" s="376" t="s">
        <v>3013</v>
      </c>
      <c r="HK20" s="379"/>
      <c r="HL20" s="374" t="s">
        <v>2912</v>
      </c>
      <c r="HM20" s="381" t="s">
        <v>3029</v>
      </c>
      <c r="HN20" s="382"/>
    </row>
    <row r="21" spans="1:222" ht="15.75" customHeight="1">
      <c r="A21" s="375" t="s">
        <v>3030</v>
      </c>
      <c r="B21" s="398" t="s">
        <v>3031</v>
      </c>
      <c r="G21" s="376" t="s">
        <v>2429</v>
      </c>
      <c r="J21" s="377" t="s">
        <v>2909</v>
      </c>
      <c r="L21" s="376" t="s">
        <v>170</v>
      </c>
      <c r="M21" s="376" t="s">
        <v>170</v>
      </c>
      <c r="AD21" s="374" t="s">
        <v>2910</v>
      </c>
      <c r="AE21" s="378" t="s">
        <v>2911</v>
      </c>
      <c r="AO21" s="374" t="s">
        <v>2912</v>
      </c>
      <c r="CL21" s="372">
        <v>17</v>
      </c>
      <c r="CU21" s="374">
        <v>30</v>
      </c>
      <c r="CY21" s="374">
        <v>100</v>
      </c>
      <c r="EH21" s="376"/>
      <c r="EK21" s="374" t="s">
        <v>2983</v>
      </c>
      <c r="EL21" s="374" t="s">
        <v>2923</v>
      </c>
      <c r="EM21" s="374" t="s">
        <v>2958</v>
      </c>
      <c r="HA21" s="373" t="s">
        <v>2924</v>
      </c>
      <c r="HB21" s="379" t="s">
        <v>3032</v>
      </c>
      <c r="HC21" s="380">
        <v>25.92</v>
      </c>
      <c r="HD21" s="374" t="s">
        <v>2917</v>
      </c>
      <c r="HG21" s="376" t="s">
        <v>3013</v>
      </c>
      <c r="HK21" s="379"/>
      <c r="HL21" s="374" t="s">
        <v>2912</v>
      </c>
      <c r="HM21" s="381" t="s">
        <v>3033</v>
      </c>
      <c r="HN21" s="382"/>
    </row>
    <row r="22" spans="1:222" ht="15.75" customHeight="1">
      <c r="A22" s="375" t="s">
        <v>3034</v>
      </c>
      <c r="B22" s="398" t="s">
        <v>3035</v>
      </c>
      <c r="G22" s="376" t="s">
        <v>3036</v>
      </c>
      <c r="J22" s="377" t="s">
        <v>2909</v>
      </c>
      <c r="L22" s="376" t="s">
        <v>170</v>
      </c>
      <c r="M22" s="376" t="s">
        <v>170</v>
      </c>
      <c r="AD22" s="374" t="s">
        <v>2910</v>
      </c>
      <c r="AE22" s="378" t="s">
        <v>2911</v>
      </c>
      <c r="AO22" s="374" t="s">
        <v>2912</v>
      </c>
      <c r="CL22" s="372">
        <v>17</v>
      </c>
      <c r="CU22" s="374">
        <v>30</v>
      </c>
      <c r="CY22" s="374">
        <v>100</v>
      </c>
      <c r="EH22" s="376"/>
      <c r="EK22" s="374" t="s">
        <v>3037</v>
      </c>
      <c r="EL22" s="374" t="s">
        <v>3038</v>
      </c>
      <c r="EM22" s="374" t="s">
        <v>3039</v>
      </c>
      <c r="HA22" s="373" t="s">
        <v>2948</v>
      </c>
      <c r="HB22" s="379" t="s">
        <v>3040</v>
      </c>
      <c r="HC22" s="380">
        <v>59.4</v>
      </c>
      <c r="HD22" s="374" t="s">
        <v>2917</v>
      </c>
      <c r="HG22" s="376" t="s">
        <v>3013</v>
      </c>
      <c r="HK22" s="379"/>
      <c r="HL22" s="374" t="s">
        <v>2912</v>
      </c>
      <c r="HM22" s="381" t="s">
        <v>3041</v>
      </c>
      <c r="HN22" s="382"/>
    </row>
    <row r="23" spans="1:222" ht="15.75" customHeight="1">
      <c r="A23" s="375" t="s">
        <v>3042</v>
      </c>
      <c r="B23" s="398" t="s">
        <v>3043</v>
      </c>
      <c r="G23" s="376" t="s">
        <v>3044</v>
      </c>
      <c r="J23" s="377" t="s">
        <v>2909</v>
      </c>
      <c r="L23" s="376" t="s">
        <v>170</v>
      </c>
      <c r="M23" s="376" t="s">
        <v>170</v>
      </c>
      <c r="AD23" s="374" t="s">
        <v>2910</v>
      </c>
      <c r="AE23" s="378" t="s">
        <v>2911</v>
      </c>
      <c r="AO23" s="374" t="s">
        <v>2912</v>
      </c>
      <c r="CL23" s="372">
        <v>17</v>
      </c>
      <c r="CU23" s="374">
        <v>30</v>
      </c>
      <c r="CY23" s="374">
        <v>100</v>
      </c>
      <c r="EH23" s="376"/>
      <c r="EK23" s="374" t="s">
        <v>3045</v>
      </c>
      <c r="EL23" s="374" t="s">
        <v>2937</v>
      </c>
      <c r="EM23" s="374" t="s">
        <v>3046</v>
      </c>
      <c r="HA23" s="373" t="s">
        <v>2939</v>
      </c>
      <c r="HB23" s="379" t="s">
        <v>3047</v>
      </c>
      <c r="HC23" s="380">
        <v>22</v>
      </c>
      <c r="HD23" s="374" t="s">
        <v>2917</v>
      </c>
      <c r="HG23" s="376" t="s">
        <v>3013</v>
      </c>
      <c r="HK23" s="379"/>
      <c r="HL23" s="374" t="s">
        <v>2912</v>
      </c>
      <c r="HM23" s="381" t="s">
        <v>3048</v>
      </c>
      <c r="HN23" s="382"/>
    </row>
    <row r="24" spans="1:222" ht="15.75" customHeight="1">
      <c r="A24" s="375" t="s">
        <v>3049</v>
      </c>
      <c r="B24" s="398" t="s">
        <v>2943</v>
      </c>
      <c r="G24" s="376" t="s">
        <v>2944</v>
      </c>
      <c r="J24" s="377" t="s">
        <v>2909</v>
      </c>
      <c r="L24" s="376" t="s">
        <v>170</v>
      </c>
      <c r="M24" s="376" t="s">
        <v>170</v>
      </c>
      <c r="AD24" s="374" t="s">
        <v>2910</v>
      </c>
      <c r="AE24" s="378" t="s">
        <v>2911</v>
      </c>
      <c r="AO24" s="374" t="s">
        <v>2912</v>
      </c>
      <c r="CL24" s="372">
        <v>17</v>
      </c>
      <c r="CU24" s="374">
        <v>30</v>
      </c>
      <c r="CY24" s="374">
        <v>100</v>
      </c>
      <c r="EH24" s="376"/>
      <c r="EK24" s="374" t="s">
        <v>2945</v>
      </c>
      <c r="EL24" s="374" t="s">
        <v>2946</v>
      </c>
      <c r="EM24" s="374" t="s">
        <v>2947</v>
      </c>
      <c r="HA24" s="373" t="s">
        <v>2948</v>
      </c>
      <c r="HB24" s="379" t="s">
        <v>2949</v>
      </c>
      <c r="HC24" s="380">
        <v>51.84</v>
      </c>
      <c r="HD24" s="374" t="s">
        <v>2917</v>
      </c>
      <c r="HG24" s="376" t="s">
        <v>3013</v>
      </c>
      <c r="HK24" s="379"/>
      <c r="HL24" s="374" t="s">
        <v>2912</v>
      </c>
      <c r="HM24" s="381" t="s">
        <v>3050</v>
      </c>
      <c r="HN24" s="382"/>
    </row>
    <row r="25" spans="1:222" ht="15.75" customHeight="1">
      <c r="A25" s="375" t="s">
        <v>3051</v>
      </c>
      <c r="B25" s="398" t="s">
        <v>2979</v>
      </c>
      <c r="G25" s="376" t="s">
        <v>2980</v>
      </c>
      <c r="J25" s="377" t="s">
        <v>2909</v>
      </c>
      <c r="L25" s="376" t="s">
        <v>170</v>
      </c>
      <c r="M25" s="376" t="s">
        <v>170</v>
      </c>
      <c r="AD25" s="374" t="s">
        <v>2910</v>
      </c>
      <c r="AE25" s="378" t="s">
        <v>2911</v>
      </c>
      <c r="AO25" s="374" t="s">
        <v>2912</v>
      </c>
      <c r="CL25" s="372">
        <v>17</v>
      </c>
      <c r="CU25" s="374">
        <v>30</v>
      </c>
      <c r="CY25" s="374">
        <v>100</v>
      </c>
      <c r="EH25" s="376"/>
      <c r="EK25" s="374" t="s">
        <v>3052</v>
      </c>
      <c r="EL25" s="374" t="s">
        <v>2982</v>
      </c>
      <c r="EM25" s="374" t="s">
        <v>2983</v>
      </c>
      <c r="HA25" s="373" t="s">
        <v>2984</v>
      </c>
      <c r="HB25" s="379" t="s">
        <v>3053</v>
      </c>
      <c r="HC25" s="380">
        <v>54</v>
      </c>
      <c r="HD25" s="374" t="s">
        <v>2917</v>
      </c>
      <c r="HG25" s="376" t="s">
        <v>3013</v>
      </c>
      <c r="HK25" s="379"/>
      <c r="HL25" s="374" t="s">
        <v>2912</v>
      </c>
      <c r="HM25" s="381" t="s">
        <v>3054</v>
      </c>
      <c r="HN25" s="382"/>
    </row>
    <row r="26" spans="1:222" ht="15.75" customHeight="1">
      <c r="A26" s="375" t="s">
        <v>3055</v>
      </c>
      <c r="B26" s="398" t="s">
        <v>3056</v>
      </c>
      <c r="G26" s="376" t="s">
        <v>3057</v>
      </c>
      <c r="J26" s="377" t="s">
        <v>2909</v>
      </c>
      <c r="L26" s="376" t="s">
        <v>170</v>
      </c>
      <c r="M26" s="376" t="s">
        <v>170</v>
      </c>
      <c r="AD26" s="374" t="s">
        <v>2910</v>
      </c>
      <c r="AE26" s="378" t="s">
        <v>2911</v>
      </c>
      <c r="AO26" s="374" t="s">
        <v>2912</v>
      </c>
      <c r="CL26" s="372">
        <v>17</v>
      </c>
      <c r="CU26" s="374">
        <v>30</v>
      </c>
      <c r="CY26" s="374">
        <v>100</v>
      </c>
      <c r="EH26" s="376"/>
      <c r="EK26" s="374" t="s">
        <v>683</v>
      </c>
      <c r="EL26" s="374" t="s">
        <v>3058</v>
      </c>
      <c r="EM26" s="374" t="s">
        <v>3059</v>
      </c>
      <c r="HA26" s="373" t="s">
        <v>2967</v>
      </c>
      <c r="HB26" s="379" t="s">
        <v>3060</v>
      </c>
      <c r="HC26" s="380">
        <v>48</v>
      </c>
      <c r="HD26" s="374" t="s">
        <v>2917</v>
      </c>
      <c r="HG26" s="376" t="s">
        <v>3013</v>
      </c>
      <c r="HK26" s="379"/>
      <c r="HL26" s="374" t="s">
        <v>2912</v>
      </c>
      <c r="HM26" s="381" t="s">
        <v>3061</v>
      </c>
      <c r="HN26" s="382"/>
    </row>
    <row r="27" spans="1:222" ht="15.75" customHeight="1">
      <c r="A27" s="383" t="s">
        <v>3062</v>
      </c>
      <c r="B27" s="398" t="s">
        <v>3063</v>
      </c>
      <c r="G27" s="376" t="s">
        <v>3064</v>
      </c>
      <c r="J27" s="377" t="s">
        <v>2909</v>
      </c>
      <c r="L27" s="376" t="s">
        <v>170</v>
      </c>
      <c r="M27" s="376" t="s">
        <v>170</v>
      </c>
      <c r="AD27" s="374" t="s">
        <v>2910</v>
      </c>
      <c r="AE27" s="378" t="s">
        <v>2911</v>
      </c>
      <c r="AO27" s="374" t="s">
        <v>2912</v>
      </c>
      <c r="CL27" s="372">
        <v>17</v>
      </c>
      <c r="CU27" s="374">
        <v>30</v>
      </c>
      <c r="CY27" s="374">
        <v>100</v>
      </c>
      <c r="EH27" s="376"/>
      <c r="EK27" s="374" t="s">
        <v>2982</v>
      </c>
      <c r="EL27" s="374" t="s">
        <v>3065</v>
      </c>
      <c r="EM27" s="374" t="s">
        <v>2930</v>
      </c>
      <c r="HA27" s="373" t="s">
        <v>3066</v>
      </c>
      <c r="HB27" s="379" t="s">
        <v>3067</v>
      </c>
      <c r="HC27" s="380">
        <v>49</v>
      </c>
      <c r="HD27" s="374" t="s">
        <v>2917</v>
      </c>
      <c r="HG27" s="376" t="s">
        <v>3013</v>
      </c>
      <c r="HK27" s="379"/>
      <c r="HL27" s="374" t="s">
        <v>2912</v>
      </c>
      <c r="HM27" s="381" t="s">
        <v>3068</v>
      </c>
      <c r="HN27" s="382"/>
    </row>
    <row r="28" spans="1:222" ht="15.75" customHeight="1">
      <c r="A28" s="375" t="s">
        <v>3069</v>
      </c>
      <c r="B28" s="398" t="s">
        <v>3070</v>
      </c>
      <c r="G28" s="376" t="s">
        <v>2411</v>
      </c>
      <c r="J28" s="377" t="s">
        <v>2909</v>
      </c>
      <c r="L28" s="376" t="s">
        <v>170</v>
      </c>
      <c r="M28" s="376" t="s">
        <v>170</v>
      </c>
      <c r="AD28" s="374" t="s">
        <v>2910</v>
      </c>
      <c r="AE28" s="378" t="s">
        <v>2911</v>
      </c>
      <c r="AO28" s="374" t="s">
        <v>2912</v>
      </c>
      <c r="CL28" s="372">
        <v>17</v>
      </c>
      <c r="CU28" s="374">
        <v>30</v>
      </c>
      <c r="CY28" s="374">
        <v>100</v>
      </c>
      <c r="EH28" s="376"/>
      <c r="HA28" s="373" t="s">
        <v>3071</v>
      </c>
      <c r="HB28" s="379" t="s">
        <v>3072</v>
      </c>
      <c r="HC28" s="380">
        <v>36.72</v>
      </c>
      <c r="HD28" s="374" t="s">
        <v>2917</v>
      </c>
      <c r="HG28" s="376" t="s">
        <v>3013</v>
      </c>
      <c r="HK28" s="379"/>
      <c r="HL28" s="374" t="s">
        <v>2912</v>
      </c>
      <c r="HM28" s="381" t="s">
        <v>3073</v>
      </c>
      <c r="HN28" s="382"/>
    </row>
    <row r="29" spans="1:222" ht="15.75" customHeight="1">
      <c r="A29" s="375" t="s">
        <v>3074</v>
      </c>
      <c r="B29" s="398" t="s">
        <v>3075</v>
      </c>
      <c r="G29" s="376" t="s">
        <v>3076</v>
      </c>
      <c r="J29" s="377" t="s">
        <v>2909</v>
      </c>
      <c r="L29" s="376" t="s">
        <v>170</v>
      </c>
      <c r="M29" s="376" t="s">
        <v>170</v>
      </c>
      <c r="AD29" s="374" t="s">
        <v>2910</v>
      </c>
      <c r="AE29" s="378" t="s">
        <v>2911</v>
      </c>
      <c r="AO29" s="374" t="s">
        <v>2912</v>
      </c>
      <c r="CL29" s="372">
        <v>17</v>
      </c>
      <c r="CU29" s="374">
        <v>30</v>
      </c>
      <c r="CY29" s="374">
        <v>100</v>
      </c>
      <c r="EH29" s="376"/>
      <c r="EK29" s="374" t="s">
        <v>2914</v>
      </c>
      <c r="EL29" s="374" t="s">
        <v>2973</v>
      </c>
      <c r="EM29" s="374" t="s">
        <v>3077</v>
      </c>
      <c r="HA29" s="373" t="s">
        <v>3071</v>
      </c>
      <c r="HB29" s="379" t="s">
        <v>3078</v>
      </c>
      <c r="HC29" s="380">
        <v>33.479999999999997</v>
      </c>
      <c r="HD29" s="374" t="s">
        <v>2917</v>
      </c>
      <c r="HG29" s="376" t="s">
        <v>3013</v>
      </c>
      <c r="HK29" s="379"/>
      <c r="HL29" s="374" t="s">
        <v>2912</v>
      </c>
      <c r="HM29" s="381" t="s">
        <v>3079</v>
      </c>
      <c r="HN29" s="382"/>
    </row>
    <row r="30" spans="1:222" ht="15.75" customHeight="1">
      <c r="A30" s="375" t="s">
        <v>3080</v>
      </c>
      <c r="B30" s="398" t="s">
        <v>3081</v>
      </c>
      <c r="G30" s="376" t="s">
        <v>2429</v>
      </c>
      <c r="J30" s="377" t="s">
        <v>2909</v>
      </c>
      <c r="L30" s="376" t="s">
        <v>170</v>
      </c>
      <c r="M30" s="376" t="s">
        <v>170</v>
      </c>
      <c r="AD30" s="374" t="s">
        <v>2910</v>
      </c>
      <c r="AE30" s="378" t="s">
        <v>2911</v>
      </c>
      <c r="AO30" s="374" t="s">
        <v>2912</v>
      </c>
      <c r="CL30" s="372">
        <v>17</v>
      </c>
      <c r="CU30" s="374">
        <v>30</v>
      </c>
      <c r="CY30" s="374">
        <v>100</v>
      </c>
      <c r="EH30" s="376"/>
      <c r="EK30" s="374" t="s">
        <v>2983</v>
      </c>
      <c r="EL30" s="374" t="s">
        <v>2923</v>
      </c>
      <c r="EM30" s="374" t="s">
        <v>2958</v>
      </c>
      <c r="HA30" s="373" t="s">
        <v>2924</v>
      </c>
      <c r="HB30" s="379" t="s">
        <v>3082</v>
      </c>
      <c r="HC30" s="380">
        <v>25.92</v>
      </c>
      <c r="HD30" s="374" t="s">
        <v>2917</v>
      </c>
      <c r="HG30" s="376" t="s">
        <v>3083</v>
      </c>
      <c r="HK30" s="379"/>
      <c r="HL30" s="374" t="s">
        <v>2912</v>
      </c>
      <c r="HM30" s="381" t="s">
        <v>3084</v>
      </c>
      <c r="HN30" s="382" t="s">
        <v>2659</v>
      </c>
    </row>
    <row r="31" spans="1:222" ht="15.75" customHeight="1">
      <c r="A31" s="375" t="s">
        <v>3085</v>
      </c>
      <c r="B31" s="398" t="s">
        <v>2955</v>
      </c>
      <c r="G31" s="376" t="s">
        <v>3006</v>
      </c>
      <c r="J31" s="377" t="s">
        <v>2909</v>
      </c>
      <c r="L31" s="376" t="s">
        <v>170</v>
      </c>
      <c r="M31" s="376" t="s">
        <v>170</v>
      </c>
      <c r="AD31" s="374" t="s">
        <v>2910</v>
      </c>
      <c r="AE31" s="378" t="s">
        <v>2911</v>
      </c>
      <c r="AO31" s="374" t="s">
        <v>2912</v>
      </c>
      <c r="CL31" s="372">
        <v>17</v>
      </c>
      <c r="CU31" s="374">
        <v>30</v>
      </c>
      <c r="CY31" s="374">
        <v>100</v>
      </c>
      <c r="EH31" s="376"/>
      <c r="EK31" s="374" t="s">
        <v>2957</v>
      </c>
      <c r="EL31" s="374" t="s">
        <v>2947</v>
      </c>
      <c r="EM31" s="374" t="s">
        <v>3007</v>
      </c>
      <c r="HA31" s="373" t="s">
        <v>2959</v>
      </c>
      <c r="HB31" s="379" t="s">
        <v>3086</v>
      </c>
      <c r="HC31" s="380">
        <v>32.4</v>
      </c>
      <c r="HD31" s="374" t="s">
        <v>2917</v>
      </c>
      <c r="HG31" s="376" t="s">
        <v>3083</v>
      </c>
      <c r="HK31" s="379"/>
      <c r="HL31" s="374" t="s">
        <v>2912</v>
      </c>
      <c r="HM31" s="381" t="s">
        <v>3087</v>
      </c>
      <c r="HN31" s="382"/>
    </row>
    <row r="32" spans="1:222" ht="15.75" customHeight="1">
      <c r="A32" s="375" t="s">
        <v>3088</v>
      </c>
      <c r="B32" s="398" t="s">
        <v>1117</v>
      </c>
      <c r="G32" s="376" t="s">
        <v>2</v>
      </c>
      <c r="J32" s="377" t="s">
        <v>2909</v>
      </c>
      <c r="L32" s="376" t="s">
        <v>170</v>
      </c>
      <c r="M32" s="376" t="s">
        <v>170</v>
      </c>
      <c r="AD32" s="374" t="s">
        <v>2910</v>
      </c>
      <c r="AE32" s="378" t="s">
        <v>2911</v>
      </c>
      <c r="AO32" s="374" t="s">
        <v>2912</v>
      </c>
      <c r="CL32" s="372">
        <v>17</v>
      </c>
      <c r="CU32" s="374">
        <v>30</v>
      </c>
      <c r="CY32" s="374">
        <v>100</v>
      </c>
      <c r="EH32" s="376"/>
      <c r="HA32" s="373" t="s">
        <v>3001</v>
      </c>
      <c r="HB32" s="379" t="s">
        <v>3089</v>
      </c>
      <c r="HC32" s="380">
        <v>46.44</v>
      </c>
      <c r="HD32" s="374" t="s">
        <v>2917</v>
      </c>
      <c r="HG32" s="376" t="s">
        <v>3083</v>
      </c>
      <c r="HK32" s="379"/>
      <c r="HL32" s="374" t="s">
        <v>2912</v>
      </c>
      <c r="HM32" s="381" t="s">
        <v>3090</v>
      </c>
      <c r="HN32" s="382"/>
    </row>
    <row r="33" spans="1:222" ht="15.75" customHeight="1">
      <c r="A33" s="375" t="s">
        <v>3091</v>
      </c>
      <c r="B33" s="398" t="s">
        <v>3092</v>
      </c>
      <c r="G33" s="376" t="s">
        <v>3093</v>
      </c>
      <c r="J33" s="377" t="s">
        <v>2909</v>
      </c>
      <c r="L33" s="376" t="s">
        <v>170</v>
      </c>
      <c r="M33" s="376" t="s">
        <v>170</v>
      </c>
      <c r="AD33" s="374" t="s">
        <v>2910</v>
      </c>
      <c r="AE33" s="378" t="s">
        <v>2911</v>
      </c>
      <c r="AO33" s="374" t="s">
        <v>2912</v>
      </c>
      <c r="CL33" s="372">
        <v>17</v>
      </c>
      <c r="CU33" s="374">
        <v>30</v>
      </c>
      <c r="CY33" s="374">
        <v>100</v>
      </c>
      <c r="EH33" s="376"/>
      <c r="EK33" s="374" t="s">
        <v>2923</v>
      </c>
      <c r="EL33" s="374" t="s">
        <v>2923</v>
      </c>
      <c r="EM33" s="374" t="s">
        <v>2930</v>
      </c>
      <c r="HA33" s="373" t="s">
        <v>2924</v>
      </c>
      <c r="HB33" s="379" t="s">
        <v>3094</v>
      </c>
      <c r="HC33" s="380">
        <v>25.92</v>
      </c>
      <c r="HD33" s="374" t="s">
        <v>2917</v>
      </c>
      <c r="HG33" s="376" t="s">
        <v>3083</v>
      </c>
      <c r="HK33" s="379"/>
      <c r="HL33" s="374" t="s">
        <v>2912</v>
      </c>
      <c r="HM33" s="381" t="s">
        <v>3095</v>
      </c>
      <c r="HN33" s="382"/>
    </row>
    <row r="34" spans="1:222" ht="15.75" customHeight="1">
      <c r="A34" s="375" t="s">
        <v>3096</v>
      </c>
      <c r="B34" s="398" t="s">
        <v>2971</v>
      </c>
      <c r="G34" s="376" t="s">
        <v>3020</v>
      </c>
      <c r="J34" s="377" t="s">
        <v>2909</v>
      </c>
      <c r="L34" s="376" t="s">
        <v>170</v>
      </c>
      <c r="M34" s="376" t="s">
        <v>170</v>
      </c>
      <c r="AD34" s="374" t="s">
        <v>2910</v>
      </c>
      <c r="AE34" s="378" t="s">
        <v>2911</v>
      </c>
      <c r="AO34" s="374" t="s">
        <v>2912</v>
      </c>
      <c r="CL34" s="372">
        <v>17</v>
      </c>
      <c r="CU34" s="374">
        <v>30</v>
      </c>
      <c r="CY34" s="374">
        <v>100</v>
      </c>
      <c r="EH34" s="376"/>
      <c r="EK34" s="374" t="s">
        <v>3000</v>
      </c>
      <c r="EL34" s="374" t="s">
        <v>3021</v>
      </c>
      <c r="HA34" s="373" t="s">
        <v>2975</v>
      </c>
      <c r="HB34" s="379" t="s">
        <v>3022</v>
      </c>
      <c r="HC34" s="380">
        <v>12.42</v>
      </c>
      <c r="HD34" s="374" t="s">
        <v>2917</v>
      </c>
      <c r="HG34" s="376" t="s">
        <v>3083</v>
      </c>
      <c r="HK34" s="379"/>
      <c r="HL34" s="374" t="s">
        <v>2912</v>
      </c>
      <c r="HM34" s="381" t="s">
        <v>3097</v>
      </c>
      <c r="HN34" s="382"/>
    </row>
    <row r="35" spans="1:222" ht="15.75" customHeight="1">
      <c r="A35" s="375" t="s">
        <v>3098</v>
      </c>
      <c r="B35" s="398" t="s">
        <v>2907</v>
      </c>
      <c r="G35" s="376" t="s">
        <v>3099</v>
      </c>
      <c r="J35" s="377" t="s">
        <v>2909</v>
      </c>
      <c r="L35" s="376" t="s">
        <v>170</v>
      </c>
      <c r="M35" s="376" t="s">
        <v>170</v>
      </c>
      <c r="AD35" s="374" t="s">
        <v>2910</v>
      </c>
      <c r="AE35" s="378" t="s">
        <v>2911</v>
      </c>
      <c r="AO35" s="374" t="s">
        <v>2912</v>
      </c>
      <c r="CL35" s="372">
        <v>17</v>
      </c>
      <c r="CU35" s="374">
        <v>30</v>
      </c>
      <c r="CY35" s="374">
        <v>100</v>
      </c>
      <c r="EH35" s="376"/>
      <c r="EK35" s="374" t="s">
        <v>2913</v>
      </c>
      <c r="EL35" s="374" t="s">
        <v>2914</v>
      </c>
      <c r="EM35" s="374" t="s">
        <v>3100</v>
      </c>
      <c r="HA35" s="373" t="s">
        <v>2915</v>
      </c>
      <c r="HB35" s="379" t="s">
        <v>3101</v>
      </c>
      <c r="HC35" s="380">
        <v>28.8</v>
      </c>
      <c r="HD35" s="374" t="s">
        <v>2917</v>
      </c>
      <c r="HG35" s="376" t="s">
        <v>3083</v>
      </c>
      <c r="HK35" s="379"/>
      <c r="HL35" s="374" t="s">
        <v>2912</v>
      </c>
      <c r="HM35" s="381" t="s">
        <v>3102</v>
      </c>
      <c r="HN35" s="382"/>
    </row>
    <row r="36" spans="1:222" ht="15.75" customHeight="1">
      <c r="A36" s="375" t="s">
        <v>3103</v>
      </c>
      <c r="B36" s="398" t="s">
        <v>2907</v>
      </c>
      <c r="G36" s="376" t="s">
        <v>3104</v>
      </c>
      <c r="J36" s="377" t="s">
        <v>2909</v>
      </c>
      <c r="L36" s="376" t="s">
        <v>170</v>
      </c>
      <c r="M36" s="376" t="s">
        <v>170</v>
      </c>
      <c r="AD36" s="374" t="s">
        <v>2910</v>
      </c>
      <c r="AE36" s="378" t="s">
        <v>2911</v>
      </c>
      <c r="AO36" s="374" t="s">
        <v>2912</v>
      </c>
      <c r="CL36" s="372">
        <v>17</v>
      </c>
      <c r="CU36" s="374">
        <v>30</v>
      </c>
      <c r="CY36" s="374">
        <v>100</v>
      </c>
      <c r="EH36" s="376"/>
      <c r="EK36" s="374" t="s">
        <v>2913</v>
      </c>
      <c r="EL36" s="374" t="s">
        <v>2914</v>
      </c>
      <c r="HA36" s="373" t="s">
        <v>2915</v>
      </c>
      <c r="HB36" s="379" t="s">
        <v>3105</v>
      </c>
      <c r="HC36" s="380">
        <v>27</v>
      </c>
      <c r="HD36" s="374" t="s">
        <v>2917</v>
      </c>
      <c r="HG36" s="376" t="s">
        <v>3083</v>
      </c>
      <c r="HK36" s="379"/>
      <c r="HL36" s="374" t="s">
        <v>2912</v>
      </c>
      <c r="HM36" s="381" t="s">
        <v>3106</v>
      </c>
      <c r="HN36" s="382"/>
    </row>
    <row r="37" spans="1:222" ht="15.75" customHeight="1">
      <c r="A37" s="375" t="s">
        <v>3107</v>
      </c>
      <c r="B37" s="398" t="s">
        <v>3108</v>
      </c>
      <c r="G37" s="376" t="s">
        <v>3064</v>
      </c>
      <c r="J37" s="377" t="s">
        <v>2909</v>
      </c>
      <c r="L37" s="376" t="s">
        <v>170</v>
      </c>
      <c r="M37" s="376" t="s">
        <v>170</v>
      </c>
      <c r="AD37" s="374" t="s">
        <v>2910</v>
      </c>
      <c r="AE37" s="378" t="s">
        <v>2911</v>
      </c>
      <c r="AO37" s="374" t="s">
        <v>2912</v>
      </c>
      <c r="CL37" s="372">
        <v>17</v>
      </c>
      <c r="CU37" s="374">
        <v>30</v>
      </c>
      <c r="CY37" s="374">
        <v>100</v>
      </c>
      <c r="EH37" s="376"/>
      <c r="EK37" s="374" t="s">
        <v>2982</v>
      </c>
      <c r="EL37" s="374" t="s">
        <v>3065</v>
      </c>
      <c r="EM37" s="374" t="s">
        <v>2930</v>
      </c>
      <c r="HA37" s="373" t="s">
        <v>3066</v>
      </c>
      <c r="HB37" s="379" t="s">
        <v>3109</v>
      </c>
      <c r="HC37" s="380">
        <v>25.38</v>
      </c>
      <c r="HD37" s="374" t="s">
        <v>2917</v>
      </c>
      <c r="HG37" s="376" t="s">
        <v>3083</v>
      </c>
      <c r="HK37" s="379"/>
      <c r="HL37" s="374" t="s">
        <v>2912</v>
      </c>
      <c r="HM37" s="381" t="s">
        <v>3110</v>
      </c>
      <c r="HN37" s="382"/>
    </row>
    <row r="38" spans="1:222" ht="15.75" customHeight="1">
      <c r="A38" s="375" t="s">
        <v>3111</v>
      </c>
      <c r="B38" s="398" t="s">
        <v>3035</v>
      </c>
      <c r="G38" s="376" t="s">
        <v>3112</v>
      </c>
      <c r="J38" s="377" t="s">
        <v>2909</v>
      </c>
      <c r="L38" s="376" t="s">
        <v>170</v>
      </c>
      <c r="M38" s="376" t="s">
        <v>170</v>
      </c>
      <c r="AD38" s="374" t="s">
        <v>2910</v>
      </c>
      <c r="AE38" s="378" t="s">
        <v>2911</v>
      </c>
      <c r="AO38" s="374" t="s">
        <v>2912</v>
      </c>
      <c r="CL38" s="372">
        <v>17</v>
      </c>
      <c r="CU38" s="374">
        <v>30</v>
      </c>
      <c r="CY38" s="374">
        <v>100</v>
      </c>
      <c r="EH38" s="376"/>
      <c r="EK38" s="374" t="s">
        <v>3113</v>
      </c>
      <c r="EL38" s="374" t="s">
        <v>3114</v>
      </c>
      <c r="EM38" s="374" t="s">
        <v>3115</v>
      </c>
      <c r="HA38" s="373" t="s">
        <v>2948</v>
      </c>
      <c r="HB38" s="379" t="s">
        <v>3116</v>
      </c>
      <c r="HC38" s="380">
        <v>59.4</v>
      </c>
      <c r="HD38" s="374" t="s">
        <v>2917</v>
      </c>
      <c r="HG38" s="376" t="s">
        <v>3083</v>
      </c>
      <c r="HK38" s="379"/>
      <c r="HL38" s="374" t="s">
        <v>2912</v>
      </c>
      <c r="HM38" s="381" t="s">
        <v>3117</v>
      </c>
      <c r="HN38" s="382"/>
    </row>
    <row r="39" spans="1:222" ht="15.75" customHeight="1">
      <c r="A39" s="375" t="s">
        <v>3118</v>
      </c>
      <c r="B39" s="398" t="s">
        <v>3119</v>
      </c>
      <c r="G39" s="376" t="s">
        <v>3120</v>
      </c>
      <c r="J39" s="377" t="s">
        <v>2909</v>
      </c>
      <c r="L39" s="376" t="s">
        <v>170</v>
      </c>
      <c r="M39" s="376" t="s">
        <v>170</v>
      </c>
      <c r="AD39" s="374" t="s">
        <v>2910</v>
      </c>
      <c r="AE39" s="378" t="s">
        <v>2911</v>
      </c>
      <c r="AO39" s="374" t="s">
        <v>2912</v>
      </c>
      <c r="CL39" s="372">
        <v>17</v>
      </c>
      <c r="CU39" s="374">
        <v>30</v>
      </c>
      <c r="CY39" s="374">
        <v>100</v>
      </c>
      <c r="EH39" s="376"/>
      <c r="EK39" s="374" t="s">
        <v>2983</v>
      </c>
      <c r="EL39" s="374" t="s">
        <v>2947</v>
      </c>
      <c r="HA39" s="373" t="s">
        <v>2967</v>
      </c>
      <c r="HB39" s="379" t="s">
        <v>3121</v>
      </c>
      <c r="HC39" s="380">
        <v>9.7200000000000006</v>
      </c>
      <c r="HD39" s="374" t="s">
        <v>2917</v>
      </c>
      <c r="HG39" s="376" t="s">
        <v>3083</v>
      </c>
      <c r="HK39" s="379"/>
      <c r="HL39" s="374" t="s">
        <v>2912</v>
      </c>
      <c r="HM39" s="381" t="s">
        <v>3122</v>
      </c>
      <c r="HN39" s="382"/>
    </row>
    <row r="40" spans="1:222" ht="15.75" customHeight="1">
      <c r="A40" s="375" t="s">
        <v>3123</v>
      </c>
      <c r="B40" s="398" t="s">
        <v>3124</v>
      </c>
      <c r="G40" s="376" t="s">
        <v>3125</v>
      </c>
      <c r="J40" s="377" t="s">
        <v>2909</v>
      </c>
      <c r="L40" s="376" t="s">
        <v>170</v>
      </c>
      <c r="M40" s="376" t="s">
        <v>170</v>
      </c>
      <c r="AD40" s="374" t="s">
        <v>2910</v>
      </c>
      <c r="AE40" s="378" t="s">
        <v>2911</v>
      </c>
      <c r="AO40" s="374" t="s">
        <v>2912</v>
      </c>
      <c r="CL40" s="372">
        <v>17</v>
      </c>
      <c r="CU40" s="374">
        <v>30</v>
      </c>
      <c r="CY40" s="374">
        <v>100</v>
      </c>
      <c r="EH40" s="376"/>
      <c r="EK40" s="374" t="s">
        <v>2983</v>
      </c>
      <c r="EL40" s="374" t="s">
        <v>3037</v>
      </c>
      <c r="HA40" s="373" t="s">
        <v>2967</v>
      </c>
      <c r="HB40" s="379" t="s">
        <v>3126</v>
      </c>
      <c r="HC40" s="380">
        <v>21.6</v>
      </c>
      <c r="HD40" s="374" t="s">
        <v>2917</v>
      </c>
      <c r="HG40" s="376" t="s">
        <v>3083</v>
      </c>
      <c r="HK40" s="379"/>
      <c r="HL40" s="374" t="s">
        <v>2912</v>
      </c>
      <c r="HM40" s="381" t="s">
        <v>3127</v>
      </c>
      <c r="HN40" s="382"/>
    </row>
    <row r="41" spans="1:222" ht="15.75" customHeight="1">
      <c r="A41" s="375" t="s">
        <v>3128</v>
      </c>
      <c r="B41" s="398" t="s">
        <v>3025</v>
      </c>
      <c r="G41" s="376" t="s">
        <v>3129</v>
      </c>
      <c r="J41" s="377" t="s">
        <v>2909</v>
      </c>
      <c r="L41" s="376" t="s">
        <v>170</v>
      </c>
      <c r="M41" s="376" t="s">
        <v>170</v>
      </c>
      <c r="AD41" s="374" t="s">
        <v>2910</v>
      </c>
      <c r="AE41" s="378" t="s">
        <v>2911</v>
      </c>
      <c r="AO41" s="374" t="s">
        <v>2912</v>
      </c>
      <c r="CL41" s="372">
        <v>17</v>
      </c>
      <c r="CU41" s="374">
        <v>30</v>
      </c>
      <c r="CY41" s="374">
        <v>100</v>
      </c>
      <c r="EH41" s="376"/>
      <c r="EK41" s="374" t="s">
        <v>2923</v>
      </c>
      <c r="EL41" s="374" t="s">
        <v>3130</v>
      </c>
      <c r="EM41" s="374" t="s">
        <v>3131</v>
      </c>
      <c r="HA41" s="373" t="s">
        <v>2967</v>
      </c>
      <c r="HB41" s="379" t="s">
        <v>3132</v>
      </c>
      <c r="HC41" s="380">
        <v>19</v>
      </c>
      <c r="HD41" s="374" t="s">
        <v>2917</v>
      </c>
      <c r="HG41" s="376" t="s">
        <v>3083</v>
      </c>
      <c r="HK41" s="379"/>
      <c r="HL41" s="374" t="s">
        <v>2912</v>
      </c>
      <c r="HM41" s="381" t="s">
        <v>3133</v>
      </c>
      <c r="HN41" s="382"/>
    </row>
    <row r="42" spans="1:222" ht="15.75" customHeight="1">
      <c r="A42" s="375" t="s">
        <v>3134</v>
      </c>
      <c r="B42" s="398" t="s">
        <v>3075</v>
      </c>
      <c r="G42" s="376" t="s">
        <v>3076</v>
      </c>
      <c r="J42" s="377" t="s">
        <v>2909</v>
      </c>
      <c r="L42" s="376" t="s">
        <v>170</v>
      </c>
      <c r="M42" s="376" t="s">
        <v>170</v>
      </c>
      <c r="AD42" s="374" t="s">
        <v>2910</v>
      </c>
      <c r="AE42" s="378" t="s">
        <v>2911</v>
      </c>
      <c r="AO42" s="374" t="s">
        <v>2912</v>
      </c>
      <c r="CL42" s="372">
        <v>17</v>
      </c>
      <c r="CU42" s="374">
        <v>30</v>
      </c>
      <c r="CY42" s="374">
        <v>100</v>
      </c>
      <c r="EH42" s="376"/>
      <c r="EK42" s="374" t="s">
        <v>2914</v>
      </c>
      <c r="EL42" s="374" t="s">
        <v>2973</v>
      </c>
      <c r="EM42" s="374" t="s">
        <v>3077</v>
      </c>
      <c r="HA42" s="373" t="s">
        <v>3071</v>
      </c>
      <c r="HB42" s="379" t="s">
        <v>3135</v>
      </c>
      <c r="HC42" s="380">
        <v>33.479999999999997</v>
      </c>
      <c r="HD42" s="374" t="s">
        <v>2917</v>
      </c>
      <c r="HG42" s="376" t="s">
        <v>3083</v>
      </c>
      <c r="HK42" s="379"/>
      <c r="HL42" s="374" t="s">
        <v>2912</v>
      </c>
      <c r="HM42" s="381" t="s">
        <v>3136</v>
      </c>
      <c r="HN42" s="382"/>
    </row>
    <row r="43" spans="1:222" ht="15.75" customHeight="1">
      <c r="A43" s="375" t="s">
        <v>3137</v>
      </c>
      <c r="B43" s="398" t="s">
        <v>3138</v>
      </c>
      <c r="G43" s="376" t="s">
        <v>3139</v>
      </c>
      <c r="J43" s="377" t="s">
        <v>2909</v>
      </c>
      <c r="L43" s="376" t="s">
        <v>170</v>
      </c>
      <c r="M43" s="376" t="s">
        <v>170</v>
      </c>
      <c r="AD43" s="374" t="s">
        <v>2910</v>
      </c>
      <c r="AE43" s="378" t="s">
        <v>2911</v>
      </c>
      <c r="AO43" s="374" t="s">
        <v>2912</v>
      </c>
      <c r="CL43" s="372">
        <v>17</v>
      </c>
      <c r="CU43" s="374">
        <v>30</v>
      </c>
      <c r="CY43" s="374">
        <v>100</v>
      </c>
      <c r="EH43" s="376"/>
      <c r="EK43" s="374" t="s">
        <v>2983</v>
      </c>
      <c r="EL43" s="374" t="s">
        <v>3114</v>
      </c>
      <c r="HA43" s="373" t="s">
        <v>2967</v>
      </c>
      <c r="HB43" s="379" t="s">
        <v>3140</v>
      </c>
      <c r="HC43" s="380">
        <v>38.880000000000003</v>
      </c>
      <c r="HD43" s="374" t="s">
        <v>2917</v>
      </c>
      <c r="HG43" s="376" t="s">
        <v>3083</v>
      </c>
      <c r="HK43" s="379"/>
      <c r="HL43" s="374" t="s">
        <v>2912</v>
      </c>
      <c r="HM43" s="381" t="s">
        <v>3141</v>
      </c>
      <c r="HN43" s="382"/>
    </row>
    <row r="44" spans="1:222" ht="15.75" customHeight="1">
      <c r="A44" s="375" t="s">
        <v>3142</v>
      </c>
      <c r="B44" s="398" t="s">
        <v>2963</v>
      </c>
      <c r="G44" s="376" t="s">
        <v>2964</v>
      </c>
      <c r="J44" s="377" t="s">
        <v>2909</v>
      </c>
      <c r="L44" s="376" t="s">
        <v>170</v>
      </c>
      <c r="M44" s="376" t="s">
        <v>170</v>
      </c>
      <c r="AD44" s="374" t="s">
        <v>2910</v>
      </c>
      <c r="AE44" s="378" t="s">
        <v>2911</v>
      </c>
      <c r="AO44" s="374" t="s">
        <v>2912</v>
      </c>
      <c r="CL44" s="372">
        <v>17</v>
      </c>
      <c r="CU44" s="374">
        <v>30</v>
      </c>
      <c r="CY44" s="374">
        <v>100</v>
      </c>
      <c r="EH44" s="376"/>
      <c r="EK44" s="374" t="s">
        <v>2965</v>
      </c>
      <c r="EL44" s="374" t="s">
        <v>2966</v>
      </c>
      <c r="HA44" s="373" t="s">
        <v>2967</v>
      </c>
      <c r="HB44" s="379" t="s">
        <v>3143</v>
      </c>
      <c r="HC44" s="380">
        <v>28.08</v>
      </c>
      <c r="HD44" s="374" t="s">
        <v>2917</v>
      </c>
      <c r="HG44" s="376" t="s">
        <v>3083</v>
      </c>
      <c r="HK44" s="379"/>
      <c r="HL44" s="374" t="s">
        <v>2912</v>
      </c>
      <c r="HM44" s="381" t="s">
        <v>3144</v>
      </c>
      <c r="HN44" s="382"/>
    </row>
    <row r="45" spans="1:222" ht="15.75" customHeight="1">
      <c r="A45" s="375" t="s">
        <v>3145</v>
      </c>
      <c r="B45" s="398" t="s">
        <v>3146</v>
      </c>
      <c r="G45" s="376" t="s">
        <v>3147</v>
      </c>
      <c r="J45" s="377" t="s">
        <v>2909</v>
      </c>
      <c r="L45" s="376" t="s">
        <v>170</v>
      </c>
      <c r="M45" s="376" t="s">
        <v>170</v>
      </c>
      <c r="AD45" s="374" t="s">
        <v>2910</v>
      </c>
      <c r="AE45" s="378" t="s">
        <v>2911</v>
      </c>
      <c r="AO45" s="374" t="s">
        <v>2912</v>
      </c>
      <c r="CL45" s="372">
        <v>17</v>
      </c>
      <c r="CU45" s="374">
        <v>30</v>
      </c>
      <c r="CY45" s="374">
        <v>100</v>
      </c>
      <c r="EH45" s="376"/>
      <c r="EK45" s="374" t="s">
        <v>2914</v>
      </c>
      <c r="EL45" s="374" t="s">
        <v>3148</v>
      </c>
      <c r="EM45" s="374" t="s">
        <v>3149</v>
      </c>
      <c r="HA45" s="373" t="s">
        <v>2967</v>
      </c>
      <c r="HB45" s="379" t="s">
        <v>3150</v>
      </c>
      <c r="HC45" s="380">
        <v>32.4</v>
      </c>
      <c r="HD45" s="374" t="s">
        <v>2917</v>
      </c>
      <c r="HG45" s="376" t="s">
        <v>3083</v>
      </c>
      <c r="HK45" s="379"/>
      <c r="HL45" s="374" t="s">
        <v>2912</v>
      </c>
      <c r="HM45" s="381" t="s">
        <v>3151</v>
      </c>
      <c r="HN45" s="382"/>
    </row>
    <row r="46" spans="1:222" ht="15.75" customHeight="1">
      <c r="A46" s="375" t="s">
        <v>3152</v>
      </c>
      <c r="B46" s="398" t="s">
        <v>2971</v>
      </c>
      <c r="G46" s="376" t="s">
        <v>3153</v>
      </c>
      <c r="J46" s="377" t="s">
        <v>2909</v>
      </c>
      <c r="L46" s="376" t="s">
        <v>170</v>
      </c>
      <c r="M46" s="376" t="s">
        <v>170</v>
      </c>
      <c r="AD46" s="374" t="s">
        <v>2910</v>
      </c>
      <c r="AE46" s="378" t="s">
        <v>2911</v>
      </c>
      <c r="AO46" s="374" t="s">
        <v>2912</v>
      </c>
      <c r="CL46" s="372">
        <v>17</v>
      </c>
      <c r="CU46" s="374">
        <v>30</v>
      </c>
      <c r="CY46" s="374">
        <v>100</v>
      </c>
      <c r="EH46" s="376"/>
      <c r="EK46" s="374" t="s">
        <v>2974</v>
      </c>
      <c r="EL46" s="374" t="s">
        <v>3154</v>
      </c>
      <c r="EM46" s="374" t="s">
        <v>3154</v>
      </c>
      <c r="HA46" s="373" t="s">
        <v>2975</v>
      </c>
      <c r="HB46" s="379" t="s">
        <v>3155</v>
      </c>
      <c r="HC46" s="380">
        <v>11.88</v>
      </c>
      <c r="HD46" s="374" t="s">
        <v>2917</v>
      </c>
      <c r="HG46" s="376" t="s">
        <v>3156</v>
      </c>
      <c r="HK46" s="379"/>
      <c r="HL46" s="374" t="s">
        <v>2912</v>
      </c>
      <c r="HM46" s="381" t="s">
        <v>3157</v>
      </c>
      <c r="HN46" s="382"/>
    </row>
    <row r="47" spans="1:222" ht="15.75" customHeight="1">
      <c r="A47" s="375" t="s">
        <v>3158</v>
      </c>
      <c r="B47" s="398" t="s">
        <v>3159</v>
      </c>
      <c r="G47" s="376" t="s">
        <v>3160</v>
      </c>
      <c r="J47" s="377" t="s">
        <v>2909</v>
      </c>
      <c r="L47" s="376" t="s">
        <v>170</v>
      </c>
      <c r="M47" s="376" t="s">
        <v>170</v>
      </c>
      <c r="AD47" s="374" t="s">
        <v>2910</v>
      </c>
      <c r="AE47" s="378" t="s">
        <v>2911</v>
      </c>
      <c r="AO47" s="374" t="s">
        <v>2912</v>
      </c>
      <c r="CL47" s="372">
        <v>17</v>
      </c>
      <c r="CU47" s="374">
        <v>30</v>
      </c>
      <c r="CY47" s="374">
        <v>100</v>
      </c>
      <c r="EH47" s="376"/>
      <c r="EK47" s="374" t="s">
        <v>2983</v>
      </c>
      <c r="EL47" s="374" t="s">
        <v>2923</v>
      </c>
      <c r="EM47" s="374" t="s">
        <v>2938</v>
      </c>
      <c r="HA47" s="373" t="s">
        <v>2924</v>
      </c>
      <c r="HB47" s="379" t="s">
        <v>3161</v>
      </c>
      <c r="HC47" s="380">
        <v>29.16</v>
      </c>
      <c r="HD47" s="374" t="s">
        <v>2917</v>
      </c>
      <c r="HG47" s="376" t="s">
        <v>3156</v>
      </c>
      <c r="HK47" s="379"/>
      <c r="HL47" s="374" t="s">
        <v>2912</v>
      </c>
      <c r="HM47" s="381" t="s">
        <v>3162</v>
      </c>
      <c r="HN47" s="382"/>
    </row>
    <row r="48" spans="1:222" ht="15.75" customHeight="1">
      <c r="A48" s="383" t="s">
        <v>3163</v>
      </c>
      <c r="B48" s="398" t="s">
        <v>3164</v>
      </c>
      <c r="G48" s="376" t="s">
        <v>3165</v>
      </c>
      <c r="J48" s="377" t="s">
        <v>2909</v>
      </c>
      <c r="L48" s="376" t="s">
        <v>170</v>
      </c>
      <c r="M48" s="376" t="s">
        <v>170</v>
      </c>
      <c r="AD48" s="374" t="s">
        <v>2910</v>
      </c>
      <c r="AE48" s="378" t="s">
        <v>2911</v>
      </c>
      <c r="AO48" s="374" t="s">
        <v>2912</v>
      </c>
      <c r="CL48" s="372">
        <v>17</v>
      </c>
      <c r="CU48" s="374">
        <v>30</v>
      </c>
      <c r="CY48" s="374">
        <v>100</v>
      </c>
      <c r="EH48" s="376"/>
      <c r="EK48" s="374" t="s">
        <v>2965</v>
      </c>
      <c r="EL48" s="374" t="s">
        <v>3166</v>
      </c>
      <c r="EM48" s="374" t="s">
        <v>3167</v>
      </c>
      <c r="HA48" s="373" t="s">
        <v>3168</v>
      </c>
      <c r="HB48" s="379" t="s">
        <v>3169</v>
      </c>
      <c r="HC48" s="380">
        <v>32.4</v>
      </c>
      <c r="HD48" s="374" t="s">
        <v>2917</v>
      </c>
      <c r="HG48" s="376" t="s">
        <v>3156</v>
      </c>
      <c r="HK48" s="379"/>
      <c r="HL48" s="374" t="s">
        <v>2912</v>
      </c>
      <c r="HM48" s="381" t="s">
        <v>3170</v>
      </c>
      <c r="HN48" s="382"/>
    </row>
    <row r="49" spans="1:222" ht="15.75" customHeight="1">
      <c r="A49" s="375" t="s">
        <v>3171</v>
      </c>
      <c r="B49" s="398" t="s">
        <v>2907</v>
      </c>
      <c r="G49" s="376" t="s">
        <v>3172</v>
      </c>
      <c r="J49" s="377" t="s">
        <v>2909</v>
      </c>
      <c r="L49" s="376" t="s">
        <v>170</v>
      </c>
      <c r="M49" s="376" t="s">
        <v>170</v>
      </c>
      <c r="AD49" s="374" t="s">
        <v>2910</v>
      </c>
      <c r="AE49" s="378" t="s">
        <v>2911</v>
      </c>
      <c r="AO49" s="374" t="s">
        <v>2912</v>
      </c>
      <c r="CL49" s="372">
        <v>17</v>
      </c>
      <c r="CU49" s="374">
        <v>30</v>
      </c>
      <c r="CY49" s="374">
        <v>100</v>
      </c>
      <c r="EH49" s="376"/>
      <c r="EK49" s="374" t="s">
        <v>3173</v>
      </c>
      <c r="EL49" s="374" t="s">
        <v>3174</v>
      </c>
      <c r="EM49" s="374" t="s">
        <v>3012</v>
      </c>
      <c r="HA49" s="373" t="s">
        <v>2915</v>
      </c>
      <c r="HB49" s="379" t="s">
        <v>3175</v>
      </c>
      <c r="HC49" s="380">
        <v>36.72</v>
      </c>
      <c r="HD49" s="374" t="s">
        <v>2917</v>
      </c>
      <c r="HG49" s="376" t="s">
        <v>3156</v>
      </c>
      <c r="HK49" s="379"/>
      <c r="HL49" s="374" t="s">
        <v>2912</v>
      </c>
      <c r="HM49" s="381" t="s">
        <v>3176</v>
      </c>
      <c r="HN49" s="382"/>
    </row>
    <row r="50" spans="1:222" ht="15.75" customHeight="1">
      <c r="A50" s="375" t="s">
        <v>3177</v>
      </c>
      <c r="B50" s="398" t="s">
        <v>3025</v>
      </c>
      <c r="G50" s="376" t="s">
        <v>3178</v>
      </c>
      <c r="J50" s="377" t="s">
        <v>2909</v>
      </c>
      <c r="L50" s="376" t="s">
        <v>170</v>
      </c>
      <c r="M50" s="376" t="s">
        <v>170</v>
      </c>
      <c r="AD50" s="374" t="s">
        <v>2910</v>
      </c>
      <c r="AE50" s="378" t="s">
        <v>2911</v>
      </c>
      <c r="AO50" s="374" t="s">
        <v>2912</v>
      </c>
      <c r="CL50" s="372">
        <v>17</v>
      </c>
      <c r="CU50" s="374">
        <v>30</v>
      </c>
      <c r="CY50" s="374">
        <v>100</v>
      </c>
      <c r="EH50" s="376"/>
      <c r="EK50" s="374" t="s">
        <v>2957</v>
      </c>
      <c r="EL50" s="374" t="s">
        <v>2914</v>
      </c>
      <c r="EM50" s="374" t="s">
        <v>3149</v>
      </c>
      <c r="HA50" s="373" t="s">
        <v>2967</v>
      </c>
      <c r="HB50" s="379" t="s">
        <v>3179</v>
      </c>
      <c r="HC50" s="380">
        <v>24.84</v>
      </c>
      <c r="HD50" s="374" t="s">
        <v>2917</v>
      </c>
      <c r="HG50" s="376" t="s">
        <v>3156</v>
      </c>
      <c r="HK50" s="379"/>
      <c r="HL50" s="374" t="s">
        <v>2912</v>
      </c>
      <c r="HM50" s="381" t="s">
        <v>3180</v>
      </c>
      <c r="HN50" s="382"/>
    </row>
    <row r="51" spans="1:222" ht="15.75" customHeight="1">
      <c r="A51" s="375" t="s">
        <v>3181</v>
      </c>
      <c r="B51" s="398" t="s">
        <v>3035</v>
      </c>
      <c r="G51" s="376"/>
      <c r="J51" s="377" t="s">
        <v>2909</v>
      </c>
      <c r="L51" s="376" t="s">
        <v>170</v>
      </c>
      <c r="M51" s="376" t="s">
        <v>170</v>
      </c>
      <c r="AD51" s="374" t="s">
        <v>2910</v>
      </c>
      <c r="AE51" s="378" t="s">
        <v>2911</v>
      </c>
      <c r="AO51" s="374" t="s">
        <v>2912</v>
      </c>
      <c r="CL51" s="372">
        <v>17</v>
      </c>
      <c r="CU51" s="374">
        <v>30</v>
      </c>
      <c r="CY51" s="374">
        <v>100</v>
      </c>
      <c r="EH51" s="376"/>
      <c r="HA51" s="373" t="s">
        <v>2948</v>
      </c>
      <c r="HB51" s="379" t="s">
        <v>3182</v>
      </c>
      <c r="HC51" s="380">
        <v>56</v>
      </c>
      <c r="HD51" s="374" t="s">
        <v>2917</v>
      </c>
      <c r="HG51" s="376" t="s">
        <v>3156</v>
      </c>
      <c r="HK51" s="379"/>
      <c r="HL51" s="374" t="s">
        <v>2912</v>
      </c>
      <c r="HM51" s="381" t="s">
        <v>3183</v>
      </c>
      <c r="HN51" s="382" t="s">
        <v>2659</v>
      </c>
    </row>
    <row r="52" spans="1:222" ht="15.75" customHeight="1">
      <c r="A52" s="375" t="s">
        <v>3184</v>
      </c>
      <c r="B52" s="398" t="s">
        <v>2955</v>
      </c>
      <c r="G52" s="376" t="s">
        <v>3185</v>
      </c>
      <c r="J52" s="377" t="s">
        <v>2909</v>
      </c>
      <c r="L52" s="376" t="s">
        <v>170</v>
      </c>
      <c r="M52" s="376" t="s">
        <v>170</v>
      </c>
      <c r="AD52" s="374" t="s">
        <v>2910</v>
      </c>
      <c r="AE52" s="378" t="s">
        <v>2911</v>
      </c>
      <c r="AO52" s="374" t="s">
        <v>2912</v>
      </c>
      <c r="CL52" s="372">
        <v>17</v>
      </c>
      <c r="CU52" s="374">
        <v>30</v>
      </c>
      <c r="CY52" s="374">
        <v>100</v>
      </c>
      <c r="EH52" s="376"/>
      <c r="EK52" s="374" t="s">
        <v>2937</v>
      </c>
      <c r="EL52" s="374" t="s">
        <v>2937</v>
      </c>
      <c r="EM52" s="374" t="s">
        <v>3007</v>
      </c>
      <c r="HA52" s="373" t="s">
        <v>2959</v>
      </c>
      <c r="HB52" s="379" t="s">
        <v>3186</v>
      </c>
      <c r="HC52" s="380">
        <v>27.54</v>
      </c>
      <c r="HD52" s="374" t="s">
        <v>2917</v>
      </c>
      <c r="HG52" s="376" t="s">
        <v>3156</v>
      </c>
      <c r="HK52" s="379"/>
      <c r="HL52" s="374" t="s">
        <v>2912</v>
      </c>
      <c r="HM52" s="381" t="s">
        <v>3187</v>
      </c>
      <c r="HN52" s="382"/>
    </row>
    <row r="53" spans="1:222" ht="15.75" customHeight="1">
      <c r="A53" s="375" t="s">
        <v>3188</v>
      </c>
      <c r="B53" s="398" t="s">
        <v>3189</v>
      </c>
      <c r="G53" s="376" t="s">
        <v>3190</v>
      </c>
      <c r="J53" s="377" t="s">
        <v>2909</v>
      </c>
      <c r="L53" s="376" t="s">
        <v>170</v>
      </c>
      <c r="M53" s="376" t="s">
        <v>170</v>
      </c>
      <c r="AD53" s="374" t="s">
        <v>2910</v>
      </c>
      <c r="AE53" s="378" t="s">
        <v>2911</v>
      </c>
      <c r="AO53" s="374" t="s">
        <v>2912</v>
      </c>
      <c r="CL53" s="372">
        <v>17</v>
      </c>
      <c r="CU53" s="374">
        <v>30</v>
      </c>
      <c r="CY53" s="374">
        <v>100</v>
      </c>
      <c r="EH53" s="376"/>
      <c r="EK53" s="374" t="s">
        <v>3191</v>
      </c>
      <c r="EL53" s="374" t="s">
        <v>2982</v>
      </c>
      <c r="EM53" s="374" t="s">
        <v>2937</v>
      </c>
      <c r="HA53" s="373" t="s">
        <v>2939</v>
      </c>
      <c r="HB53" s="379" t="s">
        <v>3192</v>
      </c>
      <c r="HC53" s="380">
        <v>19.440000000000001</v>
      </c>
      <c r="HD53" s="374" t="s">
        <v>2917</v>
      </c>
      <c r="HG53" s="376" t="s">
        <v>3156</v>
      </c>
      <c r="HK53" s="379"/>
      <c r="HL53" s="374" t="s">
        <v>2912</v>
      </c>
      <c r="HM53" s="381" t="s">
        <v>3193</v>
      </c>
      <c r="HN53" s="382"/>
    </row>
    <row r="54" spans="1:222" ht="15.75" customHeight="1">
      <c r="A54" s="375" t="s">
        <v>3194</v>
      </c>
      <c r="B54" s="398" t="s">
        <v>2907</v>
      </c>
      <c r="G54" s="376" t="s">
        <v>3195</v>
      </c>
      <c r="J54" s="377" t="s">
        <v>2909</v>
      </c>
      <c r="L54" s="376" t="s">
        <v>170</v>
      </c>
      <c r="M54" s="376" t="s">
        <v>170</v>
      </c>
      <c r="AD54" s="374" t="s">
        <v>2910</v>
      </c>
      <c r="AE54" s="378" t="s">
        <v>2911</v>
      </c>
      <c r="AO54" s="374" t="s">
        <v>2912</v>
      </c>
      <c r="CL54" s="372">
        <v>17</v>
      </c>
      <c r="CU54" s="374">
        <v>30</v>
      </c>
      <c r="CY54" s="374">
        <v>100</v>
      </c>
      <c r="EH54" s="376"/>
      <c r="EK54" s="374" t="s">
        <v>3196</v>
      </c>
      <c r="EL54" s="374" t="s">
        <v>3197</v>
      </c>
      <c r="HA54" s="373" t="s">
        <v>2915</v>
      </c>
      <c r="HB54" s="379" t="s">
        <v>3198</v>
      </c>
      <c r="HC54" s="380">
        <v>39.96</v>
      </c>
      <c r="HD54" s="374" t="s">
        <v>2917</v>
      </c>
      <c r="HG54" s="376" t="s">
        <v>3199</v>
      </c>
      <c r="HK54" s="379"/>
      <c r="HL54" s="374" t="s">
        <v>2912</v>
      </c>
      <c r="HM54" s="381" t="s">
        <v>3200</v>
      </c>
      <c r="HN54" s="382"/>
    </row>
    <row r="55" spans="1:222" ht="15.75" customHeight="1">
      <c r="A55" s="375" t="s">
        <v>3201</v>
      </c>
      <c r="B55" s="398" t="s">
        <v>2907</v>
      </c>
      <c r="G55" s="376" t="s">
        <v>3202</v>
      </c>
      <c r="J55" s="377" t="s">
        <v>2909</v>
      </c>
      <c r="L55" s="376" t="s">
        <v>170</v>
      </c>
      <c r="M55" s="376" t="s">
        <v>170</v>
      </c>
      <c r="AD55" s="374" t="s">
        <v>2910</v>
      </c>
      <c r="AE55" s="378" t="s">
        <v>2911</v>
      </c>
      <c r="AO55" s="374" t="s">
        <v>2912</v>
      </c>
      <c r="CL55" s="372">
        <v>17</v>
      </c>
      <c r="CU55" s="374">
        <v>30</v>
      </c>
      <c r="CY55" s="374">
        <v>100</v>
      </c>
      <c r="EH55" s="376"/>
      <c r="EK55" s="374" t="s">
        <v>2913</v>
      </c>
      <c r="EL55" s="374" t="s">
        <v>2914</v>
      </c>
      <c r="EM55" s="374" t="s">
        <v>3012</v>
      </c>
      <c r="HA55" s="373" t="s">
        <v>2915</v>
      </c>
      <c r="HB55" s="379" t="s">
        <v>2916</v>
      </c>
      <c r="HC55" s="380">
        <v>28.08</v>
      </c>
      <c r="HD55" s="374" t="s">
        <v>2917</v>
      </c>
      <c r="HG55" s="376" t="s">
        <v>3199</v>
      </c>
      <c r="HK55" s="379"/>
      <c r="HL55" s="374" t="s">
        <v>2912</v>
      </c>
      <c r="HM55" s="381" t="s">
        <v>3203</v>
      </c>
      <c r="HN55" s="382"/>
    </row>
    <row r="56" spans="1:222" ht="15.75" customHeight="1">
      <c r="A56" s="375" t="s">
        <v>3204</v>
      </c>
      <c r="B56" s="398" t="s">
        <v>3205</v>
      </c>
      <c r="G56" s="376" t="s">
        <v>3206</v>
      </c>
      <c r="J56" s="377" t="s">
        <v>2909</v>
      </c>
      <c r="L56" s="376" t="s">
        <v>170</v>
      </c>
      <c r="M56" s="376" t="s">
        <v>170</v>
      </c>
      <c r="AD56" s="374" t="s">
        <v>2910</v>
      </c>
      <c r="AE56" s="378" t="s">
        <v>2911</v>
      </c>
      <c r="AO56" s="374" t="s">
        <v>2912</v>
      </c>
      <c r="CL56" s="372">
        <v>17</v>
      </c>
      <c r="CU56" s="374">
        <v>30</v>
      </c>
      <c r="CY56" s="374">
        <v>100</v>
      </c>
      <c r="EH56" s="376"/>
      <c r="EK56" s="374" t="s">
        <v>3113</v>
      </c>
      <c r="EL56" s="374" t="s">
        <v>2973</v>
      </c>
      <c r="EM56" s="374" t="s">
        <v>3113</v>
      </c>
      <c r="HA56" s="373" t="s">
        <v>3071</v>
      </c>
      <c r="HB56" s="379" t="s">
        <v>3207</v>
      </c>
      <c r="HC56" s="380">
        <v>33.479999999999997</v>
      </c>
      <c r="HD56" s="374" t="s">
        <v>2917</v>
      </c>
      <c r="HG56" s="376" t="s">
        <v>3199</v>
      </c>
      <c r="HK56" s="379"/>
      <c r="HL56" s="374" t="s">
        <v>2912</v>
      </c>
      <c r="HM56" s="381" t="s">
        <v>3208</v>
      </c>
      <c r="HN56" s="382"/>
    </row>
    <row r="57" spans="1:222" ht="15.75" customHeight="1">
      <c r="A57" s="375" t="s">
        <v>3209</v>
      </c>
      <c r="B57" s="398" t="s">
        <v>3164</v>
      </c>
      <c r="G57" s="376" t="s">
        <v>3210</v>
      </c>
      <c r="J57" s="377" t="s">
        <v>2909</v>
      </c>
      <c r="L57" s="376" t="s">
        <v>170</v>
      </c>
      <c r="M57" s="376" t="s">
        <v>170</v>
      </c>
      <c r="AD57" s="374" t="s">
        <v>2910</v>
      </c>
      <c r="AE57" s="378" t="s">
        <v>2911</v>
      </c>
      <c r="AO57" s="374" t="s">
        <v>2912</v>
      </c>
      <c r="CL57" s="372">
        <v>17</v>
      </c>
      <c r="CU57" s="374">
        <v>30</v>
      </c>
      <c r="CY57" s="374">
        <v>100</v>
      </c>
      <c r="EH57" s="376"/>
      <c r="EK57" s="374" t="s">
        <v>3211</v>
      </c>
      <c r="EL57" s="374" t="s">
        <v>2914</v>
      </c>
      <c r="EM57" s="374" t="s">
        <v>3212</v>
      </c>
      <c r="HA57" s="373" t="s">
        <v>3168</v>
      </c>
      <c r="HB57" s="379" t="s">
        <v>3213</v>
      </c>
      <c r="HC57" s="380">
        <v>35.64</v>
      </c>
      <c r="HD57" s="374" t="s">
        <v>2917</v>
      </c>
      <c r="HG57" s="376" t="s">
        <v>3199</v>
      </c>
      <c r="HK57" s="379"/>
      <c r="HL57" s="374" t="s">
        <v>2912</v>
      </c>
      <c r="HM57" s="381" t="s">
        <v>3214</v>
      </c>
      <c r="HN57" s="382"/>
    </row>
    <row r="58" spans="1:222" ht="15.75" customHeight="1">
      <c r="A58" s="375" t="s">
        <v>3215</v>
      </c>
      <c r="B58" s="398" t="s">
        <v>2935</v>
      </c>
      <c r="G58" s="376" t="s">
        <v>3216</v>
      </c>
      <c r="J58" s="377" t="s">
        <v>2909</v>
      </c>
      <c r="L58" s="376" t="s">
        <v>170</v>
      </c>
      <c r="M58" s="376" t="s">
        <v>170</v>
      </c>
      <c r="AD58" s="374" t="s">
        <v>2910</v>
      </c>
      <c r="AE58" s="378" t="s">
        <v>2911</v>
      </c>
      <c r="AO58" s="374" t="s">
        <v>2912</v>
      </c>
      <c r="CL58" s="372">
        <v>17</v>
      </c>
      <c r="CU58" s="374">
        <v>30</v>
      </c>
      <c r="CY58" s="374">
        <v>100</v>
      </c>
      <c r="EH58" s="376"/>
      <c r="EK58" s="374" t="s">
        <v>2937</v>
      </c>
      <c r="EL58" s="374" t="s">
        <v>2938</v>
      </c>
      <c r="EM58" s="374" t="s">
        <v>2952</v>
      </c>
      <c r="HA58" s="373" t="s">
        <v>2939</v>
      </c>
      <c r="HB58" s="379" t="s">
        <v>2940</v>
      </c>
      <c r="HC58" s="380">
        <v>11.88</v>
      </c>
      <c r="HD58" s="374" t="s">
        <v>2917</v>
      </c>
      <c r="HG58" s="376" t="s">
        <v>3199</v>
      </c>
      <c r="HK58" s="379"/>
      <c r="HL58" s="374" t="s">
        <v>2912</v>
      </c>
      <c r="HM58" s="381" t="s">
        <v>3217</v>
      </c>
      <c r="HN58" s="382"/>
    </row>
    <row r="59" spans="1:222" ht="15.75" customHeight="1">
      <c r="A59" s="375" t="s">
        <v>3218</v>
      </c>
      <c r="B59" s="398" t="s">
        <v>3035</v>
      </c>
      <c r="G59" s="376" t="s">
        <v>3219</v>
      </c>
      <c r="J59" s="377" t="s">
        <v>2909</v>
      </c>
      <c r="L59" s="376" t="s">
        <v>170</v>
      </c>
      <c r="M59" s="376" t="s">
        <v>170</v>
      </c>
      <c r="AD59" s="374" t="s">
        <v>2910</v>
      </c>
      <c r="AE59" s="378" t="s">
        <v>2911</v>
      </c>
      <c r="AO59" s="374" t="s">
        <v>2912</v>
      </c>
      <c r="CL59" s="372">
        <v>17</v>
      </c>
      <c r="CU59" s="374">
        <v>30</v>
      </c>
      <c r="CY59" s="374">
        <v>100</v>
      </c>
      <c r="EH59" s="376"/>
      <c r="EK59" s="374" t="s">
        <v>3052</v>
      </c>
      <c r="EL59" s="374" t="s">
        <v>3077</v>
      </c>
      <c r="EM59" s="374" t="s">
        <v>3007</v>
      </c>
      <c r="HA59" s="373" t="s">
        <v>2948</v>
      </c>
      <c r="HB59" s="379" t="s">
        <v>3220</v>
      </c>
      <c r="HC59" s="380">
        <v>54</v>
      </c>
      <c r="HD59" s="374" t="s">
        <v>2917</v>
      </c>
      <c r="HG59" s="376" t="s">
        <v>3199</v>
      </c>
      <c r="HK59" s="379"/>
      <c r="HL59" s="374" t="s">
        <v>2912</v>
      </c>
      <c r="HM59" s="381" t="s">
        <v>3221</v>
      </c>
      <c r="HN59" s="382"/>
    </row>
    <row r="60" spans="1:222" ht="15.75" customHeight="1">
      <c r="A60" s="375" t="s">
        <v>3222</v>
      </c>
      <c r="B60" s="398" t="s">
        <v>3189</v>
      </c>
      <c r="C60" s="374"/>
      <c r="G60" s="376" t="s">
        <v>3223</v>
      </c>
      <c r="J60" s="377" t="s">
        <v>2909</v>
      </c>
      <c r="L60" s="376" t="s">
        <v>170</v>
      </c>
      <c r="M60" s="376" t="s">
        <v>170</v>
      </c>
      <c r="AD60" s="374" t="s">
        <v>2910</v>
      </c>
      <c r="AE60" s="378" t="s">
        <v>2911</v>
      </c>
      <c r="AO60" s="374" t="s">
        <v>2912</v>
      </c>
      <c r="CL60" s="372">
        <v>17</v>
      </c>
      <c r="CU60" s="374">
        <v>30</v>
      </c>
      <c r="CY60" s="374">
        <v>100</v>
      </c>
      <c r="EH60" s="376"/>
      <c r="HA60" s="373" t="s">
        <v>2939</v>
      </c>
      <c r="HB60" s="379" t="s">
        <v>3224</v>
      </c>
      <c r="HC60" s="380">
        <v>19.440000000000001</v>
      </c>
      <c r="HD60" s="374" t="s">
        <v>2917</v>
      </c>
      <c r="HG60" s="376" t="s">
        <v>3199</v>
      </c>
      <c r="HK60" s="379"/>
      <c r="HL60" s="374" t="s">
        <v>2912</v>
      </c>
      <c r="HM60" s="381" t="s">
        <v>3225</v>
      </c>
      <c r="HN60" s="382"/>
    </row>
    <row r="61" spans="1:222" ht="15.75" customHeight="1">
      <c r="A61" s="375" t="s">
        <v>3226</v>
      </c>
      <c r="B61" s="398" t="s">
        <v>2955</v>
      </c>
      <c r="G61" s="376" t="s">
        <v>3227</v>
      </c>
      <c r="J61" s="377" t="s">
        <v>2909</v>
      </c>
      <c r="L61" s="376" t="s">
        <v>170</v>
      </c>
      <c r="M61" s="376" t="s">
        <v>170</v>
      </c>
      <c r="AD61" s="374" t="s">
        <v>2910</v>
      </c>
      <c r="AE61" s="378" t="s">
        <v>2911</v>
      </c>
      <c r="AO61" s="374" t="s">
        <v>2912</v>
      </c>
      <c r="CL61" s="372">
        <v>17</v>
      </c>
      <c r="CU61" s="374">
        <v>30</v>
      </c>
      <c r="CY61" s="374">
        <v>100</v>
      </c>
      <c r="EH61" s="376"/>
      <c r="EK61" s="374" t="s">
        <v>3115</v>
      </c>
      <c r="EL61" s="374" t="s">
        <v>3228</v>
      </c>
      <c r="EM61" s="374" t="s">
        <v>3191</v>
      </c>
      <c r="HA61" s="373" t="s">
        <v>2959</v>
      </c>
      <c r="HB61" s="379" t="s">
        <v>3229</v>
      </c>
      <c r="HC61" s="380">
        <v>29.16</v>
      </c>
      <c r="HD61" s="374" t="s">
        <v>2917</v>
      </c>
      <c r="HG61" s="376" t="s">
        <v>3199</v>
      </c>
      <c r="HK61" s="379"/>
      <c r="HL61" s="374" t="s">
        <v>2912</v>
      </c>
      <c r="HM61" s="381" t="s">
        <v>3230</v>
      </c>
      <c r="HN61" s="382"/>
    </row>
    <row r="62" spans="1:222" ht="15.75" customHeight="1">
      <c r="A62" s="375" t="s">
        <v>3231</v>
      </c>
      <c r="B62" s="398" t="s">
        <v>2963</v>
      </c>
      <c r="G62" s="376" t="s">
        <v>3232</v>
      </c>
      <c r="J62" s="377" t="s">
        <v>2909</v>
      </c>
      <c r="L62" s="376" t="s">
        <v>170</v>
      </c>
      <c r="M62" s="376" t="s">
        <v>170</v>
      </c>
      <c r="AD62" s="374" t="s">
        <v>2910</v>
      </c>
      <c r="AE62" s="378" t="s">
        <v>2911</v>
      </c>
      <c r="AO62" s="374" t="s">
        <v>2912</v>
      </c>
      <c r="CL62" s="372">
        <v>17</v>
      </c>
      <c r="CU62" s="374">
        <v>30</v>
      </c>
      <c r="CY62" s="374">
        <v>100</v>
      </c>
      <c r="EH62" s="376"/>
      <c r="EK62" s="374" t="s">
        <v>2965</v>
      </c>
      <c r="EL62" s="374" t="s">
        <v>2966</v>
      </c>
      <c r="HA62" s="373" t="s">
        <v>2967</v>
      </c>
      <c r="HB62" s="379" t="s">
        <v>2968</v>
      </c>
      <c r="HC62" s="380">
        <v>28.08</v>
      </c>
      <c r="HD62" s="374" t="s">
        <v>2917</v>
      </c>
      <c r="HG62" s="376" t="s">
        <v>3199</v>
      </c>
      <c r="HK62" s="379"/>
      <c r="HL62" s="374" t="s">
        <v>2912</v>
      </c>
      <c r="HM62" s="381" t="s">
        <v>3233</v>
      </c>
      <c r="HN62" s="382"/>
    </row>
    <row r="63" spans="1:222" ht="15.75" customHeight="1">
      <c r="A63" s="375" t="s">
        <v>3234</v>
      </c>
      <c r="B63" s="398" t="s">
        <v>3235</v>
      </c>
      <c r="G63" s="376" t="s">
        <v>3236</v>
      </c>
      <c r="J63" s="377" t="s">
        <v>2909</v>
      </c>
      <c r="L63" s="376" t="s">
        <v>170</v>
      </c>
      <c r="M63" s="376" t="s">
        <v>170</v>
      </c>
      <c r="AD63" s="374" t="s">
        <v>2910</v>
      </c>
      <c r="AE63" s="378" t="s">
        <v>2911</v>
      </c>
      <c r="AO63" s="374" t="s">
        <v>2912</v>
      </c>
      <c r="CL63" s="372">
        <v>17</v>
      </c>
      <c r="CU63" s="374">
        <v>30</v>
      </c>
      <c r="CY63" s="374">
        <v>100</v>
      </c>
      <c r="EH63" s="376"/>
      <c r="EK63" s="374" t="s">
        <v>2930</v>
      </c>
      <c r="EL63" s="374" t="s">
        <v>3039</v>
      </c>
      <c r="HA63" s="373" t="s">
        <v>2975</v>
      </c>
      <c r="HB63" s="379" t="s">
        <v>3237</v>
      </c>
      <c r="HC63" s="380">
        <v>16.2</v>
      </c>
      <c r="HD63" s="374" t="s">
        <v>2917</v>
      </c>
      <c r="HG63" s="376" t="s">
        <v>3199</v>
      </c>
      <c r="HK63" s="379"/>
      <c r="HL63" s="374" t="s">
        <v>2912</v>
      </c>
      <c r="HM63" s="381" t="s">
        <v>3238</v>
      </c>
      <c r="HN63" s="382"/>
    </row>
    <row r="64" spans="1:222" ht="15.75" customHeight="1">
      <c r="A64" s="375" t="s">
        <v>3239</v>
      </c>
      <c r="B64" s="398" t="s">
        <v>2979</v>
      </c>
      <c r="G64" s="376" t="s">
        <v>3240</v>
      </c>
      <c r="J64" s="377" t="s">
        <v>2909</v>
      </c>
      <c r="L64" s="376" t="s">
        <v>170</v>
      </c>
      <c r="M64" s="376" t="s">
        <v>170</v>
      </c>
      <c r="AD64" s="374" t="s">
        <v>2910</v>
      </c>
      <c r="AE64" s="378" t="s">
        <v>2911</v>
      </c>
      <c r="AO64" s="374" t="s">
        <v>2912</v>
      </c>
      <c r="CL64" s="372">
        <v>17</v>
      </c>
      <c r="CU64" s="374">
        <v>30</v>
      </c>
      <c r="CY64" s="374">
        <v>100</v>
      </c>
      <c r="EH64" s="376"/>
      <c r="EK64" s="374" t="s">
        <v>3052</v>
      </c>
      <c r="EL64" s="374" t="s">
        <v>2982</v>
      </c>
      <c r="EM64" s="374" t="s">
        <v>2983</v>
      </c>
      <c r="HA64" s="373" t="s">
        <v>2984</v>
      </c>
      <c r="HB64" s="379" t="s">
        <v>2985</v>
      </c>
      <c r="HC64" s="380">
        <v>54</v>
      </c>
      <c r="HD64" s="374" t="s">
        <v>2917</v>
      </c>
      <c r="HG64" s="376" t="s">
        <v>3199</v>
      </c>
      <c r="HK64" s="379"/>
      <c r="HL64" s="374" t="s">
        <v>2912</v>
      </c>
      <c r="HM64" s="381" t="s">
        <v>3241</v>
      </c>
      <c r="HN64" s="382"/>
    </row>
    <row r="65" spans="1:222" ht="15.75" customHeight="1">
      <c r="A65" s="375" t="s">
        <v>3242</v>
      </c>
      <c r="B65" s="398" t="s">
        <v>2971</v>
      </c>
      <c r="G65" s="376" t="s">
        <v>3243</v>
      </c>
      <c r="J65" s="377" t="s">
        <v>2909</v>
      </c>
      <c r="L65" s="376" t="s">
        <v>170</v>
      </c>
      <c r="M65" s="376" t="s">
        <v>170</v>
      </c>
      <c r="AD65" s="374" t="s">
        <v>2910</v>
      </c>
      <c r="AE65" s="378" t="s">
        <v>2911</v>
      </c>
      <c r="AO65" s="374" t="s">
        <v>2912</v>
      </c>
      <c r="CL65" s="372">
        <v>17</v>
      </c>
      <c r="CU65" s="374">
        <v>30</v>
      </c>
      <c r="CY65" s="374">
        <v>100</v>
      </c>
      <c r="EH65" s="376"/>
      <c r="EK65" s="374" t="s">
        <v>2974</v>
      </c>
      <c r="EL65" s="374" t="s">
        <v>2973</v>
      </c>
      <c r="HA65" s="373" t="s">
        <v>2975</v>
      </c>
      <c r="HB65" s="379" t="s">
        <v>2989</v>
      </c>
      <c r="HC65" s="380">
        <v>10.8</v>
      </c>
      <c r="HD65" s="374" t="s">
        <v>2917</v>
      </c>
      <c r="HG65" s="376" t="s">
        <v>3199</v>
      </c>
      <c r="HK65" s="379"/>
      <c r="HL65" s="374" t="s">
        <v>2912</v>
      </c>
      <c r="HM65" s="381" t="s">
        <v>3244</v>
      </c>
      <c r="HN65" s="382"/>
    </row>
    <row r="66" spans="1:222" ht="15.75" customHeight="1">
      <c r="A66" s="375" t="s">
        <v>3245</v>
      </c>
      <c r="B66" s="398" t="s">
        <v>2971</v>
      </c>
      <c r="G66" s="376" t="s">
        <v>3246</v>
      </c>
      <c r="J66" s="377" t="s">
        <v>2909</v>
      </c>
      <c r="L66" s="376" t="s">
        <v>170</v>
      </c>
      <c r="M66" s="376" t="s">
        <v>170</v>
      </c>
      <c r="AD66" s="374" t="s">
        <v>2910</v>
      </c>
      <c r="AE66" s="378" t="s">
        <v>2911</v>
      </c>
      <c r="AO66" s="374" t="s">
        <v>2912</v>
      </c>
      <c r="CL66" s="372">
        <v>17</v>
      </c>
      <c r="CU66" s="374">
        <v>30</v>
      </c>
      <c r="CY66" s="374">
        <v>100</v>
      </c>
      <c r="EH66" s="376"/>
      <c r="EK66" s="374" t="s">
        <v>2973</v>
      </c>
      <c r="EL66" s="374" t="s">
        <v>2974</v>
      </c>
      <c r="HA66" s="373" t="s">
        <v>2975</v>
      </c>
      <c r="HB66" s="379" t="s">
        <v>2976</v>
      </c>
      <c r="HC66" s="380">
        <v>9.18</v>
      </c>
      <c r="HD66" s="374" t="s">
        <v>2917</v>
      </c>
      <c r="HG66" s="376" t="s">
        <v>3199</v>
      </c>
      <c r="HK66" s="379"/>
      <c r="HL66" s="374" t="s">
        <v>2912</v>
      </c>
      <c r="HM66" s="381" t="s">
        <v>3247</v>
      </c>
      <c r="HN66" s="382"/>
    </row>
    <row r="67" spans="1:222" ht="15.75" customHeight="1">
      <c r="A67" s="375" t="s">
        <v>3248</v>
      </c>
      <c r="B67" s="398" t="s">
        <v>3249</v>
      </c>
      <c r="C67" s="374"/>
      <c r="G67" s="376" t="s">
        <v>3223</v>
      </c>
      <c r="J67" s="377" t="s">
        <v>2909</v>
      </c>
      <c r="L67" s="376" t="s">
        <v>170</v>
      </c>
      <c r="M67" s="376" t="s">
        <v>170</v>
      </c>
      <c r="AD67" s="374" t="s">
        <v>2910</v>
      </c>
      <c r="AE67" s="378" t="s">
        <v>2911</v>
      </c>
      <c r="AO67" s="374" t="s">
        <v>2912</v>
      </c>
      <c r="CL67" s="372">
        <v>17</v>
      </c>
      <c r="CU67" s="374">
        <v>30</v>
      </c>
      <c r="CY67" s="374">
        <v>100</v>
      </c>
      <c r="EH67" s="376"/>
      <c r="HA67" s="373" t="s">
        <v>2967</v>
      </c>
      <c r="HB67" s="379" t="s">
        <v>3250</v>
      </c>
      <c r="HC67" s="380">
        <v>38.880000000000003</v>
      </c>
      <c r="HD67" s="374" t="s">
        <v>2917</v>
      </c>
      <c r="HG67" s="376" t="s">
        <v>3199</v>
      </c>
      <c r="HK67" s="379"/>
      <c r="HL67" s="374" t="s">
        <v>2912</v>
      </c>
      <c r="HM67" s="381" t="s">
        <v>3251</v>
      </c>
      <c r="HN67" s="382"/>
    </row>
    <row r="68" spans="1:222" ht="15.75" customHeight="1">
      <c r="A68" s="375" t="s">
        <v>3252</v>
      </c>
      <c r="B68" s="398" t="s">
        <v>3253</v>
      </c>
      <c r="G68" s="376" t="s">
        <v>3254</v>
      </c>
      <c r="J68" s="377" t="s">
        <v>2909</v>
      </c>
      <c r="L68" s="376" t="s">
        <v>170</v>
      </c>
      <c r="M68" s="376" t="s">
        <v>170</v>
      </c>
      <c r="AD68" s="374" t="s">
        <v>2910</v>
      </c>
      <c r="AE68" s="378" t="s">
        <v>2911</v>
      </c>
      <c r="AO68" s="374" t="s">
        <v>2912</v>
      </c>
      <c r="CL68" s="372">
        <v>17</v>
      </c>
      <c r="CU68" s="374">
        <v>30</v>
      </c>
      <c r="CY68" s="374">
        <v>100</v>
      </c>
      <c r="EH68" s="376"/>
      <c r="EK68" s="374" t="s">
        <v>2982</v>
      </c>
      <c r="EL68" s="374" t="s">
        <v>2947</v>
      </c>
      <c r="EM68" s="374" t="s">
        <v>3255</v>
      </c>
      <c r="HA68" s="373" t="s">
        <v>2939</v>
      </c>
      <c r="HB68" s="379" t="s">
        <v>3256</v>
      </c>
      <c r="HC68" s="380">
        <v>18.899999999999999</v>
      </c>
      <c r="HD68" s="374" t="s">
        <v>2917</v>
      </c>
      <c r="HG68" s="376" t="s">
        <v>3199</v>
      </c>
      <c r="HK68" s="379"/>
      <c r="HL68" s="374" t="s">
        <v>2912</v>
      </c>
      <c r="HM68" s="381" t="s">
        <v>3257</v>
      </c>
      <c r="HN68" s="382"/>
    </row>
    <row r="69" spans="1:222" ht="15.75" customHeight="1">
      <c r="A69" s="375" t="s">
        <v>3258</v>
      </c>
      <c r="B69" s="398" t="s">
        <v>3005</v>
      </c>
      <c r="G69" s="376" t="s">
        <v>3259</v>
      </c>
      <c r="J69" s="377" t="s">
        <v>2909</v>
      </c>
      <c r="L69" s="376" t="s">
        <v>170</v>
      </c>
      <c r="M69" s="376" t="s">
        <v>170</v>
      </c>
      <c r="AD69" s="374" t="s">
        <v>2910</v>
      </c>
      <c r="AE69" s="378" t="s">
        <v>2911</v>
      </c>
      <c r="AO69" s="374" t="s">
        <v>2912</v>
      </c>
      <c r="CL69" s="372">
        <v>17</v>
      </c>
      <c r="CU69" s="374">
        <v>30</v>
      </c>
      <c r="CY69" s="374">
        <v>100</v>
      </c>
      <c r="EH69" s="376"/>
      <c r="EK69" s="374" t="s">
        <v>2957</v>
      </c>
      <c r="EL69" s="374" t="s">
        <v>2947</v>
      </c>
      <c r="EM69" s="374" t="s">
        <v>3007</v>
      </c>
      <c r="HA69" s="373" t="s">
        <v>2959</v>
      </c>
      <c r="HB69" s="379" t="s">
        <v>3008</v>
      </c>
      <c r="HC69" s="380">
        <v>32.4</v>
      </c>
      <c r="HD69" s="374" t="s">
        <v>2917</v>
      </c>
      <c r="HG69" s="376" t="s">
        <v>3199</v>
      </c>
      <c r="HK69" s="379"/>
      <c r="HL69" s="374" t="s">
        <v>2912</v>
      </c>
      <c r="HM69" s="381" t="s">
        <v>3260</v>
      </c>
      <c r="HN69" s="382"/>
    </row>
    <row r="70" spans="1:222" ht="15.75" customHeight="1">
      <c r="A70" s="375" t="s">
        <v>3261</v>
      </c>
      <c r="B70" s="398" t="s">
        <v>3124</v>
      </c>
      <c r="G70" s="376" t="s">
        <v>3262</v>
      </c>
      <c r="J70" s="377" t="s">
        <v>2909</v>
      </c>
      <c r="L70" s="376" t="s">
        <v>170</v>
      </c>
      <c r="M70" s="376" t="s">
        <v>170</v>
      </c>
      <c r="AD70" s="374" t="s">
        <v>2910</v>
      </c>
      <c r="AE70" s="378" t="s">
        <v>2911</v>
      </c>
      <c r="AO70" s="374" t="s">
        <v>2912</v>
      </c>
      <c r="CL70" s="372">
        <v>17</v>
      </c>
      <c r="CU70" s="374">
        <v>30</v>
      </c>
      <c r="CY70" s="374">
        <v>100</v>
      </c>
      <c r="EH70" s="376"/>
      <c r="EK70" s="374" t="s">
        <v>3037</v>
      </c>
      <c r="EL70" s="374" t="s">
        <v>2983</v>
      </c>
      <c r="HA70" s="373" t="s">
        <v>2967</v>
      </c>
      <c r="HB70" s="379" t="s">
        <v>3263</v>
      </c>
      <c r="HC70" s="380">
        <v>21.562200000000001</v>
      </c>
      <c r="HD70" s="374" t="s">
        <v>2917</v>
      </c>
      <c r="HG70" s="376" t="s">
        <v>3199</v>
      </c>
      <c r="HK70" s="379"/>
      <c r="HL70" s="374" t="s">
        <v>2912</v>
      </c>
      <c r="HM70" s="381" t="s">
        <v>3264</v>
      </c>
      <c r="HN70" s="382"/>
    </row>
    <row r="71" spans="1:222" ht="15.75" customHeight="1">
      <c r="A71" s="375" t="s">
        <v>3265</v>
      </c>
      <c r="B71" s="398" t="s">
        <v>3081</v>
      </c>
      <c r="G71" s="376" t="s">
        <v>3266</v>
      </c>
      <c r="J71" s="377" t="s">
        <v>2909</v>
      </c>
      <c r="L71" s="376" t="s">
        <v>170</v>
      </c>
      <c r="M71" s="376" t="s">
        <v>170</v>
      </c>
      <c r="AD71" s="374" t="s">
        <v>2910</v>
      </c>
      <c r="AE71" s="378" t="s">
        <v>2911</v>
      </c>
      <c r="AO71" s="374" t="s">
        <v>2912</v>
      </c>
      <c r="CL71" s="372">
        <v>17</v>
      </c>
      <c r="CU71" s="374">
        <v>30</v>
      </c>
      <c r="CY71" s="374">
        <v>100</v>
      </c>
      <c r="EH71" s="376"/>
      <c r="EK71" s="374" t="s">
        <v>2983</v>
      </c>
      <c r="EL71" s="374" t="s">
        <v>2923</v>
      </c>
      <c r="EM71" s="374" t="s">
        <v>2958</v>
      </c>
      <c r="HA71" s="373" t="s">
        <v>2924</v>
      </c>
      <c r="HB71" s="379" t="s">
        <v>3082</v>
      </c>
      <c r="HC71" s="380">
        <v>25.92</v>
      </c>
      <c r="HD71" s="374" t="s">
        <v>2917</v>
      </c>
      <c r="HG71" s="376" t="s">
        <v>3267</v>
      </c>
      <c r="HK71" s="379"/>
      <c r="HL71" s="374" t="s">
        <v>2912</v>
      </c>
      <c r="HM71" s="381" t="s">
        <v>3268</v>
      </c>
      <c r="HN71" s="382"/>
    </row>
    <row r="72" spans="1:222" ht="15.75" customHeight="1">
      <c r="A72" s="375" t="s">
        <v>3269</v>
      </c>
      <c r="B72" s="398" t="s">
        <v>2955</v>
      </c>
      <c r="G72" s="376" t="s">
        <v>3270</v>
      </c>
      <c r="J72" s="377" t="s">
        <v>2909</v>
      </c>
      <c r="L72" s="376" t="s">
        <v>170</v>
      </c>
      <c r="M72" s="376" t="s">
        <v>170</v>
      </c>
      <c r="AD72" s="374" t="s">
        <v>2910</v>
      </c>
      <c r="AE72" s="378" t="s">
        <v>2911</v>
      </c>
      <c r="AO72" s="374" t="s">
        <v>2912</v>
      </c>
      <c r="CL72" s="372">
        <v>17</v>
      </c>
      <c r="CU72" s="374">
        <v>30</v>
      </c>
      <c r="CY72" s="374">
        <v>100</v>
      </c>
      <c r="EH72" s="376"/>
      <c r="EK72" s="374" t="s">
        <v>2958</v>
      </c>
      <c r="EL72" s="374" t="s">
        <v>2952</v>
      </c>
      <c r="EM72" s="374" t="s">
        <v>2957</v>
      </c>
      <c r="HA72" s="373" t="s">
        <v>2959</v>
      </c>
      <c r="HB72" s="379" t="s">
        <v>3271</v>
      </c>
      <c r="HC72" s="380">
        <v>22.68</v>
      </c>
      <c r="HD72" s="374" t="s">
        <v>2917</v>
      </c>
      <c r="HG72" s="376" t="s">
        <v>3267</v>
      </c>
      <c r="HK72" s="379"/>
      <c r="HL72" s="374" t="s">
        <v>2912</v>
      </c>
      <c r="HM72" s="381" t="s">
        <v>3272</v>
      </c>
      <c r="HN72" s="382"/>
    </row>
    <row r="73" spans="1:222" ht="15.75" customHeight="1">
      <c r="A73" s="375" t="s">
        <v>3273</v>
      </c>
      <c r="B73" s="398" t="s">
        <v>3189</v>
      </c>
      <c r="G73" s="376" t="s">
        <v>3274</v>
      </c>
      <c r="J73" s="377" t="s">
        <v>2909</v>
      </c>
      <c r="L73" s="376" t="s">
        <v>170</v>
      </c>
      <c r="M73" s="376" t="s">
        <v>170</v>
      </c>
      <c r="AD73" s="374" t="s">
        <v>2910</v>
      </c>
      <c r="AE73" s="378" t="s">
        <v>2911</v>
      </c>
      <c r="AO73" s="374" t="s">
        <v>2912</v>
      </c>
      <c r="CL73" s="372">
        <v>17</v>
      </c>
      <c r="CU73" s="374">
        <v>30</v>
      </c>
      <c r="CY73" s="374">
        <v>100</v>
      </c>
      <c r="EH73" s="376"/>
      <c r="EK73" s="374" t="s">
        <v>3275</v>
      </c>
      <c r="EL73" s="374" t="s">
        <v>3191</v>
      </c>
      <c r="EM73" s="374" t="s">
        <v>3276</v>
      </c>
      <c r="HA73" s="373" t="s">
        <v>2939</v>
      </c>
      <c r="HB73" s="379" t="s">
        <v>3277</v>
      </c>
      <c r="HC73" s="380">
        <v>19.440000000000001</v>
      </c>
      <c r="HD73" s="374" t="s">
        <v>2917</v>
      </c>
      <c r="HG73" s="376" t="s">
        <v>3267</v>
      </c>
      <c r="HK73" s="379"/>
      <c r="HL73" s="374" t="s">
        <v>2912</v>
      </c>
      <c r="HM73" s="381" t="s">
        <v>3278</v>
      </c>
      <c r="HN73" s="382"/>
    </row>
    <row r="74" spans="1:222" ht="15.75" customHeight="1">
      <c r="A74" s="375" t="s">
        <v>3279</v>
      </c>
      <c r="B74" s="398" t="s">
        <v>3164</v>
      </c>
      <c r="G74" s="376" t="s">
        <v>3280</v>
      </c>
      <c r="J74" s="377" t="s">
        <v>2909</v>
      </c>
      <c r="L74" s="376" t="s">
        <v>170</v>
      </c>
      <c r="M74" s="376" t="s">
        <v>170</v>
      </c>
      <c r="AD74" s="374" t="s">
        <v>2910</v>
      </c>
      <c r="AE74" s="378" t="s">
        <v>2911</v>
      </c>
      <c r="AO74" s="374" t="s">
        <v>2912</v>
      </c>
      <c r="CL74" s="372">
        <v>17</v>
      </c>
      <c r="CU74" s="374">
        <v>30</v>
      </c>
      <c r="CY74" s="374">
        <v>100</v>
      </c>
      <c r="EH74" s="376"/>
      <c r="EK74" s="374" t="s">
        <v>2965</v>
      </c>
      <c r="EL74" s="374" t="s">
        <v>3130</v>
      </c>
      <c r="EM74" s="374" t="s">
        <v>3212</v>
      </c>
      <c r="HA74" s="373" t="s">
        <v>3168</v>
      </c>
      <c r="HB74" s="379" t="s">
        <v>3281</v>
      </c>
      <c r="HC74" s="380">
        <v>32.4</v>
      </c>
      <c r="HD74" s="374" t="s">
        <v>2917</v>
      </c>
      <c r="HG74" s="376" t="s">
        <v>3267</v>
      </c>
      <c r="HK74" s="379"/>
      <c r="HL74" s="374" t="s">
        <v>2912</v>
      </c>
      <c r="HM74" s="381" t="s">
        <v>3282</v>
      </c>
      <c r="HN74" s="382"/>
    </row>
    <row r="75" spans="1:222" ht="15.75" customHeight="1">
      <c r="A75" s="375" t="s">
        <v>3283</v>
      </c>
      <c r="B75" s="398" t="s">
        <v>3092</v>
      </c>
      <c r="G75" s="376" t="s">
        <v>3284</v>
      </c>
      <c r="J75" s="377" t="s">
        <v>2909</v>
      </c>
      <c r="L75" s="376" t="s">
        <v>170</v>
      </c>
      <c r="M75" s="376" t="s">
        <v>170</v>
      </c>
      <c r="AD75" s="374" t="s">
        <v>2910</v>
      </c>
      <c r="AE75" s="378" t="s">
        <v>2911</v>
      </c>
      <c r="AO75" s="374" t="s">
        <v>2912</v>
      </c>
      <c r="CL75" s="372">
        <v>17</v>
      </c>
      <c r="CU75" s="374">
        <v>30</v>
      </c>
      <c r="CY75" s="374">
        <v>100</v>
      </c>
      <c r="EH75" s="376"/>
      <c r="EK75" s="374" t="s">
        <v>2923</v>
      </c>
      <c r="EL75" s="374" t="s">
        <v>2923</v>
      </c>
      <c r="EM75" s="374" t="s">
        <v>2930</v>
      </c>
      <c r="HA75" s="373" t="s">
        <v>2924</v>
      </c>
      <c r="HB75" s="379" t="s">
        <v>3094</v>
      </c>
      <c r="HC75" s="380">
        <v>25.92</v>
      </c>
      <c r="HD75" s="374" t="s">
        <v>2917</v>
      </c>
      <c r="HG75" s="376" t="s">
        <v>3267</v>
      </c>
      <c r="HK75" s="379"/>
      <c r="HL75" s="374" t="s">
        <v>2912</v>
      </c>
      <c r="HM75" s="381" t="s">
        <v>3285</v>
      </c>
      <c r="HN75" s="382"/>
    </row>
    <row r="76" spans="1:222" ht="15.75" customHeight="1">
      <c r="A76" s="375" t="s">
        <v>3286</v>
      </c>
      <c r="B76" s="398" t="s">
        <v>2971</v>
      </c>
      <c r="G76" s="376" t="s">
        <v>3243</v>
      </c>
      <c r="J76" s="377" t="s">
        <v>2909</v>
      </c>
      <c r="L76" s="376" t="s">
        <v>170</v>
      </c>
      <c r="M76" s="376" t="s">
        <v>170</v>
      </c>
      <c r="AD76" s="374" t="s">
        <v>2910</v>
      </c>
      <c r="AE76" s="378" t="s">
        <v>2911</v>
      </c>
      <c r="AO76" s="374" t="s">
        <v>2912</v>
      </c>
      <c r="CL76" s="372">
        <v>17</v>
      </c>
      <c r="CU76" s="374">
        <v>30</v>
      </c>
      <c r="CY76" s="374">
        <v>100</v>
      </c>
      <c r="EH76" s="376"/>
      <c r="EK76" s="374" t="s">
        <v>2974</v>
      </c>
      <c r="EL76" s="374" t="s">
        <v>2973</v>
      </c>
      <c r="HA76" s="373" t="s">
        <v>2975</v>
      </c>
      <c r="HB76" s="379" t="s">
        <v>3287</v>
      </c>
      <c r="HC76" s="380">
        <v>10.8</v>
      </c>
      <c r="HD76" s="374" t="s">
        <v>2917</v>
      </c>
      <c r="HG76" s="376" t="s">
        <v>3267</v>
      </c>
      <c r="HK76" s="379"/>
      <c r="HL76" s="374" t="s">
        <v>2912</v>
      </c>
      <c r="HM76" s="381" t="s">
        <v>3288</v>
      </c>
      <c r="HN76" s="382"/>
    </row>
    <row r="77" spans="1:222" ht="15.75" customHeight="1">
      <c r="A77" s="375" t="s">
        <v>3289</v>
      </c>
      <c r="B77" s="398" t="s">
        <v>2907</v>
      </c>
      <c r="G77" s="376" t="s">
        <v>3290</v>
      </c>
      <c r="J77" s="377" t="s">
        <v>2909</v>
      </c>
      <c r="L77" s="376" t="s">
        <v>170</v>
      </c>
      <c r="M77" s="376" t="s">
        <v>170</v>
      </c>
      <c r="AD77" s="374" t="s">
        <v>2910</v>
      </c>
      <c r="AE77" s="378" t="s">
        <v>2911</v>
      </c>
      <c r="AO77" s="374" t="s">
        <v>2912</v>
      </c>
      <c r="CL77" s="372">
        <v>17</v>
      </c>
      <c r="CU77" s="374">
        <v>30</v>
      </c>
      <c r="CY77" s="374">
        <v>100</v>
      </c>
      <c r="EH77" s="376"/>
      <c r="EK77" s="374" t="s">
        <v>2913</v>
      </c>
      <c r="EL77" s="374" t="s">
        <v>2914</v>
      </c>
      <c r="EM77" s="374" t="s">
        <v>3100</v>
      </c>
      <c r="HA77" s="373" t="s">
        <v>2915</v>
      </c>
      <c r="HB77" s="379" t="s">
        <v>3101</v>
      </c>
      <c r="HC77" s="380">
        <v>28.8</v>
      </c>
      <c r="HD77" s="374" t="s">
        <v>2917</v>
      </c>
      <c r="HG77" s="376" t="s">
        <v>3267</v>
      </c>
      <c r="HK77" s="379"/>
      <c r="HL77" s="374" t="s">
        <v>2912</v>
      </c>
      <c r="HM77" s="381" t="s">
        <v>3291</v>
      </c>
      <c r="HN77" s="382"/>
    </row>
    <row r="78" spans="1:222" ht="15.75" customHeight="1">
      <c r="A78" s="375" t="s">
        <v>3292</v>
      </c>
      <c r="B78" s="398" t="s">
        <v>2907</v>
      </c>
      <c r="G78" s="376" t="s">
        <v>3293</v>
      </c>
      <c r="J78" s="377" t="s">
        <v>2909</v>
      </c>
      <c r="L78" s="376" t="s">
        <v>170</v>
      </c>
      <c r="M78" s="376" t="s">
        <v>170</v>
      </c>
      <c r="AD78" s="374" t="s">
        <v>2910</v>
      </c>
      <c r="AE78" s="378" t="s">
        <v>2911</v>
      </c>
      <c r="AO78" s="374" t="s">
        <v>2912</v>
      </c>
      <c r="CL78" s="372">
        <v>17</v>
      </c>
      <c r="CU78" s="374">
        <v>30</v>
      </c>
      <c r="CY78" s="374">
        <v>100</v>
      </c>
      <c r="EH78" s="376"/>
      <c r="EK78" s="374" t="s">
        <v>2913</v>
      </c>
      <c r="EL78" s="374" t="s">
        <v>2914</v>
      </c>
      <c r="EM78" s="374" t="s">
        <v>2914</v>
      </c>
      <c r="HA78" s="373" t="s">
        <v>2915</v>
      </c>
      <c r="HB78" s="379" t="s">
        <v>3105</v>
      </c>
      <c r="HC78" s="380">
        <v>27</v>
      </c>
      <c r="HD78" s="374" t="s">
        <v>2917</v>
      </c>
      <c r="HG78" s="376" t="s">
        <v>3267</v>
      </c>
      <c r="HK78" s="379"/>
      <c r="HL78" s="374" t="s">
        <v>2912</v>
      </c>
      <c r="HM78" s="381" t="s">
        <v>3294</v>
      </c>
      <c r="HN78" s="382"/>
    </row>
    <row r="79" spans="1:222" ht="15.75" customHeight="1">
      <c r="A79" s="375" t="s">
        <v>3295</v>
      </c>
      <c r="B79" s="398" t="s">
        <v>3108</v>
      </c>
      <c r="G79" s="376" t="s">
        <v>3296</v>
      </c>
      <c r="J79" s="377" t="s">
        <v>2909</v>
      </c>
      <c r="L79" s="376" t="s">
        <v>170</v>
      </c>
      <c r="M79" s="376" t="s">
        <v>170</v>
      </c>
      <c r="AD79" s="374" t="s">
        <v>2910</v>
      </c>
      <c r="AE79" s="378" t="s">
        <v>2911</v>
      </c>
      <c r="AO79" s="374" t="s">
        <v>2912</v>
      </c>
      <c r="CL79" s="372">
        <v>17</v>
      </c>
      <c r="CU79" s="374">
        <v>30</v>
      </c>
      <c r="CY79" s="374">
        <v>100</v>
      </c>
      <c r="EH79" s="376"/>
      <c r="EK79" s="374" t="s">
        <v>3297</v>
      </c>
      <c r="EL79" s="374" t="s">
        <v>3000</v>
      </c>
      <c r="HA79" s="373" t="s">
        <v>3066</v>
      </c>
      <c r="HB79" s="379" t="s">
        <v>3298</v>
      </c>
      <c r="HC79" s="380">
        <v>47</v>
      </c>
      <c r="HD79" s="374" t="s">
        <v>2917</v>
      </c>
      <c r="HG79" s="376" t="s">
        <v>3267</v>
      </c>
      <c r="HK79" s="379"/>
      <c r="HL79" s="374" t="s">
        <v>2912</v>
      </c>
      <c r="HM79" s="381" t="s">
        <v>3299</v>
      </c>
      <c r="HN79" s="382" t="s">
        <v>2659</v>
      </c>
    </row>
    <row r="80" spans="1:222" ht="15.75" customHeight="1">
      <c r="A80" s="375" t="s">
        <v>3300</v>
      </c>
      <c r="B80" s="398" t="s">
        <v>3035</v>
      </c>
      <c r="G80" s="376" t="s">
        <v>3301</v>
      </c>
      <c r="J80" s="377" t="s">
        <v>2909</v>
      </c>
      <c r="L80" s="376" t="s">
        <v>170</v>
      </c>
      <c r="M80" s="376" t="s">
        <v>170</v>
      </c>
      <c r="AD80" s="374" t="s">
        <v>2910</v>
      </c>
      <c r="AE80" s="378" t="s">
        <v>2911</v>
      </c>
      <c r="AO80" s="374" t="s">
        <v>2912</v>
      </c>
      <c r="CL80" s="372">
        <v>17</v>
      </c>
      <c r="CU80" s="374">
        <v>30</v>
      </c>
      <c r="CY80" s="374">
        <v>100</v>
      </c>
      <c r="EH80" s="376"/>
      <c r="EK80" s="374" t="s">
        <v>3302</v>
      </c>
      <c r="EL80" s="374" t="s">
        <v>2946</v>
      </c>
      <c r="EM80" s="374" t="s">
        <v>3045</v>
      </c>
      <c r="HA80" s="373" t="s">
        <v>2948</v>
      </c>
      <c r="HB80" s="379" t="s">
        <v>3303</v>
      </c>
      <c r="HC80" s="380">
        <v>59.4</v>
      </c>
      <c r="HD80" s="374" t="s">
        <v>2917</v>
      </c>
      <c r="HG80" s="376" t="s">
        <v>3267</v>
      </c>
      <c r="HK80" s="379"/>
      <c r="HL80" s="374" t="s">
        <v>2912</v>
      </c>
      <c r="HM80" s="381" t="s">
        <v>3304</v>
      </c>
      <c r="HN80" s="382"/>
    </row>
    <row r="81" spans="1:222" ht="15.75" customHeight="1">
      <c r="A81" s="375" t="s">
        <v>3305</v>
      </c>
      <c r="B81" s="398" t="s">
        <v>3119</v>
      </c>
      <c r="G81" s="376" t="s">
        <v>3306</v>
      </c>
      <c r="J81" s="377" t="s">
        <v>2909</v>
      </c>
      <c r="L81" s="376" t="s">
        <v>170</v>
      </c>
      <c r="M81" s="376" t="s">
        <v>170</v>
      </c>
      <c r="AD81" s="374" t="s">
        <v>2910</v>
      </c>
      <c r="AE81" s="378" t="s">
        <v>2911</v>
      </c>
      <c r="AO81" s="374" t="s">
        <v>2912</v>
      </c>
      <c r="CL81" s="372">
        <v>17</v>
      </c>
      <c r="CU81" s="374">
        <v>30</v>
      </c>
      <c r="CY81" s="374">
        <v>100</v>
      </c>
      <c r="EH81" s="376"/>
      <c r="EK81" s="374" t="s">
        <v>2983</v>
      </c>
      <c r="EL81" s="374" t="s">
        <v>2947</v>
      </c>
      <c r="HA81" s="373" t="s">
        <v>2967</v>
      </c>
      <c r="HB81" s="379" t="s">
        <v>3121</v>
      </c>
      <c r="HC81" s="380">
        <v>9.7200000000000006</v>
      </c>
      <c r="HD81" s="374" t="s">
        <v>2917</v>
      </c>
      <c r="HG81" s="376" t="s">
        <v>3267</v>
      </c>
      <c r="HK81" s="379"/>
      <c r="HL81" s="374" t="s">
        <v>2912</v>
      </c>
      <c r="HM81" s="381" t="s">
        <v>3307</v>
      </c>
      <c r="HN81" s="382" t="s">
        <v>2659</v>
      </c>
    </row>
    <row r="82" spans="1:222" ht="15.75" customHeight="1">
      <c r="A82" s="375" t="s">
        <v>3308</v>
      </c>
      <c r="B82" s="398" t="s">
        <v>3124</v>
      </c>
      <c r="G82" s="376" t="s">
        <v>3309</v>
      </c>
      <c r="J82" s="377" t="s">
        <v>2909</v>
      </c>
      <c r="L82" s="376" t="s">
        <v>170</v>
      </c>
      <c r="M82" s="376" t="s">
        <v>170</v>
      </c>
      <c r="AD82" s="374" t="s">
        <v>2910</v>
      </c>
      <c r="AE82" s="378" t="s">
        <v>2911</v>
      </c>
      <c r="AO82" s="374" t="s">
        <v>2912</v>
      </c>
      <c r="CL82" s="372">
        <v>17</v>
      </c>
      <c r="CU82" s="374">
        <v>30</v>
      </c>
      <c r="CY82" s="374">
        <v>100</v>
      </c>
      <c r="EH82" s="376"/>
      <c r="EK82" s="374" t="s">
        <v>2983</v>
      </c>
      <c r="EL82" s="374" t="s">
        <v>3037</v>
      </c>
      <c r="HA82" s="373" t="s">
        <v>2967</v>
      </c>
      <c r="HB82" s="379" t="s">
        <v>3126</v>
      </c>
      <c r="HC82" s="380">
        <v>21.6</v>
      </c>
      <c r="HD82" s="374" t="s">
        <v>2917</v>
      </c>
      <c r="HG82" s="376" t="s">
        <v>3267</v>
      </c>
      <c r="HK82" s="379"/>
      <c r="HL82" s="374" t="s">
        <v>2912</v>
      </c>
      <c r="HM82" s="381" t="s">
        <v>3310</v>
      </c>
      <c r="HN82" s="382"/>
    </row>
    <row r="83" spans="1:222" ht="15.75" customHeight="1">
      <c r="A83" s="375" t="s">
        <v>3311</v>
      </c>
      <c r="B83" s="398" t="s">
        <v>3025</v>
      </c>
      <c r="G83" s="376" t="s">
        <v>3312</v>
      </c>
      <c r="J83" s="377" t="s">
        <v>2909</v>
      </c>
      <c r="L83" s="376" t="s">
        <v>170</v>
      </c>
      <c r="M83" s="376" t="s">
        <v>170</v>
      </c>
      <c r="AD83" s="374" t="s">
        <v>2910</v>
      </c>
      <c r="AE83" s="378" t="s">
        <v>2911</v>
      </c>
      <c r="AO83" s="374" t="s">
        <v>2912</v>
      </c>
      <c r="CL83" s="372">
        <v>17</v>
      </c>
      <c r="CU83" s="374">
        <v>30</v>
      </c>
      <c r="CY83" s="374">
        <v>100</v>
      </c>
      <c r="EH83" s="376"/>
      <c r="EK83" s="374" t="s">
        <v>3027</v>
      </c>
      <c r="EL83" s="374" t="s">
        <v>2930</v>
      </c>
      <c r="HA83" s="373" t="s">
        <v>2967</v>
      </c>
      <c r="HB83" s="379" t="s">
        <v>3028</v>
      </c>
      <c r="HC83" s="380">
        <v>11.34</v>
      </c>
      <c r="HD83" s="374" t="s">
        <v>2917</v>
      </c>
      <c r="HG83" s="376" t="s">
        <v>3267</v>
      </c>
      <c r="HK83" s="379"/>
      <c r="HL83" s="374" t="s">
        <v>2912</v>
      </c>
      <c r="HM83" s="381" t="s">
        <v>3313</v>
      </c>
      <c r="HN83" s="382"/>
    </row>
    <row r="84" spans="1:222" ht="15.75" customHeight="1">
      <c r="A84" s="375" t="s">
        <v>3314</v>
      </c>
      <c r="B84" s="398" t="s">
        <v>3315</v>
      </c>
      <c r="G84" s="376" t="s">
        <v>3316</v>
      </c>
      <c r="J84" s="377" t="s">
        <v>2909</v>
      </c>
      <c r="L84" s="376" t="s">
        <v>170</v>
      </c>
      <c r="M84" s="376" t="s">
        <v>170</v>
      </c>
      <c r="AD84" s="374" t="s">
        <v>2910</v>
      </c>
      <c r="AE84" s="378" t="s">
        <v>2911</v>
      </c>
      <c r="AO84" s="374" t="s">
        <v>2912</v>
      </c>
      <c r="CL84" s="372">
        <v>17</v>
      </c>
      <c r="CU84" s="374">
        <v>30</v>
      </c>
      <c r="CY84" s="374">
        <v>100</v>
      </c>
      <c r="EH84" s="376"/>
      <c r="HA84" s="373" t="s">
        <v>3071</v>
      </c>
      <c r="HB84" s="379" t="s">
        <v>3317</v>
      </c>
      <c r="HC84" s="380">
        <v>39.42</v>
      </c>
      <c r="HD84" s="374" t="s">
        <v>2917</v>
      </c>
      <c r="HG84" s="376" t="s">
        <v>3267</v>
      </c>
      <c r="HK84" s="379"/>
      <c r="HL84" s="374" t="s">
        <v>2912</v>
      </c>
      <c r="HM84" s="381" t="s">
        <v>3318</v>
      </c>
      <c r="HN84" s="382"/>
    </row>
    <row r="85" spans="1:222" ht="15.75" customHeight="1">
      <c r="A85" s="375" t="s">
        <v>3319</v>
      </c>
      <c r="B85" s="398" t="s">
        <v>2963</v>
      </c>
      <c r="G85" s="376" t="s">
        <v>3232</v>
      </c>
      <c r="J85" s="377" t="s">
        <v>2909</v>
      </c>
      <c r="L85" s="376" t="s">
        <v>170</v>
      </c>
      <c r="M85" s="376" t="s">
        <v>170</v>
      </c>
      <c r="AD85" s="374" t="s">
        <v>2910</v>
      </c>
      <c r="AE85" s="378" t="s">
        <v>2911</v>
      </c>
      <c r="AO85" s="374" t="s">
        <v>2912</v>
      </c>
      <c r="CL85" s="372">
        <v>17</v>
      </c>
      <c r="CU85" s="374">
        <v>30</v>
      </c>
      <c r="CY85" s="374">
        <v>100</v>
      </c>
      <c r="EH85" s="376"/>
      <c r="EK85" s="374" t="s">
        <v>2965</v>
      </c>
      <c r="EL85" s="374" t="s">
        <v>2966</v>
      </c>
      <c r="HA85" s="373" t="s">
        <v>2967</v>
      </c>
      <c r="HB85" s="379" t="s">
        <v>3143</v>
      </c>
      <c r="HC85" s="380">
        <v>28.08</v>
      </c>
      <c r="HD85" s="374" t="s">
        <v>2917</v>
      </c>
      <c r="HG85" s="376" t="s">
        <v>3267</v>
      </c>
      <c r="HK85" s="379"/>
      <c r="HL85" s="374" t="s">
        <v>2912</v>
      </c>
      <c r="HM85" s="381" t="s">
        <v>3320</v>
      </c>
      <c r="HN85" s="382"/>
    </row>
    <row r="86" spans="1:222" ht="15.75" customHeight="1">
      <c r="A86" s="375" t="s">
        <v>3321</v>
      </c>
      <c r="B86" s="398" t="s">
        <v>3322</v>
      </c>
      <c r="G86" s="376" t="s">
        <v>3240</v>
      </c>
      <c r="J86" s="377" t="s">
        <v>2909</v>
      </c>
      <c r="L86" s="376" t="s">
        <v>170</v>
      </c>
      <c r="M86" s="376" t="s">
        <v>170</v>
      </c>
      <c r="AD86" s="374" t="s">
        <v>2910</v>
      </c>
      <c r="AE86" s="378" t="s">
        <v>2911</v>
      </c>
      <c r="AO86" s="374" t="s">
        <v>2912</v>
      </c>
      <c r="CL86" s="372">
        <v>17</v>
      </c>
      <c r="CU86" s="374">
        <v>30</v>
      </c>
      <c r="CY86" s="374">
        <v>100</v>
      </c>
      <c r="EH86" s="376"/>
      <c r="EK86" s="374" t="s">
        <v>3052</v>
      </c>
      <c r="EL86" s="374" t="s">
        <v>2982</v>
      </c>
      <c r="EM86" s="374" t="s">
        <v>2983</v>
      </c>
      <c r="HA86" s="373" t="s">
        <v>2984</v>
      </c>
      <c r="HB86" s="379" t="s">
        <v>3323</v>
      </c>
      <c r="HC86" s="380">
        <v>54</v>
      </c>
      <c r="HD86" s="374" t="s">
        <v>2917</v>
      </c>
      <c r="HG86" s="376" t="s">
        <v>3267</v>
      </c>
      <c r="HK86" s="379"/>
      <c r="HL86" s="374" t="s">
        <v>2912</v>
      </c>
      <c r="HM86" s="381" t="s">
        <v>3324</v>
      </c>
      <c r="HN86" s="382"/>
    </row>
    <row r="87" spans="1:222" ht="15.75" customHeight="1">
      <c r="A87" s="375" t="s">
        <v>3325</v>
      </c>
      <c r="B87" s="398" t="s">
        <v>3146</v>
      </c>
      <c r="G87" s="376" t="s">
        <v>3326</v>
      </c>
      <c r="J87" s="377" t="s">
        <v>2909</v>
      </c>
      <c r="L87" s="376" t="s">
        <v>170</v>
      </c>
      <c r="M87" s="376" t="s">
        <v>170</v>
      </c>
      <c r="AD87" s="374" t="s">
        <v>2910</v>
      </c>
      <c r="AE87" s="378" t="s">
        <v>2911</v>
      </c>
      <c r="AO87" s="374" t="s">
        <v>2912</v>
      </c>
      <c r="CL87" s="372">
        <v>17</v>
      </c>
      <c r="CU87" s="374">
        <v>30</v>
      </c>
      <c r="CY87" s="374">
        <v>100</v>
      </c>
      <c r="EH87" s="376"/>
      <c r="EK87" s="374" t="s">
        <v>2914</v>
      </c>
      <c r="EL87" s="374" t="s">
        <v>3148</v>
      </c>
      <c r="EM87" s="374" t="s">
        <v>3149</v>
      </c>
      <c r="HA87" s="373" t="s">
        <v>2967</v>
      </c>
      <c r="HB87" s="379" t="s">
        <v>3150</v>
      </c>
      <c r="HC87" s="380">
        <v>32.4</v>
      </c>
      <c r="HD87" s="374" t="s">
        <v>2917</v>
      </c>
      <c r="HG87" s="376" t="s">
        <v>3267</v>
      </c>
      <c r="HK87" s="379"/>
      <c r="HL87" s="374" t="s">
        <v>2912</v>
      </c>
      <c r="HM87" s="381" t="s">
        <v>3327</v>
      </c>
      <c r="HN87" s="382"/>
    </row>
    <row r="88" spans="1:222" ht="15.75" customHeight="1">
      <c r="A88" s="375" t="s">
        <v>3328</v>
      </c>
      <c r="B88" s="398" t="s">
        <v>2943</v>
      </c>
      <c r="G88" s="376" t="s">
        <v>3329</v>
      </c>
      <c r="J88" s="377" t="s">
        <v>2909</v>
      </c>
      <c r="L88" s="376" t="s">
        <v>170</v>
      </c>
      <c r="M88" s="376" t="s">
        <v>170</v>
      </c>
      <c r="AD88" s="374" t="s">
        <v>2910</v>
      </c>
      <c r="AE88" s="378" t="s">
        <v>2911</v>
      </c>
      <c r="AO88" s="374" t="s">
        <v>2912</v>
      </c>
      <c r="CL88" s="372">
        <v>17</v>
      </c>
      <c r="CU88" s="374">
        <v>30</v>
      </c>
      <c r="CY88" s="374">
        <v>100</v>
      </c>
      <c r="EH88" s="376"/>
      <c r="EK88" s="374" t="s">
        <v>2945</v>
      </c>
      <c r="EL88" s="374" t="s">
        <v>2946</v>
      </c>
      <c r="EM88" s="374" t="s">
        <v>2947</v>
      </c>
      <c r="HA88" s="373" t="s">
        <v>2948</v>
      </c>
      <c r="HB88" s="379" t="s">
        <v>2949</v>
      </c>
      <c r="HC88" s="380">
        <v>51.84</v>
      </c>
      <c r="HD88" s="374" t="s">
        <v>2917</v>
      </c>
      <c r="HG88" s="376" t="s">
        <v>3267</v>
      </c>
      <c r="HK88" s="379"/>
      <c r="HL88" s="374" t="s">
        <v>2912</v>
      </c>
      <c r="HM88" s="381" t="s">
        <v>3330</v>
      </c>
      <c r="HN88" s="382"/>
    </row>
    <row r="89" spans="1:222" ht="15.75" customHeight="1">
      <c r="A89" s="375" t="s">
        <v>3331</v>
      </c>
      <c r="B89" s="398" t="s">
        <v>3081</v>
      </c>
      <c r="G89" s="376" t="s">
        <v>3266</v>
      </c>
      <c r="J89" s="377" t="s">
        <v>2909</v>
      </c>
      <c r="L89" s="376" t="s">
        <v>170</v>
      </c>
      <c r="M89" s="376" t="s">
        <v>170</v>
      </c>
      <c r="AD89" s="374" t="s">
        <v>2910</v>
      </c>
      <c r="AE89" s="378" t="s">
        <v>2911</v>
      </c>
      <c r="AO89" s="374" t="s">
        <v>2912</v>
      </c>
      <c r="CL89" s="372">
        <v>17</v>
      </c>
      <c r="CU89" s="374">
        <v>30</v>
      </c>
      <c r="CY89" s="374">
        <v>100</v>
      </c>
      <c r="EH89" s="376"/>
      <c r="EK89" s="374" t="s">
        <v>2983</v>
      </c>
      <c r="EL89" s="374" t="s">
        <v>2923</v>
      </c>
      <c r="EM89" s="374" t="s">
        <v>2958</v>
      </c>
      <c r="HA89" s="373" t="s">
        <v>2924</v>
      </c>
      <c r="HB89" s="379" t="s">
        <v>3082</v>
      </c>
      <c r="HC89" s="380">
        <v>25.92</v>
      </c>
      <c r="HD89" s="374" t="s">
        <v>2917</v>
      </c>
      <c r="HG89" s="376" t="s">
        <v>3332</v>
      </c>
      <c r="HK89" s="379"/>
      <c r="HL89" s="374" t="s">
        <v>2912</v>
      </c>
      <c r="HM89" s="381" t="s">
        <v>3333</v>
      </c>
      <c r="HN89" s="382"/>
    </row>
    <row r="90" spans="1:222" ht="15.75" customHeight="1">
      <c r="A90" s="375" t="s">
        <v>3334</v>
      </c>
      <c r="B90" s="398" t="s">
        <v>2955</v>
      </c>
      <c r="G90" s="376" t="s">
        <v>3259</v>
      </c>
      <c r="J90" s="377" t="s">
        <v>2909</v>
      </c>
      <c r="L90" s="376" t="s">
        <v>170</v>
      </c>
      <c r="M90" s="376" t="s">
        <v>170</v>
      </c>
      <c r="AD90" s="374" t="s">
        <v>2910</v>
      </c>
      <c r="AE90" s="378" t="s">
        <v>2911</v>
      </c>
      <c r="AO90" s="374" t="s">
        <v>2912</v>
      </c>
      <c r="CL90" s="372">
        <v>17</v>
      </c>
      <c r="CU90" s="374">
        <v>30</v>
      </c>
      <c r="CY90" s="374">
        <v>100</v>
      </c>
      <c r="EH90" s="376"/>
      <c r="EK90" s="374" t="s">
        <v>2957</v>
      </c>
      <c r="EL90" s="374" t="s">
        <v>2947</v>
      </c>
      <c r="EM90" s="374" t="s">
        <v>3007</v>
      </c>
      <c r="HA90" s="373" t="s">
        <v>2959</v>
      </c>
      <c r="HB90" s="379" t="s">
        <v>3086</v>
      </c>
      <c r="HC90" s="380">
        <v>32.4</v>
      </c>
      <c r="HD90" s="374" t="s">
        <v>2917</v>
      </c>
      <c r="HG90" s="376" t="s">
        <v>3332</v>
      </c>
      <c r="HK90" s="379"/>
      <c r="HL90" s="374" t="s">
        <v>2912</v>
      </c>
      <c r="HM90" s="381" t="s">
        <v>3335</v>
      </c>
      <c r="HN90" s="382"/>
    </row>
    <row r="91" spans="1:222" ht="15.75" customHeight="1">
      <c r="A91" s="375" t="s">
        <v>3336</v>
      </c>
      <c r="B91" s="398" t="s">
        <v>2935</v>
      </c>
      <c r="G91" s="376" t="s">
        <v>3216</v>
      </c>
      <c r="J91" s="377" t="s">
        <v>2909</v>
      </c>
      <c r="L91" s="376" t="s">
        <v>170</v>
      </c>
      <c r="M91" s="376" t="s">
        <v>170</v>
      </c>
      <c r="AD91" s="374" t="s">
        <v>2910</v>
      </c>
      <c r="AE91" s="378" t="s">
        <v>2911</v>
      </c>
      <c r="AO91" s="374" t="s">
        <v>2912</v>
      </c>
      <c r="CL91" s="372">
        <v>17</v>
      </c>
      <c r="CU91" s="374">
        <v>30</v>
      </c>
      <c r="CY91" s="374">
        <v>100</v>
      </c>
      <c r="EH91" s="376"/>
      <c r="EK91" s="374" t="s">
        <v>2937</v>
      </c>
      <c r="EL91" s="374" t="s">
        <v>2938</v>
      </c>
      <c r="EM91" s="374" t="s">
        <v>2952</v>
      </c>
      <c r="HA91" s="373" t="s">
        <v>2939</v>
      </c>
      <c r="HB91" s="379" t="s">
        <v>3337</v>
      </c>
      <c r="HC91" s="380">
        <v>11.88</v>
      </c>
      <c r="HD91" s="374" t="s">
        <v>2917</v>
      </c>
      <c r="HG91" s="376" t="s">
        <v>3332</v>
      </c>
      <c r="HK91" s="379"/>
      <c r="HL91" s="374" t="s">
        <v>2912</v>
      </c>
      <c r="HM91" s="381" t="s">
        <v>3338</v>
      </c>
      <c r="HN91" s="382"/>
    </row>
    <row r="92" spans="1:222" ht="15.75" customHeight="1">
      <c r="A92" s="375" t="s">
        <v>3339</v>
      </c>
      <c r="B92" s="398" t="s">
        <v>3340</v>
      </c>
      <c r="G92" s="376" t="s">
        <v>3341</v>
      </c>
      <c r="J92" s="377" t="s">
        <v>2909</v>
      </c>
      <c r="L92" s="376" t="s">
        <v>170</v>
      </c>
      <c r="M92" s="376" t="s">
        <v>170</v>
      </c>
      <c r="AD92" s="374" t="s">
        <v>2910</v>
      </c>
      <c r="AE92" s="378" t="s">
        <v>2911</v>
      </c>
      <c r="AO92" s="374" t="s">
        <v>2912</v>
      </c>
      <c r="CL92" s="372">
        <v>17</v>
      </c>
      <c r="CU92" s="374">
        <v>30</v>
      </c>
      <c r="CY92" s="374">
        <v>100</v>
      </c>
      <c r="EH92" s="376"/>
      <c r="EK92" s="374" t="s">
        <v>2965</v>
      </c>
      <c r="EL92" s="374" t="s">
        <v>3039</v>
      </c>
      <c r="EM92" s="374" t="s">
        <v>3342</v>
      </c>
      <c r="HA92" s="373" t="s">
        <v>3168</v>
      </c>
      <c r="HB92" s="379" t="s">
        <v>3343</v>
      </c>
      <c r="HC92" s="380">
        <v>41.4</v>
      </c>
      <c r="HD92" s="374" t="s">
        <v>2917</v>
      </c>
      <c r="HG92" s="376" t="s">
        <v>3332</v>
      </c>
      <c r="HK92" s="379"/>
      <c r="HL92" s="374" t="s">
        <v>2912</v>
      </c>
      <c r="HM92" s="381" t="s">
        <v>3344</v>
      </c>
      <c r="HN92" s="382"/>
    </row>
    <row r="93" spans="1:222" ht="15.75" customHeight="1">
      <c r="A93" s="375" t="s">
        <v>3345</v>
      </c>
      <c r="B93" s="398" t="s">
        <v>1117</v>
      </c>
      <c r="G93" s="376" t="s">
        <v>2</v>
      </c>
      <c r="J93" s="377" t="s">
        <v>2909</v>
      </c>
      <c r="L93" s="376" t="s">
        <v>170</v>
      </c>
      <c r="M93" s="376" t="s">
        <v>170</v>
      </c>
      <c r="AD93" s="374" t="s">
        <v>2910</v>
      </c>
      <c r="AE93" s="378" t="s">
        <v>2911</v>
      </c>
      <c r="AO93" s="374" t="s">
        <v>2912</v>
      </c>
      <c r="CL93" s="372">
        <v>17</v>
      </c>
      <c r="CU93" s="374">
        <v>30</v>
      </c>
      <c r="CY93" s="374">
        <v>100</v>
      </c>
      <c r="EH93" s="376"/>
      <c r="HA93" s="373" t="s">
        <v>3001</v>
      </c>
      <c r="HB93" s="379" t="s">
        <v>3089</v>
      </c>
      <c r="HC93" s="380">
        <v>46.44</v>
      </c>
      <c r="HD93" s="374" t="s">
        <v>2917</v>
      </c>
      <c r="HG93" s="376" t="s">
        <v>3332</v>
      </c>
      <c r="HK93" s="379"/>
      <c r="HL93" s="374" t="s">
        <v>2912</v>
      </c>
      <c r="HM93" s="381" t="s">
        <v>3346</v>
      </c>
      <c r="HN93" s="382"/>
    </row>
    <row r="94" spans="1:222" ht="15.75" customHeight="1">
      <c r="A94" s="375" t="s">
        <v>3347</v>
      </c>
      <c r="B94" s="398" t="s">
        <v>3092</v>
      </c>
      <c r="G94" s="376" t="s">
        <v>3284</v>
      </c>
      <c r="J94" s="377" t="s">
        <v>2909</v>
      </c>
      <c r="L94" s="376" t="s">
        <v>170</v>
      </c>
      <c r="M94" s="376" t="s">
        <v>170</v>
      </c>
      <c r="AD94" s="374" t="s">
        <v>2910</v>
      </c>
      <c r="AE94" s="378" t="s">
        <v>2911</v>
      </c>
      <c r="AO94" s="374" t="s">
        <v>2912</v>
      </c>
      <c r="CL94" s="372">
        <v>17</v>
      </c>
      <c r="CU94" s="374">
        <v>30</v>
      </c>
      <c r="CY94" s="374">
        <v>100</v>
      </c>
      <c r="EH94" s="376"/>
      <c r="EK94" s="374" t="s">
        <v>2923</v>
      </c>
      <c r="EL94" s="374" t="s">
        <v>2923</v>
      </c>
      <c r="EM94" s="374" t="s">
        <v>2930</v>
      </c>
      <c r="HA94" s="373" t="s">
        <v>2924</v>
      </c>
      <c r="HB94" s="379" t="s">
        <v>3094</v>
      </c>
      <c r="HC94" s="380">
        <v>25.92</v>
      </c>
      <c r="HD94" s="374" t="s">
        <v>2917</v>
      </c>
      <c r="HG94" s="376" t="s">
        <v>3332</v>
      </c>
      <c r="HK94" s="379"/>
      <c r="HL94" s="374" t="s">
        <v>2912</v>
      </c>
      <c r="HM94" s="381" t="s">
        <v>3348</v>
      </c>
      <c r="HN94" s="382"/>
    </row>
    <row r="95" spans="1:222" ht="15.75" customHeight="1">
      <c r="A95" s="375" t="s">
        <v>3349</v>
      </c>
      <c r="B95" s="398" t="s">
        <v>2971</v>
      </c>
      <c r="G95" s="376" t="s">
        <v>3350</v>
      </c>
      <c r="J95" s="377" t="s">
        <v>2909</v>
      </c>
      <c r="L95" s="376" t="s">
        <v>170</v>
      </c>
      <c r="M95" s="376" t="s">
        <v>170</v>
      </c>
      <c r="AD95" s="374" t="s">
        <v>2910</v>
      </c>
      <c r="AE95" s="378" t="s">
        <v>2911</v>
      </c>
      <c r="AO95" s="374" t="s">
        <v>2912</v>
      </c>
      <c r="CL95" s="372">
        <v>17</v>
      </c>
      <c r="CU95" s="374">
        <v>30</v>
      </c>
      <c r="CY95" s="374">
        <v>100</v>
      </c>
      <c r="EH95" s="376"/>
      <c r="EK95" s="374" t="s">
        <v>3000</v>
      </c>
      <c r="EL95" s="374" t="s">
        <v>3021</v>
      </c>
      <c r="HA95" s="373" t="s">
        <v>2975</v>
      </c>
      <c r="HB95" s="379" t="s">
        <v>3022</v>
      </c>
      <c r="HC95" s="380">
        <v>12.42</v>
      </c>
      <c r="HD95" s="374" t="s">
        <v>2917</v>
      </c>
      <c r="HG95" s="376" t="s">
        <v>3332</v>
      </c>
      <c r="HK95" s="379"/>
      <c r="HL95" s="374" t="s">
        <v>2912</v>
      </c>
      <c r="HM95" s="381" t="s">
        <v>3351</v>
      </c>
      <c r="HN95" s="382"/>
    </row>
    <row r="96" spans="1:222" ht="15.75" customHeight="1">
      <c r="A96" s="375" t="s">
        <v>3352</v>
      </c>
      <c r="B96" s="398" t="s">
        <v>2907</v>
      </c>
      <c r="G96" s="376" t="s">
        <v>3290</v>
      </c>
      <c r="J96" s="377" t="s">
        <v>2909</v>
      </c>
      <c r="L96" s="376" t="s">
        <v>170</v>
      </c>
      <c r="M96" s="376" t="s">
        <v>170</v>
      </c>
      <c r="AD96" s="374" t="s">
        <v>2910</v>
      </c>
      <c r="AE96" s="378" t="s">
        <v>2911</v>
      </c>
      <c r="AO96" s="374" t="s">
        <v>2912</v>
      </c>
      <c r="CL96" s="372">
        <v>17</v>
      </c>
      <c r="CU96" s="374">
        <v>30</v>
      </c>
      <c r="CY96" s="374">
        <v>100</v>
      </c>
      <c r="EH96" s="376"/>
      <c r="EK96" s="374" t="s">
        <v>2913</v>
      </c>
      <c r="EL96" s="374" t="s">
        <v>2914</v>
      </c>
      <c r="EM96" s="374" t="s">
        <v>3100</v>
      </c>
      <c r="HA96" s="373" t="s">
        <v>2915</v>
      </c>
      <c r="HB96" s="379" t="s">
        <v>3101</v>
      </c>
      <c r="HC96" s="380">
        <v>28.08</v>
      </c>
      <c r="HD96" s="374" t="s">
        <v>2917</v>
      </c>
      <c r="HG96" s="376" t="s">
        <v>3332</v>
      </c>
      <c r="HK96" s="379"/>
      <c r="HL96" s="374" t="s">
        <v>2912</v>
      </c>
      <c r="HM96" s="381" t="s">
        <v>3353</v>
      </c>
      <c r="HN96" s="382"/>
    </row>
    <row r="97" spans="1:222" ht="15.75" customHeight="1">
      <c r="A97" s="375" t="s">
        <v>3354</v>
      </c>
      <c r="B97" s="398" t="s">
        <v>2907</v>
      </c>
      <c r="G97" s="376" t="s">
        <v>3293</v>
      </c>
      <c r="J97" s="377" t="s">
        <v>2909</v>
      </c>
      <c r="L97" s="376" t="s">
        <v>170</v>
      </c>
      <c r="M97" s="376" t="s">
        <v>170</v>
      </c>
      <c r="AD97" s="374" t="s">
        <v>2910</v>
      </c>
      <c r="AE97" s="378" t="s">
        <v>2911</v>
      </c>
      <c r="AO97" s="374" t="s">
        <v>2912</v>
      </c>
      <c r="CL97" s="372">
        <v>17</v>
      </c>
      <c r="CU97" s="374">
        <v>30</v>
      </c>
      <c r="CY97" s="374">
        <v>100</v>
      </c>
      <c r="EH97" s="376"/>
      <c r="EK97" s="374" t="s">
        <v>2913</v>
      </c>
      <c r="EL97" s="374" t="s">
        <v>2914</v>
      </c>
      <c r="HA97" s="373" t="s">
        <v>2915</v>
      </c>
      <c r="HB97" s="379" t="s">
        <v>3105</v>
      </c>
      <c r="HC97" s="380">
        <v>27</v>
      </c>
      <c r="HD97" s="374" t="s">
        <v>2917</v>
      </c>
      <c r="HG97" s="376" t="s">
        <v>3332</v>
      </c>
      <c r="HK97" s="379"/>
      <c r="HL97" s="374" t="s">
        <v>2912</v>
      </c>
      <c r="HM97" s="381" t="s">
        <v>3355</v>
      </c>
      <c r="HN97" s="382"/>
    </row>
    <row r="98" spans="1:222" ht="15.75" customHeight="1">
      <c r="A98" s="375" t="s">
        <v>3356</v>
      </c>
      <c r="B98" s="398" t="s">
        <v>3108</v>
      </c>
      <c r="G98" s="376" t="s">
        <v>3357</v>
      </c>
      <c r="J98" s="377" t="s">
        <v>2909</v>
      </c>
      <c r="L98" s="376" t="s">
        <v>170</v>
      </c>
      <c r="M98" s="376" t="s">
        <v>170</v>
      </c>
      <c r="AD98" s="374" t="s">
        <v>2910</v>
      </c>
      <c r="AE98" s="378" t="s">
        <v>2911</v>
      </c>
      <c r="AO98" s="374" t="s">
        <v>2912</v>
      </c>
      <c r="CL98" s="372">
        <v>17</v>
      </c>
      <c r="CU98" s="374">
        <v>30</v>
      </c>
      <c r="CY98" s="374">
        <v>100</v>
      </c>
      <c r="EH98" s="376"/>
      <c r="EK98" s="374" t="s">
        <v>2982</v>
      </c>
      <c r="EL98" s="374" t="s">
        <v>3065</v>
      </c>
      <c r="EM98" s="374" t="s">
        <v>2930</v>
      </c>
      <c r="HA98" s="373" t="s">
        <v>3066</v>
      </c>
      <c r="HB98" s="379" t="s">
        <v>3109</v>
      </c>
      <c r="HC98" s="380">
        <v>25.38</v>
      </c>
      <c r="HD98" s="374" t="s">
        <v>2917</v>
      </c>
      <c r="HG98" s="376" t="s">
        <v>3332</v>
      </c>
      <c r="HK98" s="379"/>
      <c r="HL98" s="374" t="s">
        <v>2912</v>
      </c>
      <c r="HM98" s="381" t="s">
        <v>3358</v>
      </c>
      <c r="HN98" s="382"/>
    </row>
    <row r="99" spans="1:222" ht="15.75" customHeight="1">
      <c r="A99" s="375" t="s">
        <v>3359</v>
      </c>
      <c r="B99" s="398" t="s">
        <v>3035</v>
      </c>
      <c r="G99" s="376" t="s">
        <v>3360</v>
      </c>
      <c r="J99" s="377" t="s">
        <v>2909</v>
      </c>
      <c r="L99" s="376" t="s">
        <v>170</v>
      </c>
      <c r="M99" s="376" t="s">
        <v>170</v>
      </c>
      <c r="AD99" s="374" t="s">
        <v>2910</v>
      </c>
      <c r="AE99" s="378" t="s">
        <v>2911</v>
      </c>
      <c r="AO99" s="374" t="s">
        <v>2912</v>
      </c>
      <c r="CL99" s="372">
        <v>17</v>
      </c>
      <c r="CU99" s="374">
        <v>30</v>
      </c>
      <c r="CY99" s="374">
        <v>100</v>
      </c>
      <c r="EH99" s="376"/>
      <c r="EK99" s="374" t="s">
        <v>3113</v>
      </c>
      <c r="EL99" s="374" t="s">
        <v>3114</v>
      </c>
      <c r="EM99" s="374" t="s">
        <v>3115</v>
      </c>
      <c r="HA99" s="373" t="s">
        <v>2948</v>
      </c>
      <c r="HB99" s="379" t="s">
        <v>3116</v>
      </c>
      <c r="HC99" s="380">
        <v>59.4</v>
      </c>
      <c r="HD99" s="374" t="s">
        <v>2917</v>
      </c>
      <c r="HG99" s="376" t="s">
        <v>3332</v>
      </c>
      <c r="HK99" s="379"/>
      <c r="HL99" s="374" t="s">
        <v>2912</v>
      </c>
      <c r="HM99" s="381" t="s">
        <v>3361</v>
      </c>
      <c r="HN99" s="382"/>
    </row>
    <row r="100" spans="1:222" ht="15.75" customHeight="1">
      <c r="A100" s="375" t="s">
        <v>3362</v>
      </c>
      <c r="B100" s="398" t="s">
        <v>3363</v>
      </c>
      <c r="G100" s="376" t="s">
        <v>3364</v>
      </c>
      <c r="J100" s="377" t="s">
        <v>2909</v>
      </c>
      <c r="L100" s="376" t="s">
        <v>170</v>
      </c>
      <c r="M100" s="376" t="s">
        <v>170</v>
      </c>
      <c r="AD100" s="374" t="s">
        <v>2910</v>
      </c>
      <c r="AE100" s="378" t="s">
        <v>2911</v>
      </c>
      <c r="AO100" s="374" t="s">
        <v>2912</v>
      </c>
      <c r="CL100" s="372">
        <v>17</v>
      </c>
      <c r="CU100" s="374">
        <v>30</v>
      </c>
      <c r="CY100" s="374">
        <v>100</v>
      </c>
      <c r="EH100" s="376"/>
      <c r="EK100" s="374" t="s">
        <v>2160</v>
      </c>
      <c r="EL100" s="374" t="s">
        <v>2937</v>
      </c>
      <c r="EM100" s="374" t="s">
        <v>3100</v>
      </c>
      <c r="HA100" s="373" t="s">
        <v>2959</v>
      </c>
      <c r="HB100" s="379" t="s">
        <v>3365</v>
      </c>
      <c r="HC100" s="380">
        <v>11.88</v>
      </c>
      <c r="HD100" s="374" t="s">
        <v>2917</v>
      </c>
      <c r="HG100" s="376" t="s">
        <v>3332</v>
      </c>
      <c r="HK100" s="379"/>
      <c r="HL100" s="374" t="s">
        <v>2912</v>
      </c>
      <c r="HM100" s="381" t="s">
        <v>3366</v>
      </c>
      <c r="HN100" s="382" t="s">
        <v>2659</v>
      </c>
    </row>
    <row r="101" spans="1:222" ht="15.75" customHeight="1">
      <c r="A101" s="375" t="s">
        <v>3367</v>
      </c>
      <c r="B101" s="398" t="s">
        <v>3124</v>
      </c>
      <c r="G101" s="376" t="s">
        <v>3309</v>
      </c>
      <c r="J101" s="377" t="s">
        <v>2909</v>
      </c>
      <c r="L101" s="376" t="s">
        <v>170</v>
      </c>
      <c r="M101" s="376" t="s">
        <v>170</v>
      </c>
      <c r="AD101" s="374" t="s">
        <v>2910</v>
      </c>
      <c r="AE101" s="378" t="s">
        <v>2911</v>
      </c>
      <c r="AO101" s="374" t="s">
        <v>2912</v>
      </c>
      <c r="CL101" s="372">
        <v>17</v>
      </c>
      <c r="CU101" s="374">
        <v>30</v>
      </c>
      <c r="CY101" s="374">
        <v>100</v>
      </c>
      <c r="EH101" s="376"/>
      <c r="EK101" s="374" t="s">
        <v>2983</v>
      </c>
      <c r="EL101" s="374" t="s">
        <v>3037</v>
      </c>
      <c r="HA101" s="373" t="s">
        <v>2967</v>
      </c>
      <c r="HB101" s="379" t="s">
        <v>3126</v>
      </c>
      <c r="HC101" s="380">
        <v>21.6</v>
      </c>
      <c r="HD101" s="374" t="s">
        <v>2917</v>
      </c>
      <c r="HG101" s="376" t="s">
        <v>3332</v>
      </c>
      <c r="HK101" s="379"/>
      <c r="HL101" s="374" t="s">
        <v>2912</v>
      </c>
      <c r="HM101" s="381" t="s">
        <v>3368</v>
      </c>
      <c r="HN101" s="382"/>
    </row>
    <row r="102" spans="1:222" ht="15.75" customHeight="1">
      <c r="A102" s="375" t="s">
        <v>3369</v>
      </c>
      <c r="B102" s="398" t="s">
        <v>3025</v>
      </c>
      <c r="G102" s="376" t="s">
        <v>3370</v>
      </c>
      <c r="J102" s="377" t="s">
        <v>2909</v>
      </c>
      <c r="L102" s="376" t="s">
        <v>170</v>
      </c>
      <c r="M102" s="376" t="s">
        <v>170</v>
      </c>
      <c r="AD102" s="374" t="s">
        <v>2910</v>
      </c>
      <c r="AE102" s="378" t="s">
        <v>2911</v>
      </c>
      <c r="AO102" s="374" t="s">
        <v>2912</v>
      </c>
      <c r="CL102" s="372">
        <v>17</v>
      </c>
      <c r="CU102" s="374">
        <v>30</v>
      </c>
      <c r="CY102" s="374">
        <v>100</v>
      </c>
      <c r="EH102" s="376"/>
      <c r="EK102" s="374" t="s">
        <v>2923</v>
      </c>
      <c r="EL102" s="374" t="s">
        <v>3130</v>
      </c>
      <c r="EM102" s="374" t="s">
        <v>3131</v>
      </c>
      <c r="HA102" s="373" t="s">
        <v>2967</v>
      </c>
      <c r="HB102" s="379" t="s">
        <v>3132</v>
      </c>
      <c r="HC102" s="380">
        <v>19</v>
      </c>
      <c r="HD102" s="374" t="s">
        <v>2917</v>
      </c>
      <c r="HG102" s="376" t="s">
        <v>3332</v>
      </c>
      <c r="HK102" s="379"/>
      <c r="HL102" s="374" t="s">
        <v>2912</v>
      </c>
      <c r="HM102" s="381" t="s">
        <v>3371</v>
      </c>
      <c r="HN102" s="382"/>
    </row>
    <row r="103" spans="1:222" ht="15.75" customHeight="1">
      <c r="A103" s="375" t="s">
        <v>3372</v>
      </c>
      <c r="B103" s="398" t="s">
        <v>3075</v>
      </c>
      <c r="G103" s="376" t="s">
        <v>3373</v>
      </c>
      <c r="J103" s="377" t="s">
        <v>2909</v>
      </c>
      <c r="L103" s="376" t="s">
        <v>170</v>
      </c>
      <c r="M103" s="376" t="s">
        <v>170</v>
      </c>
      <c r="AD103" s="374" t="s">
        <v>2910</v>
      </c>
      <c r="AE103" s="378" t="s">
        <v>2911</v>
      </c>
      <c r="AO103" s="374" t="s">
        <v>2912</v>
      </c>
      <c r="CL103" s="372">
        <v>17</v>
      </c>
      <c r="CU103" s="374">
        <v>30</v>
      </c>
      <c r="CY103" s="374">
        <v>100</v>
      </c>
      <c r="EH103" s="376"/>
      <c r="EK103" s="374" t="s">
        <v>2914</v>
      </c>
      <c r="EL103" s="374" t="s">
        <v>2973</v>
      </c>
      <c r="EM103" s="374" t="s">
        <v>3077</v>
      </c>
      <c r="HA103" s="373" t="s">
        <v>3071</v>
      </c>
      <c r="HB103" s="379" t="s">
        <v>3135</v>
      </c>
      <c r="HC103" s="380">
        <v>33.479999999999997</v>
      </c>
      <c r="HD103" s="374" t="s">
        <v>2917</v>
      </c>
      <c r="HG103" s="376" t="s">
        <v>3332</v>
      </c>
      <c r="HK103" s="379"/>
      <c r="HL103" s="374" t="s">
        <v>2912</v>
      </c>
      <c r="HM103" s="381" t="s">
        <v>3374</v>
      </c>
      <c r="HN103" s="382"/>
    </row>
    <row r="104" spans="1:222" ht="15.75" customHeight="1">
      <c r="A104" s="375" t="s">
        <v>3375</v>
      </c>
      <c r="B104" s="398" t="s">
        <v>3138</v>
      </c>
      <c r="G104" s="376" t="s">
        <v>3376</v>
      </c>
      <c r="J104" s="377" t="s">
        <v>2909</v>
      </c>
      <c r="L104" s="376" t="s">
        <v>170</v>
      </c>
      <c r="M104" s="376" t="s">
        <v>170</v>
      </c>
      <c r="AD104" s="374" t="s">
        <v>2910</v>
      </c>
      <c r="AE104" s="378" t="s">
        <v>2911</v>
      </c>
      <c r="AO104" s="374" t="s">
        <v>2912</v>
      </c>
      <c r="CL104" s="372">
        <v>17</v>
      </c>
      <c r="CU104" s="374">
        <v>30</v>
      </c>
      <c r="CY104" s="374">
        <v>100</v>
      </c>
      <c r="EH104" s="376"/>
      <c r="EK104" s="374" t="s">
        <v>3377</v>
      </c>
      <c r="EL104" s="374" t="s">
        <v>2913</v>
      </c>
      <c r="HA104" s="373" t="s">
        <v>2967</v>
      </c>
      <c r="HB104" s="379" t="s">
        <v>3140</v>
      </c>
      <c r="HC104" s="380">
        <v>38.880000000000003</v>
      </c>
      <c r="HD104" s="374" t="s">
        <v>2917</v>
      </c>
      <c r="HG104" s="376" t="s">
        <v>3332</v>
      </c>
      <c r="HK104" s="379"/>
      <c r="HL104" s="374" t="s">
        <v>2912</v>
      </c>
      <c r="HM104" s="381" t="s">
        <v>3378</v>
      </c>
      <c r="HN104" s="382"/>
    </row>
    <row r="105" spans="1:222" ht="15.75" customHeight="1">
      <c r="A105" s="375" t="s">
        <v>3379</v>
      </c>
      <c r="B105" s="398" t="s">
        <v>2963</v>
      </c>
      <c r="G105" s="376" t="s">
        <v>3232</v>
      </c>
      <c r="J105" s="377" t="s">
        <v>2909</v>
      </c>
      <c r="L105" s="376" t="s">
        <v>170</v>
      </c>
      <c r="M105" s="376" t="s">
        <v>170</v>
      </c>
      <c r="AD105" s="374" t="s">
        <v>2910</v>
      </c>
      <c r="AE105" s="378" t="s">
        <v>2911</v>
      </c>
      <c r="AO105" s="374" t="s">
        <v>2912</v>
      </c>
      <c r="CL105" s="372">
        <v>17</v>
      </c>
      <c r="CU105" s="374">
        <v>30</v>
      </c>
      <c r="CY105" s="374">
        <v>100</v>
      </c>
      <c r="EH105" s="376"/>
      <c r="EK105" s="374" t="s">
        <v>2965</v>
      </c>
      <c r="EL105" s="374" t="s">
        <v>2966</v>
      </c>
      <c r="HA105" s="373" t="s">
        <v>2967</v>
      </c>
      <c r="HB105" s="379" t="s">
        <v>3143</v>
      </c>
      <c r="HC105" s="380">
        <v>28.08</v>
      </c>
      <c r="HD105" s="374" t="s">
        <v>2917</v>
      </c>
      <c r="HG105" s="376" t="s">
        <v>3332</v>
      </c>
      <c r="HK105" s="379"/>
      <c r="HL105" s="374" t="s">
        <v>2912</v>
      </c>
      <c r="HM105" s="381" t="s">
        <v>3380</v>
      </c>
      <c r="HN105" s="382"/>
    </row>
    <row r="106" spans="1:222" ht="15.75" customHeight="1">
      <c r="A106" s="375" t="s">
        <v>3381</v>
      </c>
      <c r="B106" s="398" t="s">
        <v>3146</v>
      </c>
      <c r="G106" s="376" t="s">
        <v>3326</v>
      </c>
      <c r="J106" s="377" t="s">
        <v>2909</v>
      </c>
      <c r="L106" s="376" t="s">
        <v>170</v>
      </c>
      <c r="M106" s="376" t="s">
        <v>170</v>
      </c>
      <c r="AD106" s="374" t="s">
        <v>2910</v>
      </c>
      <c r="AE106" s="378" t="s">
        <v>2911</v>
      </c>
      <c r="AO106" s="374" t="s">
        <v>2912</v>
      </c>
      <c r="CL106" s="372">
        <v>17</v>
      </c>
      <c r="CU106" s="374">
        <v>30</v>
      </c>
      <c r="CY106" s="374">
        <v>100</v>
      </c>
      <c r="EH106" s="376"/>
      <c r="EK106" s="374" t="s">
        <v>2914</v>
      </c>
      <c r="EL106" s="374" t="s">
        <v>3148</v>
      </c>
      <c r="EM106" s="374" t="s">
        <v>3149</v>
      </c>
      <c r="HA106" s="373" t="s">
        <v>2967</v>
      </c>
      <c r="HB106" s="379" t="s">
        <v>3150</v>
      </c>
      <c r="HC106" s="380">
        <v>33.479999999999997</v>
      </c>
      <c r="HD106" s="374" t="s">
        <v>2917</v>
      </c>
      <c r="HG106" s="376" t="s">
        <v>3332</v>
      </c>
      <c r="HK106" s="379"/>
      <c r="HL106" s="374" t="s">
        <v>2912</v>
      </c>
      <c r="HM106" s="381" t="s">
        <v>3382</v>
      </c>
      <c r="HN106" s="382"/>
    </row>
    <row r="107" spans="1:222" ht="15.75" customHeight="1">
      <c r="A107" s="375" t="s">
        <v>3383</v>
      </c>
      <c r="B107" s="398" t="s">
        <v>2907</v>
      </c>
      <c r="G107" s="376" t="s">
        <v>3293</v>
      </c>
      <c r="J107" s="377" t="s">
        <v>2909</v>
      </c>
      <c r="L107" s="376" t="s">
        <v>170</v>
      </c>
      <c r="M107" s="376" t="s">
        <v>170</v>
      </c>
      <c r="AD107" s="374" t="s">
        <v>2910</v>
      </c>
      <c r="AE107" s="378" t="s">
        <v>2911</v>
      </c>
      <c r="AO107" s="374" t="s">
        <v>2912</v>
      </c>
      <c r="CL107" s="372">
        <v>17</v>
      </c>
      <c r="CU107" s="374">
        <v>30</v>
      </c>
      <c r="CY107" s="374">
        <v>100</v>
      </c>
      <c r="EH107" s="376"/>
      <c r="EK107" s="374" t="s">
        <v>2913</v>
      </c>
      <c r="EL107" s="374" t="s">
        <v>2914</v>
      </c>
      <c r="HA107" s="373" t="s">
        <v>2915</v>
      </c>
      <c r="HB107" s="379" t="s">
        <v>3384</v>
      </c>
      <c r="HC107" s="380">
        <v>27</v>
      </c>
      <c r="HD107" s="374" t="s">
        <v>2917</v>
      </c>
      <c r="HG107" s="376" t="s">
        <v>3385</v>
      </c>
      <c r="HK107" s="379"/>
      <c r="HL107" s="374" t="s">
        <v>2912</v>
      </c>
      <c r="HM107" s="381" t="s">
        <v>3386</v>
      </c>
      <c r="HN107" s="382"/>
    </row>
    <row r="108" spans="1:222" ht="15.75" customHeight="1">
      <c r="A108" s="375" t="s">
        <v>3387</v>
      </c>
      <c r="B108" s="398" t="s">
        <v>2907</v>
      </c>
      <c r="G108" s="376" t="s">
        <v>3202</v>
      </c>
      <c r="J108" s="377" t="s">
        <v>2909</v>
      </c>
      <c r="L108" s="376" t="s">
        <v>170</v>
      </c>
      <c r="M108" s="376" t="s">
        <v>170</v>
      </c>
      <c r="AD108" s="374" t="s">
        <v>2910</v>
      </c>
      <c r="AE108" s="378" t="s">
        <v>2911</v>
      </c>
      <c r="AO108" s="374" t="s">
        <v>2912</v>
      </c>
      <c r="CL108" s="372">
        <v>17</v>
      </c>
      <c r="CU108" s="374">
        <v>30</v>
      </c>
      <c r="CY108" s="374">
        <v>100</v>
      </c>
      <c r="EH108" s="376"/>
      <c r="EK108" s="374" t="s">
        <v>2913</v>
      </c>
      <c r="EL108" s="374" t="s">
        <v>2914</v>
      </c>
      <c r="EM108" s="374" t="s">
        <v>3012</v>
      </c>
      <c r="HA108" s="373" t="s">
        <v>2915</v>
      </c>
      <c r="HB108" s="379" t="s">
        <v>2916</v>
      </c>
      <c r="HC108" s="380">
        <v>28.08</v>
      </c>
      <c r="HD108" s="374" t="s">
        <v>2917</v>
      </c>
      <c r="HG108" s="376" t="s">
        <v>3385</v>
      </c>
      <c r="HK108" s="379"/>
      <c r="HL108" s="374" t="s">
        <v>2912</v>
      </c>
      <c r="HM108" s="381" t="s">
        <v>3388</v>
      </c>
      <c r="HN108" s="382"/>
    </row>
    <row r="109" spans="1:222" ht="15.75" customHeight="1">
      <c r="A109" s="375" t="s">
        <v>3389</v>
      </c>
      <c r="B109" s="398" t="s">
        <v>3390</v>
      </c>
      <c r="G109" s="376" t="s">
        <v>3266</v>
      </c>
      <c r="J109" s="377" t="s">
        <v>2909</v>
      </c>
      <c r="L109" s="376" t="s">
        <v>170</v>
      </c>
      <c r="M109" s="376" t="s">
        <v>170</v>
      </c>
      <c r="AD109" s="374" t="s">
        <v>2910</v>
      </c>
      <c r="AE109" s="378" t="s">
        <v>2911</v>
      </c>
      <c r="AO109" s="374" t="s">
        <v>2912</v>
      </c>
      <c r="CL109" s="372">
        <v>17</v>
      </c>
      <c r="CU109" s="374">
        <v>30</v>
      </c>
      <c r="CY109" s="374">
        <v>100</v>
      </c>
      <c r="EH109" s="376"/>
      <c r="EK109" s="374" t="s">
        <v>2983</v>
      </c>
      <c r="EL109" s="374" t="s">
        <v>2923</v>
      </c>
      <c r="EM109" s="374" t="s">
        <v>2958</v>
      </c>
      <c r="HA109" s="373" t="s">
        <v>2924</v>
      </c>
      <c r="HB109" s="379" t="s">
        <v>3032</v>
      </c>
      <c r="HC109" s="380">
        <v>25.92</v>
      </c>
      <c r="HD109" s="374" t="s">
        <v>2917</v>
      </c>
      <c r="HG109" s="376" t="s">
        <v>3385</v>
      </c>
      <c r="HK109" s="379"/>
      <c r="HL109" s="374" t="s">
        <v>2912</v>
      </c>
      <c r="HM109" s="381" t="s">
        <v>3391</v>
      </c>
      <c r="HN109" s="382"/>
    </row>
    <row r="110" spans="1:222" ht="15.75" customHeight="1">
      <c r="A110" s="375" t="s">
        <v>3392</v>
      </c>
      <c r="B110" s="398" t="s">
        <v>3393</v>
      </c>
      <c r="G110" s="376" t="s">
        <v>3394</v>
      </c>
      <c r="J110" s="377" t="s">
        <v>2909</v>
      </c>
      <c r="L110" s="376" t="s">
        <v>170</v>
      </c>
      <c r="M110" s="376" t="s">
        <v>170</v>
      </c>
      <c r="AD110" s="374" t="s">
        <v>2910</v>
      </c>
      <c r="AE110" s="378" t="s">
        <v>2911</v>
      </c>
      <c r="AO110" s="374" t="s">
        <v>2912</v>
      </c>
      <c r="CL110" s="372">
        <v>17</v>
      </c>
      <c r="CU110" s="374">
        <v>30</v>
      </c>
      <c r="CY110" s="374">
        <v>100</v>
      </c>
      <c r="EH110" s="376"/>
      <c r="EK110" s="374" t="s">
        <v>3395</v>
      </c>
      <c r="EL110" s="374" t="s">
        <v>3045</v>
      </c>
      <c r="EM110" s="374" t="s">
        <v>2952</v>
      </c>
      <c r="HA110" s="373" t="s">
        <v>3066</v>
      </c>
      <c r="HB110" s="379" t="s">
        <v>3396</v>
      </c>
      <c r="HC110" s="380">
        <v>41.58</v>
      </c>
      <c r="HD110" s="374" t="s">
        <v>2917</v>
      </c>
      <c r="HG110" s="376" t="s">
        <v>3385</v>
      </c>
      <c r="HK110" s="379"/>
      <c r="HL110" s="374" t="s">
        <v>2912</v>
      </c>
      <c r="HM110" s="381" t="s">
        <v>3397</v>
      </c>
      <c r="HN110" s="382"/>
    </row>
    <row r="111" spans="1:222" ht="15.75" customHeight="1">
      <c r="A111" s="375" t="s">
        <v>3398</v>
      </c>
      <c r="B111" s="398" t="s">
        <v>3164</v>
      </c>
      <c r="G111" s="376" t="s">
        <v>3210</v>
      </c>
      <c r="J111" s="377" t="s">
        <v>2909</v>
      </c>
      <c r="L111" s="376" t="s">
        <v>170</v>
      </c>
      <c r="M111" s="376" t="s">
        <v>170</v>
      </c>
      <c r="AD111" s="374" t="s">
        <v>2910</v>
      </c>
      <c r="AE111" s="378" t="s">
        <v>2911</v>
      </c>
      <c r="AO111" s="374" t="s">
        <v>2912</v>
      </c>
      <c r="CL111" s="372">
        <v>17</v>
      </c>
      <c r="CU111" s="374">
        <v>30</v>
      </c>
      <c r="CY111" s="374">
        <v>100</v>
      </c>
      <c r="EH111" s="376"/>
      <c r="EK111" s="374" t="s">
        <v>3211</v>
      </c>
      <c r="EL111" s="374" t="s">
        <v>2914</v>
      </c>
      <c r="EM111" s="374" t="s">
        <v>3212</v>
      </c>
      <c r="HA111" s="373" t="s">
        <v>3168</v>
      </c>
      <c r="HB111" s="379" t="s">
        <v>3399</v>
      </c>
      <c r="HC111" s="380">
        <v>35.64</v>
      </c>
      <c r="HD111" s="374" t="s">
        <v>2917</v>
      </c>
      <c r="HG111" s="376" t="s">
        <v>3385</v>
      </c>
      <c r="HK111" s="379"/>
      <c r="HL111" s="374" t="s">
        <v>2912</v>
      </c>
      <c r="HM111" s="381" t="s">
        <v>3400</v>
      </c>
      <c r="HN111" s="382"/>
    </row>
    <row r="112" spans="1:222" ht="15.75" customHeight="1">
      <c r="A112" s="375" t="s">
        <v>3401</v>
      </c>
      <c r="B112" s="398" t="s">
        <v>3402</v>
      </c>
      <c r="G112" s="376" t="s">
        <v>3284</v>
      </c>
      <c r="J112" s="377" t="s">
        <v>2909</v>
      </c>
      <c r="L112" s="376" t="s">
        <v>170</v>
      </c>
      <c r="M112" s="376" t="s">
        <v>170</v>
      </c>
      <c r="AD112" s="374" t="s">
        <v>2910</v>
      </c>
      <c r="AE112" s="378" t="s">
        <v>2911</v>
      </c>
      <c r="AO112" s="374" t="s">
        <v>2912</v>
      </c>
      <c r="CL112" s="372">
        <v>17</v>
      </c>
      <c r="CU112" s="374">
        <v>30</v>
      </c>
      <c r="CY112" s="374">
        <v>100</v>
      </c>
      <c r="EH112" s="376"/>
      <c r="EK112" s="374" t="s">
        <v>2923</v>
      </c>
      <c r="EL112" s="374" t="s">
        <v>2923</v>
      </c>
      <c r="EM112" s="374" t="s">
        <v>2930</v>
      </c>
      <c r="HA112" s="373" t="s">
        <v>2924</v>
      </c>
      <c r="HB112" s="379" t="s">
        <v>3403</v>
      </c>
      <c r="HC112" s="380">
        <v>25.92</v>
      </c>
      <c r="HD112" s="374" t="s">
        <v>2917</v>
      </c>
      <c r="HG112" s="376" t="s">
        <v>3385</v>
      </c>
      <c r="HK112" s="379"/>
      <c r="HL112" s="374" t="s">
        <v>2912</v>
      </c>
      <c r="HM112" s="381" t="s">
        <v>3404</v>
      </c>
      <c r="HN112" s="382"/>
    </row>
    <row r="113" spans="1:222" ht="15.75" customHeight="1">
      <c r="A113" s="375" t="s">
        <v>3405</v>
      </c>
      <c r="B113" s="398" t="s">
        <v>2935</v>
      </c>
      <c r="G113" s="376" t="s">
        <v>3216</v>
      </c>
      <c r="J113" s="377" t="s">
        <v>2909</v>
      </c>
      <c r="L113" s="376" t="s">
        <v>170</v>
      </c>
      <c r="M113" s="376" t="s">
        <v>170</v>
      </c>
      <c r="AD113" s="374" t="s">
        <v>2910</v>
      </c>
      <c r="AE113" s="378" t="s">
        <v>2911</v>
      </c>
      <c r="AO113" s="374" t="s">
        <v>2912</v>
      </c>
      <c r="CL113" s="372">
        <v>17</v>
      </c>
      <c r="CU113" s="374">
        <v>30</v>
      </c>
      <c r="CY113" s="374">
        <v>100</v>
      </c>
      <c r="EH113" s="376"/>
      <c r="EK113" s="374" t="s">
        <v>2937</v>
      </c>
      <c r="EL113" s="374" t="s">
        <v>2938</v>
      </c>
      <c r="EM113" s="374" t="s">
        <v>2952</v>
      </c>
      <c r="HA113" s="373" t="s">
        <v>2939</v>
      </c>
      <c r="HB113" s="379" t="s">
        <v>2940</v>
      </c>
      <c r="HC113" s="380">
        <v>11.88</v>
      </c>
      <c r="HD113" s="374" t="s">
        <v>2917</v>
      </c>
      <c r="HG113" s="376" t="s">
        <v>3385</v>
      </c>
      <c r="HK113" s="379"/>
      <c r="HL113" s="374" t="s">
        <v>2912</v>
      </c>
      <c r="HM113" s="381" t="s">
        <v>3406</v>
      </c>
      <c r="HN113" s="382"/>
    </row>
    <row r="114" spans="1:222" ht="15.75" customHeight="1">
      <c r="A114" s="375" t="s">
        <v>3407</v>
      </c>
      <c r="B114" s="398" t="s">
        <v>2955</v>
      </c>
      <c r="G114" s="376" t="s">
        <v>3408</v>
      </c>
      <c r="J114" s="377" t="s">
        <v>2909</v>
      </c>
      <c r="L114" s="376" t="s">
        <v>170</v>
      </c>
      <c r="M114" s="376" t="s">
        <v>170</v>
      </c>
      <c r="AD114" s="374" t="s">
        <v>2910</v>
      </c>
      <c r="AE114" s="378" t="s">
        <v>2911</v>
      </c>
      <c r="AO114" s="374" t="s">
        <v>2912</v>
      </c>
      <c r="CL114" s="372">
        <v>17</v>
      </c>
      <c r="CU114" s="374">
        <v>30</v>
      </c>
      <c r="CY114" s="374">
        <v>100</v>
      </c>
      <c r="EH114" s="376"/>
      <c r="EK114" s="374" t="s">
        <v>2957</v>
      </c>
      <c r="EL114" s="374" t="s">
        <v>2958</v>
      </c>
      <c r="EM114" s="374" t="s">
        <v>2952</v>
      </c>
      <c r="HA114" s="373" t="s">
        <v>2959</v>
      </c>
      <c r="HB114" s="379" t="s">
        <v>2960</v>
      </c>
      <c r="HC114" s="380">
        <v>22.68</v>
      </c>
      <c r="HD114" s="374" t="s">
        <v>2917</v>
      </c>
      <c r="HG114" s="376" t="s">
        <v>3385</v>
      </c>
      <c r="HK114" s="379"/>
      <c r="HL114" s="374" t="s">
        <v>2912</v>
      </c>
      <c r="HM114" s="381" t="s">
        <v>3409</v>
      </c>
      <c r="HN114" s="382"/>
    </row>
    <row r="115" spans="1:222" ht="15.75" customHeight="1">
      <c r="A115" s="375" t="s">
        <v>3410</v>
      </c>
      <c r="B115" s="398" t="s">
        <v>3411</v>
      </c>
      <c r="G115" s="376" t="s">
        <v>3412</v>
      </c>
      <c r="J115" s="377" t="s">
        <v>2909</v>
      </c>
      <c r="L115" s="376" t="s">
        <v>170</v>
      </c>
      <c r="M115" s="376" t="s">
        <v>170</v>
      </c>
      <c r="AD115" s="374" t="s">
        <v>2910</v>
      </c>
      <c r="AE115" s="378" t="s">
        <v>2911</v>
      </c>
      <c r="AO115" s="374" t="s">
        <v>2912</v>
      </c>
      <c r="CL115" s="372">
        <v>17</v>
      </c>
      <c r="CU115" s="374">
        <v>30</v>
      </c>
      <c r="CY115" s="374">
        <v>100</v>
      </c>
      <c r="EH115" s="376"/>
      <c r="EK115" s="374" t="s">
        <v>3413</v>
      </c>
      <c r="EL115" s="374" t="s">
        <v>2947</v>
      </c>
      <c r="EM115" s="374" t="s">
        <v>3100</v>
      </c>
      <c r="HA115" s="373" t="s">
        <v>2959</v>
      </c>
      <c r="HB115" s="379" t="s">
        <v>3365</v>
      </c>
      <c r="HC115" s="380">
        <v>11.88</v>
      </c>
      <c r="HD115" s="374" t="s">
        <v>2917</v>
      </c>
      <c r="HG115" s="376" t="s">
        <v>3385</v>
      </c>
      <c r="HK115" s="379"/>
      <c r="HL115" s="374" t="s">
        <v>2912</v>
      </c>
      <c r="HM115" s="381" t="s">
        <v>3414</v>
      </c>
      <c r="HN115" s="382"/>
    </row>
    <row r="116" spans="1:222" ht="15.75" customHeight="1">
      <c r="A116" s="375" t="s">
        <v>3415</v>
      </c>
      <c r="B116" s="398" t="s">
        <v>3025</v>
      </c>
      <c r="G116" s="376" t="s">
        <v>3416</v>
      </c>
      <c r="J116" s="377" t="s">
        <v>2909</v>
      </c>
      <c r="L116" s="376" t="s">
        <v>170</v>
      </c>
      <c r="M116" s="376" t="s">
        <v>170</v>
      </c>
      <c r="AD116" s="374" t="s">
        <v>2910</v>
      </c>
      <c r="AE116" s="378" t="s">
        <v>2911</v>
      </c>
      <c r="AO116" s="374" t="s">
        <v>2912</v>
      </c>
      <c r="CL116" s="372">
        <v>17</v>
      </c>
      <c r="CU116" s="374">
        <v>30</v>
      </c>
      <c r="CY116" s="374">
        <v>100</v>
      </c>
      <c r="EH116" s="376"/>
      <c r="EK116" s="374" t="s">
        <v>3027</v>
      </c>
      <c r="EL116" s="374" t="s">
        <v>3045</v>
      </c>
      <c r="HA116" s="373" t="s">
        <v>2967</v>
      </c>
      <c r="HB116" s="379" t="s">
        <v>3417</v>
      </c>
      <c r="HC116" s="380">
        <v>10.26</v>
      </c>
      <c r="HD116" s="374" t="s">
        <v>2917</v>
      </c>
      <c r="HG116" s="376" t="s">
        <v>3385</v>
      </c>
      <c r="HK116" s="379"/>
      <c r="HL116" s="374" t="s">
        <v>2912</v>
      </c>
      <c r="HM116" s="381" t="s">
        <v>3418</v>
      </c>
      <c r="HN116" s="382"/>
    </row>
    <row r="117" spans="1:222" ht="15.75" customHeight="1">
      <c r="A117" s="375" t="s">
        <v>3419</v>
      </c>
      <c r="B117" s="398" t="s">
        <v>3420</v>
      </c>
      <c r="G117" s="376" t="s">
        <v>3421</v>
      </c>
      <c r="J117" s="377" t="s">
        <v>2909</v>
      </c>
      <c r="L117" s="376" t="s">
        <v>170</v>
      </c>
      <c r="M117" s="376" t="s">
        <v>170</v>
      </c>
      <c r="AD117" s="374" t="s">
        <v>2910</v>
      </c>
      <c r="AE117" s="378" t="s">
        <v>2911</v>
      </c>
      <c r="AO117" s="374" t="s">
        <v>2912</v>
      </c>
      <c r="CL117" s="372">
        <v>17</v>
      </c>
      <c r="CU117" s="374">
        <v>30</v>
      </c>
      <c r="CY117" s="374">
        <v>100</v>
      </c>
      <c r="EH117" s="376"/>
      <c r="EK117" s="374" t="s">
        <v>3027</v>
      </c>
      <c r="EL117" s="374" t="s">
        <v>3395</v>
      </c>
      <c r="EM117" s="374" t="s">
        <v>2982</v>
      </c>
      <c r="HA117" s="373" t="s">
        <v>2967</v>
      </c>
      <c r="HB117" s="379" t="s">
        <v>3422</v>
      </c>
      <c r="HC117" s="380">
        <v>36.72</v>
      </c>
      <c r="HD117" s="374" t="s">
        <v>2917</v>
      </c>
      <c r="HG117" s="376" t="s">
        <v>3385</v>
      </c>
      <c r="HK117" s="379"/>
      <c r="HL117" s="374" t="s">
        <v>2912</v>
      </c>
      <c r="HM117" s="381" t="s">
        <v>3423</v>
      </c>
      <c r="HN117" s="382"/>
    </row>
    <row r="118" spans="1:222" ht="15.75" customHeight="1">
      <c r="A118" s="375" t="s">
        <v>3424</v>
      </c>
      <c r="B118" s="398" t="s">
        <v>2971</v>
      </c>
      <c r="G118" s="376" t="s">
        <v>3243</v>
      </c>
      <c r="J118" s="377" t="s">
        <v>2909</v>
      </c>
      <c r="L118" s="376" t="s">
        <v>170</v>
      </c>
      <c r="M118" s="376" t="s">
        <v>170</v>
      </c>
      <c r="AD118" s="374" t="s">
        <v>2910</v>
      </c>
      <c r="AE118" s="378" t="s">
        <v>2911</v>
      </c>
      <c r="AO118" s="374" t="s">
        <v>2912</v>
      </c>
      <c r="CL118" s="372">
        <v>17</v>
      </c>
      <c r="CU118" s="374">
        <v>30</v>
      </c>
      <c r="CY118" s="374">
        <v>100</v>
      </c>
      <c r="EH118" s="376"/>
      <c r="EK118" s="374" t="s">
        <v>2974</v>
      </c>
      <c r="EL118" s="374" t="s">
        <v>2973</v>
      </c>
      <c r="HA118" s="373" t="s">
        <v>2975</v>
      </c>
      <c r="HB118" s="379" t="s">
        <v>2989</v>
      </c>
      <c r="HC118" s="380">
        <v>10.8</v>
      </c>
      <c r="HD118" s="374" t="s">
        <v>2917</v>
      </c>
      <c r="HG118" s="376" t="s">
        <v>3385</v>
      </c>
      <c r="HK118" s="379"/>
      <c r="HL118" s="374" t="s">
        <v>2912</v>
      </c>
      <c r="HM118" s="381" t="s">
        <v>3425</v>
      </c>
      <c r="HN118" s="382"/>
    </row>
    <row r="119" spans="1:222" ht="15.75" customHeight="1">
      <c r="A119" s="375" t="s">
        <v>3426</v>
      </c>
      <c r="B119" s="398" t="s">
        <v>2971</v>
      </c>
      <c r="G119" s="376" t="s">
        <v>3246</v>
      </c>
      <c r="J119" s="377" t="s">
        <v>2909</v>
      </c>
      <c r="L119" s="376" t="s">
        <v>170</v>
      </c>
      <c r="M119" s="376" t="s">
        <v>170</v>
      </c>
      <c r="AD119" s="374" t="s">
        <v>2910</v>
      </c>
      <c r="AE119" s="378" t="s">
        <v>2911</v>
      </c>
      <c r="AO119" s="374" t="s">
        <v>2912</v>
      </c>
      <c r="CL119" s="372">
        <v>17</v>
      </c>
      <c r="CU119" s="374">
        <v>30</v>
      </c>
      <c r="CY119" s="374">
        <v>100</v>
      </c>
      <c r="EH119" s="376"/>
      <c r="EK119" s="374" t="s">
        <v>2973</v>
      </c>
      <c r="EL119" s="374" t="s">
        <v>2974</v>
      </c>
      <c r="HA119" s="373" t="s">
        <v>2975</v>
      </c>
      <c r="HB119" s="379" t="s">
        <v>2976</v>
      </c>
      <c r="HC119" s="380">
        <v>9.18</v>
      </c>
      <c r="HD119" s="374" t="s">
        <v>2917</v>
      </c>
      <c r="HG119" s="376" t="s">
        <v>3385</v>
      </c>
      <c r="HK119" s="379"/>
      <c r="HL119" s="374" t="s">
        <v>2912</v>
      </c>
      <c r="HM119" s="381" t="s">
        <v>3427</v>
      </c>
      <c r="HN119" s="382"/>
    </row>
    <row r="120" spans="1:222" ht="15.75" customHeight="1">
      <c r="A120" s="375" t="s">
        <v>3428</v>
      </c>
      <c r="B120" s="398" t="s">
        <v>3429</v>
      </c>
      <c r="G120" s="376" t="s">
        <v>3430</v>
      </c>
      <c r="J120" s="377" t="s">
        <v>2909</v>
      </c>
      <c r="L120" s="376" t="s">
        <v>170</v>
      </c>
      <c r="M120" s="376" t="s">
        <v>170</v>
      </c>
      <c r="AD120" s="374" t="s">
        <v>2910</v>
      </c>
      <c r="AE120" s="378" t="s">
        <v>2911</v>
      </c>
      <c r="AO120" s="374" t="s">
        <v>2912</v>
      </c>
      <c r="CL120" s="372">
        <v>17</v>
      </c>
      <c r="CU120" s="374">
        <v>30</v>
      </c>
      <c r="CY120" s="374">
        <v>100</v>
      </c>
      <c r="EH120" s="376"/>
      <c r="EK120" s="374" t="s">
        <v>2946</v>
      </c>
      <c r="EL120" s="374" t="s">
        <v>3431</v>
      </c>
      <c r="EM120" s="374" t="s">
        <v>3212</v>
      </c>
      <c r="HA120" s="373" t="s">
        <v>3168</v>
      </c>
      <c r="HB120" s="379" t="s">
        <v>3432</v>
      </c>
      <c r="HC120" s="380">
        <v>33.479999999999997</v>
      </c>
      <c r="HD120" s="374" t="s">
        <v>2917</v>
      </c>
      <c r="HG120" s="376" t="s">
        <v>3385</v>
      </c>
      <c r="HK120" s="379"/>
      <c r="HL120" s="374" t="s">
        <v>2912</v>
      </c>
      <c r="HM120" s="381" t="s">
        <v>3433</v>
      </c>
      <c r="HN120" s="382"/>
    </row>
    <row r="121" spans="1:222" ht="15.75" customHeight="1">
      <c r="A121" s="375" t="s">
        <v>3434</v>
      </c>
      <c r="B121" s="398" t="s">
        <v>3435</v>
      </c>
      <c r="G121" s="376" t="s">
        <v>3436</v>
      </c>
      <c r="J121" s="377" t="s">
        <v>2909</v>
      </c>
      <c r="L121" s="376" t="s">
        <v>170</v>
      </c>
      <c r="M121" s="376" t="s">
        <v>170</v>
      </c>
      <c r="AD121" s="374" t="s">
        <v>2910</v>
      </c>
      <c r="AE121" s="378" t="s">
        <v>2911</v>
      </c>
      <c r="AO121" s="374" t="s">
        <v>2912</v>
      </c>
      <c r="CL121" s="372">
        <v>17</v>
      </c>
      <c r="CU121" s="374">
        <v>30</v>
      </c>
      <c r="CY121" s="374">
        <v>100</v>
      </c>
      <c r="EH121" s="376"/>
      <c r="EK121" s="374" t="s">
        <v>3377</v>
      </c>
      <c r="EL121" s="374" t="s">
        <v>3437</v>
      </c>
      <c r="EM121" s="374" t="s">
        <v>3100</v>
      </c>
      <c r="HA121" s="373" t="s">
        <v>2967</v>
      </c>
      <c r="HB121" s="379" t="s">
        <v>3438</v>
      </c>
      <c r="HC121" s="380">
        <v>36</v>
      </c>
      <c r="HD121" s="374" t="s">
        <v>2917</v>
      </c>
      <c r="HG121" s="376" t="s">
        <v>3385</v>
      </c>
      <c r="HK121" s="379"/>
      <c r="HL121" s="374" t="s">
        <v>2912</v>
      </c>
      <c r="HM121" s="381" t="s">
        <v>3439</v>
      </c>
      <c r="HN121" s="382" t="s">
        <v>2659</v>
      </c>
    </row>
    <row r="122" spans="1:222" ht="15.75" customHeight="1">
      <c r="A122" s="375" t="s">
        <v>3440</v>
      </c>
      <c r="B122" s="398" t="s">
        <v>3005</v>
      </c>
      <c r="G122" s="376" t="s">
        <v>3259</v>
      </c>
      <c r="J122" s="377" t="s">
        <v>2909</v>
      </c>
      <c r="L122" s="376" t="s">
        <v>170</v>
      </c>
      <c r="M122" s="376" t="s">
        <v>170</v>
      </c>
      <c r="AD122" s="374" t="s">
        <v>2910</v>
      </c>
      <c r="AE122" s="378" t="s">
        <v>2911</v>
      </c>
      <c r="AO122" s="374" t="s">
        <v>2912</v>
      </c>
      <c r="CL122" s="372">
        <v>17</v>
      </c>
      <c r="CU122" s="374">
        <v>30</v>
      </c>
      <c r="CY122" s="374">
        <v>100</v>
      </c>
      <c r="EH122" s="376"/>
      <c r="EK122" s="374" t="s">
        <v>2957</v>
      </c>
      <c r="EL122" s="374" t="s">
        <v>2947</v>
      </c>
      <c r="EM122" s="374" t="s">
        <v>3007</v>
      </c>
      <c r="HA122" s="373" t="s">
        <v>2959</v>
      </c>
      <c r="HB122" s="379" t="s">
        <v>3008</v>
      </c>
      <c r="HC122" s="380">
        <v>32.4</v>
      </c>
      <c r="HD122" s="374" t="s">
        <v>2917</v>
      </c>
      <c r="HG122" s="376" t="s">
        <v>3385</v>
      </c>
      <c r="HK122" s="379"/>
      <c r="HL122" s="374" t="s">
        <v>2912</v>
      </c>
      <c r="HM122" s="381" t="s">
        <v>3441</v>
      </c>
      <c r="HN122" s="382"/>
    </row>
    <row r="123" spans="1:222" ht="15.75" customHeight="1">
      <c r="A123" s="375" t="s">
        <v>3442</v>
      </c>
      <c r="B123" s="398" t="s">
        <v>3124</v>
      </c>
      <c r="G123" s="376" t="s">
        <v>3262</v>
      </c>
      <c r="J123" s="377" t="s">
        <v>2909</v>
      </c>
      <c r="L123" s="376" t="s">
        <v>170</v>
      </c>
      <c r="M123" s="376" t="s">
        <v>170</v>
      </c>
      <c r="AD123" s="374" t="s">
        <v>2910</v>
      </c>
      <c r="AE123" s="378" t="s">
        <v>2911</v>
      </c>
      <c r="AO123" s="374" t="s">
        <v>2912</v>
      </c>
      <c r="CL123" s="372">
        <v>17</v>
      </c>
      <c r="CU123" s="374">
        <v>30</v>
      </c>
      <c r="CY123" s="374">
        <v>100</v>
      </c>
      <c r="EH123" s="376"/>
      <c r="EK123" s="374" t="s">
        <v>3037</v>
      </c>
      <c r="EL123" s="374" t="s">
        <v>2983</v>
      </c>
      <c r="HA123" s="373" t="s">
        <v>2967</v>
      </c>
      <c r="HB123" s="379" t="s">
        <v>3263</v>
      </c>
      <c r="HC123" s="380">
        <v>21.562200000000001</v>
      </c>
      <c r="HD123" s="374" t="s">
        <v>2917</v>
      </c>
      <c r="HG123" s="376" t="s">
        <v>3385</v>
      </c>
      <c r="HK123" s="379"/>
      <c r="HL123" s="374" t="s">
        <v>2912</v>
      </c>
      <c r="HM123" s="381" t="s">
        <v>3443</v>
      </c>
      <c r="HN123" s="382"/>
    </row>
    <row r="124" spans="1:222" ht="15.75" customHeight="1">
      <c r="A124" s="375" t="s">
        <v>3444</v>
      </c>
      <c r="B124" s="398" t="s">
        <v>2907</v>
      </c>
      <c r="G124" s="376" t="s">
        <v>3293</v>
      </c>
      <c r="J124" s="377" t="s">
        <v>2909</v>
      </c>
      <c r="L124" s="376" t="s">
        <v>170</v>
      </c>
      <c r="M124" s="376" t="s">
        <v>170</v>
      </c>
      <c r="AD124" s="374" t="s">
        <v>2910</v>
      </c>
      <c r="AE124" s="378" t="s">
        <v>2911</v>
      </c>
      <c r="AO124" s="374" t="s">
        <v>2912</v>
      </c>
      <c r="CL124" s="372">
        <v>17</v>
      </c>
      <c r="CU124" s="374">
        <v>30</v>
      </c>
      <c r="CY124" s="374">
        <v>100</v>
      </c>
      <c r="EH124" s="376"/>
      <c r="EK124" s="374" t="s">
        <v>2913</v>
      </c>
      <c r="EL124" s="374" t="s">
        <v>2914</v>
      </c>
      <c r="HA124" s="373" t="s">
        <v>2915</v>
      </c>
      <c r="HB124" s="379" t="s">
        <v>3384</v>
      </c>
      <c r="HC124" s="380">
        <v>27</v>
      </c>
      <c r="HD124" s="374" t="s">
        <v>2917</v>
      </c>
      <c r="HG124" s="376" t="s">
        <v>3445</v>
      </c>
      <c r="HK124" s="379"/>
      <c r="HL124" s="374" t="s">
        <v>2912</v>
      </c>
      <c r="HM124" s="381" t="s">
        <v>3446</v>
      </c>
      <c r="HN124" s="382"/>
    </row>
    <row r="125" spans="1:222" ht="15.75" customHeight="1">
      <c r="A125" s="375" t="s">
        <v>3447</v>
      </c>
      <c r="B125" s="398" t="s">
        <v>2907</v>
      </c>
      <c r="G125" s="376" t="s">
        <v>3202</v>
      </c>
      <c r="J125" s="377" t="s">
        <v>2909</v>
      </c>
      <c r="L125" s="376" t="s">
        <v>170</v>
      </c>
      <c r="M125" s="376" t="s">
        <v>170</v>
      </c>
      <c r="AD125" s="374" t="s">
        <v>2910</v>
      </c>
      <c r="AE125" s="378" t="s">
        <v>2911</v>
      </c>
      <c r="AO125" s="374" t="s">
        <v>2912</v>
      </c>
      <c r="CL125" s="372">
        <v>17</v>
      </c>
      <c r="CU125" s="374">
        <v>30</v>
      </c>
      <c r="CY125" s="374">
        <v>100</v>
      </c>
      <c r="EH125" s="376"/>
      <c r="EK125" s="374" t="s">
        <v>2913</v>
      </c>
      <c r="EL125" s="374" t="s">
        <v>2914</v>
      </c>
      <c r="EM125" s="374" t="s">
        <v>3012</v>
      </c>
      <c r="HA125" s="373" t="s">
        <v>2915</v>
      </c>
      <c r="HB125" s="379" t="s">
        <v>2916</v>
      </c>
      <c r="HC125" s="380">
        <v>28.08</v>
      </c>
      <c r="HD125" s="374" t="s">
        <v>2917</v>
      </c>
      <c r="HG125" s="376" t="s">
        <v>3445</v>
      </c>
      <c r="HK125" s="379"/>
      <c r="HL125" s="374" t="s">
        <v>2912</v>
      </c>
      <c r="HM125" s="381" t="s">
        <v>3448</v>
      </c>
      <c r="HN125" s="382"/>
    </row>
    <row r="126" spans="1:222" ht="15.75" customHeight="1">
      <c r="A126" s="375" t="s">
        <v>3449</v>
      </c>
      <c r="B126" s="398" t="s">
        <v>3390</v>
      </c>
      <c r="G126" s="376" t="s">
        <v>3266</v>
      </c>
      <c r="J126" s="377" t="s">
        <v>2909</v>
      </c>
      <c r="L126" s="376" t="s">
        <v>170</v>
      </c>
      <c r="M126" s="376" t="s">
        <v>170</v>
      </c>
      <c r="AD126" s="374" t="s">
        <v>2910</v>
      </c>
      <c r="AE126" s="378" t="s">
        <v>2911</v>
      </c>
      <c r="AO126" s="374" t="s">
        <v>2912</v>
      </c>
      <c r="CL126" s="372">
        <v>17</v>
      </c>
      <c r="CU126" s="374">
        <v>30</v>
      </c>
      <c r="CY126" s="374">
        <v>100</v>
      </c>
      <c r="EH126" s="376"/>
      <c r="EK126" s="374" t="s">
        <v>2983</v>
      </c>
      <c r="EL126" s="374" t="s">
        <v>2923</v>
      </c>
      <c r="EM126" s="374" t="s">
        <v>2958</v>
      </c>
      <c r="HA126" s="373" t="s">
        <v>2924</v>
      </c>
      <c r="HB126" s="379" t="s">
        <v>3032</v>
      </c>
      <c r="HC126" s="380">
        <v>25.92</v>
      </c>
      <c r="HD126" s="374" t="s">
        <v>2917</v>
      </c>
      <c r="HG126" s="376" t="s">
        <v>3445</v>
      </c>
      <c r="HK126" s="379"/>
      <c r="HL126" s="374" t="s">
        <v>2912</v>
      </c>
      <c r="HM126" s="381" t="s">
        <v>3450</v>
      </c>
      <c r="HN126" s="382"/>
    </row>
    <row r="127" spans="1:222" ht="15.75" customHeight="1">
      <c r="A127" s="375" t="s">
        <v>3451</v>
      </c>
      <c r="B127" s="398" t="s">
        <v>3452</v>
      </c>
      <c r="G127" s="376" t="s">
        <v>3453</v>
      </c>
      <c r="J127" s="377" t="s">
        <v>2909</v>
      </c>
      <c r="L127" s="376" t="s">
        <v>170</v>
      </c>
      <c r="M127" s="376" t="s">
        <v>170</v>
      </c>
      <c r="AD127" s="374" t="s">
        <v>2910</v>
      </c>
      <c r="AE127" s="378" t="s">
        <v>2911</v>
      </c>
      <c r="AO127" s="374" t="s">
        <v>2912</v>
      </c>
      <c r="CL127" s="372">
        <v>17</v>
      </c>
      <c r="CU127" s="374">
        <v>30</v>
      </c>
      <c r="CY127" s="374">
        <v>100</v>
      </c>
      <c r="EH127" s="376"/>
      <c r="HA127" s="373" t="s">
        <v>3071</v>
      </c>
      <c r="HB127" s="379" t="s">
        <v>3072</v>
      </c>
      <c r="HC127" s="380">
        <v>36.72</v>
      </c>
      <c r="HD127" s="374" t="s">
        <v>2917</v>
      </c>
      <c r="HG127" s="376" t="s">
        <v>3445</v>
      </c>
      <c r="HK127" s="379"/>
      <c r="HL127" s="374" t="s">
        <v>2912</v>
      </c>
      <c r="HM127" s="381" t="s">
        <v>3454</v>
      </c>
      <c r="HN127" s="382"/>
    </row>
    <row r="128" spans="1:222" ht="15.75" customHeight="1">
      <c r="A128" s="375" t="s">
        <v>3455</v>
      </c>
      <c r="B128" s="398" t="s">
        <v>3393</v>
      </c>
      <c r="G128" s="376" t="s">
        <v>3456</v>
      </c>
      <c r="J128" s="377" t="s">
        <v>2909</v>
      </c>
      <c r="L128" s="376" t="s">
        <v>170</v>
      </c>
      <c r="M128" s="376" t="s">
        <v>170</v>
      </c>
      <c r="AD128" s="374" t="s">
        <v>2910</v>
      </c>
      <c r="AE128" s="378" t="s">
        <v>2911</v>
      </c>
      <c r="AO128" s="374" t="s">
        <v>2912</v>
      </c>
      <c r="CL128" s="372">
        <v>17</v>
      </c>
      <c r="CU128" s="374">
        <v>30</v>
      </c>
      <c r="CY128" s="374">
        <v>100</v>
      </c>
      <c r="EH128" s="376"/>
      <c r="HA128" s="373" t="s">
        <v>3066</v>
      </c>
      <c r="HB128" s="379" t="s">
        <v>3396</v>
      </c>
      <c r="HC128" s="380">
        <v>41.58</v>
      </c>
      <c r="HD128" s="374" t="s">
        <v>2917</v>
      </c>
      <c r="HG128" s="376" t="s">
        <v>3445</v>
      </c>
      <c r="HK128" s="379"/>
      <c r="HL128" s="374" t="s">
        <v>2912</v>
      </c>
      <c r="HM128" s="381" t="s">
        <v>3457</v>
      </c>
      <c r="HN128" s="382" t="s">
        <v>3458</v>
      </c>
    </row>
    <row r="129" spans="1:222" ht="15.75" customHeight="1">
      <c r="A129" s="375" t="s">
        <v>3459</v>
      </c>
      <c r="B129" s="398" t="s">
        <v>3164</v>
      </c>
      <c r="G129" s="376" t="s">
        <v>3210</v>
      </c>
      <c r="J129" s="377" t="s">
        <v>2909</v>
      </c>
      <c r="L129" s="376" t="s">
        <v>170</v>
      </c>
      <c r="M129" s="376" t="s">
        <v>170</v>
      </c>
      <c r="AD129" s="374" t="s">
        <v>2910</v>
      </c>
      <c r="AE129" s="378" t="s">
        <v>2911</v>
      </c>
      <c r="AO129" s="374" t="s">
        <v>2912</v>
      </c>
      <c r="CL129" s="372">
        <v>17</v>
      </c>
      <c r="CU129" s="374">
        <v>30</v>
      </c>
      <c r="CY129" s="374">
        <v>100</v>
      </c>
      <c r="EH129" s="376"/>
      <c r="EK129" s="374" t="s">
        <v>3211</v>
      </c>
      <c r="EL129" s="374" t="s">
        <v>2914</v>
      </c>
      <c r="EM129" s="374" t="s">
        <v>3212</v>
      </c>
      <c r="HA129" s="373" t="s">
        <v>3168</v>
      </c>
      <c r="HB129" s="379" t="s">
        <v>3399</v>
      </c>
      <c r="HC129" s="380">
        <v>35.64</v>
      </c>
      <c r="HD129" s="374" t="s">
        <v>2917</v>
      </c>
      <c r="HG129" s="376" t="s">
        <v>3445</v>
      </c>
      <c r="HK129" s="379"/>
      <c r="HL129" s="374" t="s">
        <v>2912</v>
      </c>
      <c r="HM129" s="381" t="s">
        <v>3460</v>
      </c>
      <c r="HN129" s="382"/>
    </row>
    <row r="130" spans="1:222" ht="15.75" customHeight="1">
      <c r="A130" s="375" t="s">
        <v>3461</v>
      </c>
      <c r="B130" s="398" t="s">
        <v>3402</v>
      </c>
      <c r="G130" s="376" t="s">
        <v>3284</v>
      </c>
      <c r="J130" s="377" t="s">
        <v>2909</v>
      </c>
      <c r="L130" s="376" t="s">
        <v>170</v>
      </c>
      <c r="M130" s="376" t="s">
        <v>170</v>
      </c>
      <c r="AD130" s="374" t="s">
        <v>2910</v>
      </c>
      <c r="AE130" s="378" t="s">
        <v>2911</v>
      </c>
      <c r="AO130" s="374" t="s">
        <v>2912</v>
      </c>
      <c r="CL130" s="372">
        <v>17</v>
      </c>
      <c r="CU130" s="374">
        <v>30</v>
      </c>
      <c r="CY130" s="374">
        <v>100</v>
      </c>
      <c r="EH130" s="376"/>
      <c r="EK130" s="374" t="s">
        <v>2923</v>
      </c>
      <c r="EL130" s="374" t="s">
        <v>2923</v>
      </c>
      <c r="EM130" s="374" t="s">
        <v>2930</v>
      </c>
      <c r="HA130" s="373" t="s">
        <v>2924</v>
      </c>
      <c r="HB130" s="379" t="s">
        <v>3403</v>
      </c>
      <c r="HC130" s="380">
        <v>25.92</v>
      </c>
      <c r="HD130" s="374" t="s">
        <v>2917</v>
      </c>
      <c r="HG130" s="376" t="s">
        <v>3445</v>
      </c>
      <c r="HK130" s="379"/>
      <c r="HL130" s="374" t="s">
        <v>2912</v>
      </c>
      <c r="HM130" s="381" t="s">
        <v>3462</v>
      </c>
      <c r="HN130" s="382"/>
    </row>
    <row r="131" spans="1:222" ht="15.75" customHeight="1">
      <c r="A131" s="375" t="s">
        <v>3463</v>
      </c>
      <c r="B131" s="398" t="s">
        <v>2935</v>
      </c>
      <c r="G131" s="376" t="s">
        <v>3216</v>
      </c>
      <c r="J131" s="377" t="s">
        <v>2909</v>
      </c>
      <c r="L131" s="376" t="s">
        <v>170</v>
      </c>
      <c r="M131" s="376" t="s">
        <v>170</v>
      </c>
      <c r="AD131" s="374" t="s">
        <v>2910</v>
      </c>
      <c r="AE131" s="378" t="s">
        <v>2911</v>
      </c>
      <c r="AO131" s="374" t="s">
        <v>2912</v>
      </c>
      <c r="CL131" s="372">
        <v>17</v>
      </c>
      <c r="CU131" s="374">
        <v>30</v>
      </c>
      <c r="CY131" s="374">
        <v>100</v>
      </c>
      <c r="EH131" s="376"/>
      <c r="EK131" s="374" t="s">
        <v>2937</v>
      </c>
      <c r="EL131" s="374" t="s">
        <v>2938</v>
      </c>
      <c r="EM131" s="374" t="s">
        <v>2952</v>
      </c>
      <c r="HA131" s="373" t="s">
        <v>2939</v>
      </c>
      <c r="HB131" s="379" t="s">
        <v>2940</v>
      </c>
      <c r="HC131" s="380">
        <v>11.88</v>
      </c>
      <c r="HD131" s="374" t="s">
        <v>2917</v>
      </c>
      <c r="HG131" s="376" t="s">
        <v>3445</v>
      </c>
      <c r="HK131" s="379"/>
      <c r="HL131" s="374" t="s">
        <v>2912</v>
      </c>
      <c r="HM131" s="381" t="s">
        <v>3464</v>
      </c>
      <c r="HN131" s="382"/>
    </row>
    <row r="132" spans="1:222" ht="15.75" customHeight="1">
      <c r="A132" s="375" t="s">
        <v>3465</v>
      </c>
      <c r="B132" s="398" t="s">
        <v>2955</v>
      </c>
      <c r="G132" s="376" t="s">
        <v>3408</v>
      </c>
      <c r="J132" s="377" t="s">
        <v>2909</v>
      </c>
      <c r="L132" s="376" t="s">
        <v>170</v>
      </c>
      <c r="M132" s="376" t="s">
        <v>170</v>
      </c>
      <c r="AD132" s="374" t="s">
        <v>2910</v>
      </c>
      <c r="AE132" s="378" t="s">
        <v>2911</v>
      </c>
      <c r="AO132" s="374" t="s">
        <v>2912</v>
      </c>
      <c r="CL132" s="372">
        <v>17</v>
      </c>
      <c r="CU132" s="374">
        <v>30</v>
      </c>
      <c r="CY132" s="374">
        <v>100</v>
      </c>
      <c r="EH132" s="376"/>
      <c r="EK132" s="374" t="s">
        <v>2957</v>
      </c>
      <c r="EL132" s="374" t="s">
        <v>2958</v>
      </c>
      <c r="EM132" s="374" t="s">
        <v>2952</v>
      </c>
      <c r="HA132" s="373" t="s">
        <v>2959</v>
      </c>
      <c r="HB132" s="379" t="s">
        <v>2960</v>
      </c>
      <c r="HC132" s="380">
        <v>22.68</v>
      </c>
      <c r="HD132" s="374" t="s">
        <v>2917</v>
      </c>
      <c r="HG132" s="376" t="s">
        <v>3445</v>
      </c>
      <c r="HK132" s="379"/>
      <c r="HL132" s="374" t="s">
        <v>2912</v>
      </c>
      <c r="HM132" s="381" t="s">
        <v>3466</v>
      </c>
      <c r="HN132" s="382"/>
    </row>
    <row r="133" spans="1:222" ht="15.75" customHeight="1">
      <c r="A133" s="375" t="s">
        <v>3467</v>
      </c>
      <c r="B133" s="398" t="s">
        <v>3411</v>
      </c>
      <c r="G133" s="376" t="s">
        <v>3412</v>
      </c>
      <c r="J133" s="377" t="s">
        <v>2909</v>
      </c>
      <c r="L133" s="376" t="s">
        <v>170</v>
      </c>
      <c r="M133" s="376" t="s">
        <v>170</v>
      </c>
      <c r="AD133" s="374" t="s">
        <v>2910</v>
      </c>
      <c r="AE133" s="378" t="s">
        <v>2911</v>
      </c>
      <c r="AO133" s="374" t="s">
        <v>2912</v>
      </c>
      <c r="CL133" s="372">
        <v>17</v>
      </c>
      <c r="CU133" s="374">
        <v>30</v>
      </c>
      <c r="CY133" s="374">
        <v>100</v>
      </c>
      <c r="EH133" s="376"/>
      <c r="EK133" s="374" t="s">
        <v>3413</v>
      </c>
      <c r="EL133" s="374" t="s">
        <v>2947</v>
      </c>
      <c r="EM133" s="374" t="s">
        <v>3100</v>
      </c>
      <c r="HA133" s="373" t="s">
        <v>2959</v>
      </c>
      <c r="HB133" s="379" t="s">
        <v>3365</v>
      </c>
      <c r="HC133" s="380">
        <v>11.88</v>
      </c>
      <c r="HD133" s="374" t="s">
        <v>2917</v>
      </c>
      <c r="HG133" s="376" t="s">
        <v>3445</v>
      </c>
      <c r="HK133" s="379"/>
      <c r="HL133" s="374" t="s">
        <v>2912</v>
      </c>
      <c r="HM133" s="381" t="s">
        <v>3468</v>
      </c>
      <c r="HN133" s="382"/>
    </row>
    <row r="134" spans="1:222" ht="15.75" customHeight="1">
      <c r="A134" s="375" t="s">
        <v>3469</v>
      </c>
      <c r="B134" s="398" t="s">
        <v>3025</v>
      </c>
      <c r="G134" s="376" t="s">
        <v>3416</v>
      </c>
      <c r="J134" s="377" t="s">
        <v>2909</v>
      </c>
      <c r="L134" s="376" t="s">
        <v>170</v>
      </c>
      <c r="M134" s="376" t="s">
        <v>170</v>
      </c>
      <c r="AD134" s="374" t="s">
        <v>2910</v>
      </c>
      <c r="AE134" s="378" t="s">
        <v>2911</v>
      </c>
      <c r="AO134" s="374" t="s">
        <v>2912</v>
      </c>
      <c r="CL134" s="372">
        <v>17</v>
      </c>
      <c r="CU134" s="374">
        <v>30</v>
      </c>
      <c r="CY134" s="374">
        <v>100</v>
      </c>
      <c r="EH134" s="376"/>
      <c r="EK134" s="374" t="s">
        <v>3027</v>
      </c>
      <c r="EL134" s="374" t="s">
        <v>3045</v>
      </c>
      <c r="HA134" s="373" t="s">
        <v>2967</v>
      </c>
      <c r="HB134" s="379" t="s">
        <v>3417</v>
      </c>
      <c r="HC134" s="380">
        <v>10.26</v>
      </c>
      <c r="HD134" s="374" t="s">
        <v>2917</v>
      </c>
      <c r="HG134" s="376" t="s">
        <v>3445</v>
      </c>
      <c r="HK134" s="379"/>
      <c r="HL134" s="374" t="s">
        <v>2912</v>
      </c>
      <c r="HM134" s="381" t="s">
        <v>3470</v>
      </c>
      <c r="HN134" s="382"/>
    </row>
    <row r="135" spans="1:222" ht="15.75" customHeight="1">
      <c r="A135" s="375" t="s">
        <v>3471</v>
      </c>
      <c r="B135" s="398" t="s">
        <v>3420</v>
      </c>
      <c r="G135" s="376" t="s">
        <v>3421</v>
      </c>
      <c r="J135" s="377" t="s">
        <v>2909</v>
      </c>
      <c r="L135" s="376" t="s">
        <v>170</v>
      </c>
      <c r="M135" s="376" t="s">
        <v>170</v>
      </c>
      <c r="AD135" s="374" t="s">
        <v>2910</v>
      </c>
      <c r="AE135" s="378" t="s">
        <v>2911</v>
      </c>
      <c r="AO135" s="374" t="s">
        <v>2912</v>
      </c>
      <c r="CL135" s="372">
        <v>17</v>
      </c>
      <c r="CU135" s="374">
        <v>30</v>
      </c>
      <c r="CY135" s="374">
        <v>100</v>
      </c>
      <c r="EH135" s="376"/>
      <c r="EK135" s="374" t="s">
        <v>3027</v>
      </c>
      <c r="EL135" s="374" t="s">
        <v>3395</v>
      </c>
      <c r="EM135" s="374" t="s">
        <v>2982</v>
      </c>
      <c r="HA135" s="373" t="s">
        <v>2967</v>
      </c>
      <c r="HB135" s="379" t="s">
        <v>3422</v>
      </c>
      <c r="HC135" s="380">
        <v>36.72</v>
      </c>
      <c r="HD135" s="374" t="s">
        <v>2917</v>
      </c>
      <c r="HG135" s="376" t="s">
        <v>3445</v>
      </c>
      <c r="HK135" s="379"/>
      <c r="HL135" s="374" t="s">
        <v>2912</v>
      </c>
      <c r="HM135" s="381" t="s">
        <v>3472</v>
      </c>
      <c r="HN135" s="382"/>
    </row>
    <row r="136" spans="1:222" ht="15.75" customHeight="1">
      <c r="A136" s="375" t="s">
        <v>3473</v>
      </c>
      <c r="B136" s="398" t="s">
        <v>2971</v>
      </c>
      <c r="G136" s="376" t="s">
        <v>3243</v>
      </c>
      <c r="J136" s="377" t="s">
        <v>2909</v>
      </c>
      <c r="L136" s="376" t="s">
        <v>170</v>
      </c>
      <c r="M136" s="376" t="s">
        <v>170</v>
      </c>
      <c r="AD136" s="374" t="s">
        <v>2910</v>
      </c>
      <c r="AE136" s="378" t="s">
        <v>2911</v>
      </c>
      <c r="AO136" s="374" t="s">
        <v>2912</v>
      </c>
      <c r="CL136" s="372">
        <v>17</v>
      </c>
      <c r="CU136" s="374">
        <v>30</v>
      </c>
      <c r="CY136" s="374">
        <v>100</v>
      </c>
      <c r="EH136" s="376"/>
      <c r="EK136" s="374" t="s">
        <v>2974</v>
      </c>
      <c r="EL136" s="374" t="s">
        <v>2973</v>
      </c>
      <c r="HA136" s="373" t="s">
        <v>2975</v>
      </c>
      <c r="HB136" s="379" t="s">
        <v>2989</v>
      </c>
      <c r="HC136" s="380">
        <v>10.8</v>
      </c>
      <c r="HD136" s="374" t="s">
        <v>2917</v>
      </c>
      <c r="HG136" s="376" t="s">
        <v>3445</v>
      </c>
      <c r="HK136" s="379"/>
      <c r="HL136" s="374" t="s">
        <v>2912</v>
      </c>
      <c r="HM136" s="381" t="s">
        <v>3474</v>
      </c>
      <c r="HN136" s="382"/>
    </row>
    <row r="137" spans="1:222" ht="15.75" customHeight="1">
      <c r="A137" s="375" t="s">
        <v>3475</v>
      </c>
      <c r="B137" s="398" t="s">
        <v>2971</v>
      </c>
      <c r="G137" s="376" t="s">
        <v>3246</v>
      </c>
      <c r="J137" s="377" t="s">
        <v>2909</v>
      </c>
      <c r="L137" s="376" t="s">
        <v>170</v>
      </c>
      <c r="M137" s="376" t="s">
        <v>170</v>
      </c>
      <c r="AD137" s="374" t="s">
        <v>2910</v>
      </c>
      <c r="AE137" s="378" t="s">
        <v>2911</v>
      </c>
      <c r="AO137" s="374" t="s">
        <v>2912</v>
      </c>
      <c r="CL137" s="372">
        <v>17</v>
      </c>
      <c r="CU137" s="374">
        <v>30</v>
      </c>
      <c r="CY137" s="374">
        <v>100</v>
      </c>
      <c r="EH137" s="376"/>
      <c r="EK137" s="374" t="s">
        <v>2973</v>
      </c>
      <c r="EL137" s="374" t="s">
        <v>2974</v>
      </c>
      <c r="HA137" s="373" t="s">
        <v>2975</v>
      </c>
      <c r="HB137" s="379" t="s">
        <v>2976</v>
      </c>
      <c r="HC137" s="380">
        <v>9.18</v>
      </c>
      <c r="HD137" s="374" t="s">
        <v>2917</v>
      </c>
      <c r="HG137" s="376" t="s">
        <v>3445</v>
      </c>
      <c r="HK137" s="379"/>
      <c r="HL137" s="374" t="s">
        <v>2912</v>
      </c>
      <c r="HM137" s="381" t="s">
        <v>3476</v>
      </c>
      <c r="HN137" s="382"/>
    </row>
    <row r="138" spans="1:222" ht="15.75" customHeight="1">
      <c r="A138" s="375" t="s">
        <v>3477</v>
      </c>
      <c r="B138" s="398" t="s">
        <v>3429</v>
      </c>
      <c r="G138" s="376" t="s">
        <v>3430</v>
      </c>
      <c r="J138" s="377" t="s">
        <v>2909</v>
      </c>
      <c r="L138" s="376" t="s">
        <v>170</v>
      </c>
      <c r="M138" s="376" t="s">
        <v>170</v>
      </c>
      <c r="AD138" s="374" t="s">
        <v>2910</v>
      </c>
      <c r="AE138" s="378" t="s">
        <v>2911</v>
      </c>
      <c r="AO138" s="374" t="s">
        <v>2912</v>
      </c>
      <c r="CL138" s="372">
        <v>17</v>
      </c>
      <c r="CU138" s="374">
        <v>30</v>
      </c>
      <c r="CY138" s="374">
        <v>100</v>
      </c>
      <c r="EH138" s="376"/>
      <c r="EK138" s="374" t="s">
        <v>2946</v>
      </c>
      <c r="EL138" s="374" t="s">
        <v>3431</v>
      </c>
      <c r="EM138" s="374" t="s">
        <v>3212</v>
      </c>
      <c r="HA138" s="373" t="s">
        <v>3168</v>
      </c>
      <c r="HB138" s="379" t="s">
        <v>3432</v>
      </c>
      <c r="HC138" s="380">
        <v>33.479999999999997</v>
      </c>
      <c r="HD138" s="374" t="s">
        <v>2917</v>
      </c>
      <c r="HG138" s="376" t="s">
        <v>3445</v>
      </c>
      <c r="HK138" s="379"/>
      <c r="HL138" s="374" t="s">
        <v>2912</v>
      </c>
      <c r="HM138" s="381" t="s">
        <v>3478</v>
      </c>
      <c r="HN138" s="382"/>
    </row>
    <row r="139" spans="1:222" ht="15.75" customHeight="1">
      <c r="A139" s="375" t="s">
        <v>3479</v>
      </c>
      <c r="B139" s="398" t="s">
        <v>3435</v>
      </c>
      <c r="G139" s="376" t="s">
        <v>3436</v>
      </c>
      <c r="J139" s="377" t="s">
        <v>2909</v>
      </c>
      <c r="L139" s="376" t="s">
        <v>170</v>
      </c>
      <c r="M139" s="376" t="s">
        <v>170</v>
      </c>
      <c r="AD139" s="374" t="s">
        <v>2910</v>
      </c>
      <c r="AE139" s="378" t="s">
        <v>2911</v>
      </c>
      <c r="AO139" s="374" t="s">
        <v>2912</v>
      </c>
      <c r="CL139" s="372">
        <v>17</v>
      </c>
      <c r="CU139" s="374">
        <v>30</v>
      </c>
      <c r="CY139" s="374">
        <v>100</v>
      </c>
      <c r="EH139" s="376"/>
      <c r="EK139" s="374" t="s">
        <v>3377</v>
      </c>
      <c r="EL139" s="374" t="s">
        <v>3437</v>
      </c>
      <c r="EM139" s="374" t="s">
        <v>3100</v>
      </c>
      <c r="HA139" s="373" t="s">
        <v>2967</v>
      </c>
      <c r="HB139" s="379" t="s">
        <v>3438</v>
      </c>
      <c r="HC139" s="380">
        <v>32.4</v>
      </c>
      <c r="HD139" s="374" t="s">
        <v>2917</v>
      </c>
      <c r="HG139" s="376" t="s">
        <v>3445</v>
      </c>
      <c r="HK139" s="379"/>
      <c r="HL139" s="374" t="s">
        <v>2912</v>
      </c>
      <c r="HM139" s="381" t="s">
        <v>3480</v>
      </c>
      <c r="HN139" s="382" t="s">
        <v>2659</v>
      </c>
    </row>
    <row r="140" spans="1:222" ht="15.75" customHeight="1">
      <c r="A140" s="375" t="s">
        <v>3481</v>
      </c>
      <c r="B140" s="398" t="s">
        <v>3005</v>
      </c>
      <c r="G140" s="376" t="s">
        <v>3259</v>
      </c>
      <c r="J140" s="377" t="s">
        <v>2909</v>
      </c>
      <c r="L140" s="376" t="s">
        <v>170</v>
      </c>
      <c r="M140" s="376" t="s">
        <v>170</v>
      </c>
      <c r="AD140" s="374" t="s">
        <v>2910</v>
      </c>
      <c r="AE140" s="378" t="s">
        <v>2911</v>
      </c>
      <c r="AO140" s="374" t="s">
        <v>2912</v>
      </c>
      <c r="CL140" s="372">
        <v>17</v>
      </c>
      <c r="CU140" s="374">
        <v>30</v>
      </c>
      <c r="CY140" s="374">
        <v>100</v>
      </c>
      <c r="EH140" s="376"/>
      <c r="EK140" s="374" t="s">
        <v>2957</v>
      </c>
      <c r="EL140" s="374" t="s">
        <v>2947</v>
      </c>
      <c r="EM140" s="374" t="s">
        <v>3007</v>
      </c>
      <c r="HA140" s="373" t="s">
        <v>2959</v>
      </c>
      <c r="HB140" s="379" t="s">
        <v>3008</v>
      </c>
      <c r="HC140" s="380">
        <v>32.4</v>
      </c>
      <c r="HD140" s="374" t="s">
        <v>2917</v>
      </c>
      <c r="HG140" s="376" t="s">
        <v>3445</v>
      </c>
      <c r="HK140" s="379"/>
      <c r="HL140" s="374" t="s">
        <v>2912</v>
      </c>
      <c r="HM140" s="381" t="s">
        <v>3482</v>
      </c>
      <c r="HN140" s="382"/>
    </row>
    <row r="141" spans="1:222" ht="15.75" customHeight="1">
      <c r="A141" s="375" t="s">
        <v>3483</v>
      </c>
      <c r="B141" s="398" t="s">
        <v>3124</v>
      </c>
      <c r="G141" s="376" t="s">
        <v>3262</v>
      </c>
      <c r="J141" s="377" t="s">
        <v>2909</v>
      </c>
      <c r="L141" s="376" t="s">
        <v>170</v>
      </c>
      <c r="M141" s="376" t="s">
        <v>170</v>
      </c>
      <c r="AD141" s="374" t="s">
        <v>2910</v>
      </c>
      <c r="AE141" s="378" t="s">
        <v>2911</v>
      </c>
      <c r="AO141" s="374" t="s">
        <v>2912</v>
      </c>
      <c r="CL141" s="372">
        <v>17</v>
      </c>
      <c r="CU141" s="374">
        <v>30</v>
      </c>
      <c r="CY141" s="374">
        <v>100</v>
      </c>
      <c r="EH141" s="376"/>
      <c r="EK141" s="374" t="s">
        <v>3037</v>
      </c>
      <c r="EL141" s="374" t="s">
        <v>2983</v>
      </c>
      <c r="HA141" s="373" t="s">
        <v>2967</v>
      </c>
      <c r="HB141" s="379" t="s">
        <v>3263</v>
      </c>
      <c r="HC141" s="380">
        <v>21.562200000000001</v>
      </c>
      <c r="HD141" s="374" t="s">
        <v>2917</v>
      </c>
      <c r="HG141" s="376" t="s">
        <v>3445</v>
      </c>
      <c r="HK141" s="379"/>
      <c r="HL141" s="374" t="s">
        <v>2912</v>
      </c>
      <c r="HM141" s="381" t="s">
        <v>3484</v>
      </c>
      <c r="HN141" s="382"/>
    </row>
    <row r="142" spans="1:222" ht="15.75" customHeight="1">
      <c r="A142" s="375" t="s">
        <v>3485</v>
      </c>
      <c r="B142" s="398" t="s">
        <v>2907</v>
      </c>
      <c r="G142" s="376" t="s">
        <v>3195</v>
      </c>
      <c r="J142" s="377" t="s">
        <v>2909</v>
      </c>
      <c r="L142" s="376" t="s">
        <v>170</v>
      </c>
      <c r="M142" s="376" t="s">
        <v>170</v>
      </c>
      <c r="AD142" s="374" t="s">
        <v>2910</v>
      </c>
      <c r="AE142" s="378" t="s">
        <v>2911</v>
      </c>
      <c r="AO142" s="374" t="s">
        <v>2912</v>
      </c>
      <c r="CL142" s="372">
        <v>17</v>
      </c>
      <c r="CU142" s="374">
        <v>30</v>
      </c>
      <c r="CY142" s="374">
        <v>100</v>
      </c>
      <c r="EH142" s="376"/>
      <c r="EK142" s="374" t="s">
        <v>3196</v>
      </c>
      <c r="EL142" s="374" t="s">
        <v>3197</v>
      </c>
      <c r="HA142" s="373" t="s">
        <v>2915</v>
      </c>
      <c r="HB142" s="379" t="s">
        <v>3198</v>
      </c>
      <c r="HC142" s="380">
        <v>39.96</v>
      </c>
      <c r="HD142" s="374" t="s">
        <v>2917</v>
      </c>
      <c r="HG142" s="376" t="s">
        <v>3486</v>
      </c>
      <c r="HK142" s="379"/>
      <c r="HL142" s="374" t="s">
        <v>2912</v>
      </c>
      <c r="HM142" s="381" t="s">
        <v>3487</v>
      </c>
      <c r="HN142" s="382"/>
    </row>
    <row r="143" spans="1:222" ht="15.75" customHeight="1">
      <c r="A143" s="375" t="s">
        <v>3488</v>
      </c>
      <c r="B143" s="398" t="s">
        <v>2907</v>
      </c>
      <c r="G143" s="376" t="s">
        <v>3202</v>
      </c>
      <c r="J143" s="377" t="s">
        <v>2909</v>
      </c>
      <c r="L143" s="376" t="s">
        <v>170</v>
      </c>
      <c r="M143" s="376" t="s">
        <v>170</v>
      </c>
      <c r="AD143" s="374" t="s">
        <v>2910</v>
      </c>
      <c r="AE143" s="378" t="s">
        <v>2911</v>
      </c>
      <c r="AO143" s="374" t="s">
        <v>2912</v>
      </c>
      <c r="CL143" s="372">
        <v>17</v>
      </c>
      <c r="CU143" s="374">
        <v>30</v>
      </c>
      <c r="CY143" s="374">
        <v>100</v>
      </c>
      <c r="EH143" s="376"/>
      <c r="EK143" s="374" t="s">
        <v>2913</v>
      </c>
      <c r="EL143" s="374" t="s">
        <v>2914</v>
      </c>
      <c r="EM143" s="374" t="s">
        <v>3012</v>
      </c>
      <c r="HA143" s="373" t="s">
        <v>2915</v>
      </c>
      <c r="HB143" s="379" t="s">
        <v>2916</v>
      </c>
      <c r="HC143" s="380">
        <v>28.08</v>
      </c>
      <c r="HD143" s="374" t="s">
        <v>2917</v>
      </c>
      <c r="HG143" s="376" t="s">
        <v>3486</v>
      </c>
      <c r="HK143" s="379"/>
      <c r="HL143" s="374" t="s">
        <v>2912</v>
      </c>
      <c r="HM143" s="381" t="s">
        <v>3489</v>
      </c>
      <c r="HN143" s="382"/>
    </row>
    <row r="144" spans="1:222" ht="15.75" customHeight="1">
      <c r="A144" s="375" t="s">
        <v>3490</v>
      </c>
      <c r="B144" s="398" t="s">
        <v>2921</v>
      </c>
      <c r="G144" s="376" t="s">
        <v>3491</v>
      </c>
      <c r="J144" s="377" t="s">
        <v>2909</v>
      </c>
      <c r="L144" s="376" t="s">
        <v>170</v>
      </c>
      <c r="M144" s="376" t="s">
        <v>170</v>
      </c>
      <c r="AD144" s="374" t="s">
        <v>2910</v>
      </c>
      <c r="AE144" s="378" t="s">
        <v>2911</v>
      </c>
      <c r="AO144" s="374" t="s">
        <v>2912</v>
      </c>
      <c r="CL144" s="372">
        <v>17</v>
      </c>
      <c r="CU144" s="374">
        <v>30</v>
      </c>
      <c r="CY144" s="374">
        <v>100</v>
      </c>
      <c r="EH144" s="376"/>
      <c r="EK144" s="374" t="s">
        <v>2914</v>
      </c>
      <c r="EL144" s="374" t="s">
        <v>2923</v>
      </c>
      <c r="EM144" s="374" t="s">
        <v>2958</v>
      </c>
      <c r="HA144" s="373" t="s">
        <v>2924</v>
      </c>
      <c r="HB144" s="379" t="s">
        <v>2925</v>
      </c>
      <c r="HC144" s="380">
        <v>22.68</v>
      </c>
      <c r="HD144" s="374" t="s">
        <v>2917</v>
      </c>
      <c r="HG144" s="376" t="s">
        <v>3486</v>
      </c>
      <c r="HK144" s="379"/>
      <c r="HL144" s="374" t="s">
        <v>2912</v>
      </c>
      <c r="HM144" s="381" t="s">
        <v>3492</v>
      </c>
      <c r="HN144" s="382"/>
    </row>
    <row r="145" spans="1:222" ht="15.75" customHeight="1">
      <c r="A145" s="375" t="s">
        <v>3493</v>
      </c>
      <c r="B145" s="398" t="s">
        <v>3494</v>
      </c>
      <c r="G145" s="376" t="s">
        <v>3373</v>
      </c>
      <c r="J145" s="377" t="s">
        <v>2909</v>
      </c>
      <c r="L145" s="376" t="s">
        <v>170</v>
      </c>
      <c r="M145" s="376" t="s">
        <v>170</v>
      </c>
      <c r="AD145" s="374" t="s">
        <v>2910</v>
      </c>
      <c r="AE145" s="378" t="s">
        <v>2911</v>
      </c>
      <c r="AO145" s="374" t="s">
        <v>2912</v>
      </c>
      <c r="CL145" s="372">
        <v>17</v>
      </c>
      <c r="CU145" s="374">
        <v>30</v>
      </c>
      <c r="CY145" s="374">
        <v>100</v>
      </c>
      <c r="EH145" s="376"/>
      <c r="EK145" s="374" t="s">
        <v>2914</v>
      </c>
      <c r="EL145" s="374" t="s">
        <v>2973</v>
      </c>
      <c r="EM145" s="374" t="s">
        <v>3077</v>
      </c>
      <c r="HA145" s="373" t="s">
        <v>3071</v>
      </c>
      <c r="HB145" s="379" t="s">
        <v>3078</v>
      </c>
      <c r="HC145" s="380">
        <v>36.72</v>
      </c>
      <c r="HD145" s="374" t="s">
        <v>2917</v>
      </c>
      <c r="HG145" s="376" t="s">
        <v>3486</v>
      </c>
      <c r="HK145" s="379"/>
      <c r="HL145" s="374" t="s">
        <v>2912</v>
      </c>
      <c r="HM145" s="381" t="s">
        <v>3495</v>
      </c>
      <c r="HN145" s="382"/>
    </row>
    <row r="146" spans="1:222" ht="15.75" customHeight="1">
      <c r="A146" s="375" t="s">
        <v>3496</v>
      </c>
      <c r="B146" s="398" t="s">
        <v>3164</v>
      </c>
      <c r="G146" s="376" t="s">
        <v>3210</v>
      </c>
      <c r="J146" s="377" t="s">
        <v>2909</v>
      </c>
      <c r="L146" s="376" t="s">
        <v>170</v>
      </c>
      <c r="M146" s="376" t="s">
        <v>170</v>
      </c>
      <c r="AD146" s="374" t="s">
        <v>2910</v>
      </c>
      <c r="AE146" s="378" t="s">
        <v>2911</v>
      </c>
      <c r="AO146" s="374" t="s">
        <v>2912</v>
      </c>
      <c r="CL146" s="372">
        <v>17</v>
      </c>
      <c r="CU146" s="374">
        <v>30</v>
      </c>
      <c r="CY146" s="374">
        <v>100</v>
      </c>
      <c r="EH146" s="376"/>
      <c r="EK146" s="374" t="s">
        <v>3211</v>
      </c>
      <c r="EL146" s="374" t="s">
        <v>2914</v>
      </c>
      <c r="EM146" s="374" t="s">
        <v>3212</v>
      </c>
      <c r="HA146" s="373" t="s">
        <v>3168</v>
      </c>
      <c r="HB146" s="379" t="s">
        <v>3213</v>
      </c>
      <c r="HC146" s="380">
        <v>35.64</v>
      </c>
      <c r="HD146" s="374" t="s">
        <v>2917</v>
      </c>
      <c r="HG146" s="376" t="s">
        <v>3486</v>
      </c>
      <c r="HK146" s="379"/>
      <c r="HL146" s="374" t="s">
        <v>2912</v>
      </c>
      <c r="HM146" s="381" t="s">
        <v>3497</v>
      </c>
      <c r="HN146" s="382"/>
    </row>
    <row r="147" spans="1:222" ht="15.75" customHeight="1">
      <c r="A147" s="375" t="s">
        <v>3498</v>
      </c>
      <c r="B147" s="398" t="s">
        <v>2935</v>
      </c>
      <c r="G147" s="376" t="s">
        <v>3216</v>
      </c>
      <c r="J147" s="377" t="s">
        <v>2909</v>
      </c>
      <c r="L147" s="376" t="s">
        <v>170</v>
      </c>
      <c r="M147" s="376" t="s">
        <v>170</v>
      </c>
      <c r="AD147" s="374" t="s">
        <v>2910</v>
      </c>
      <c r="AE147" s="378" t="s">
        <v>2911</v>
      </c>
      <c r="AO147" s="374" t="s">
        <v>2912</v>
      </c>
      <c r="CL147" s="372">
        <v>17</v>
      </c>
      <c r="CU147" s="374">
        <v>30</v>
      </c>
      <c r="CY147" s="374">
        <v>100</v>
      </c>
      <c r="EH147" s="376"/>
      <c r="EK147" s="374" t="s">
        <v>2937</v>
      </c>
      <c r="EL147" s="374" t="s">
        <v>2938</v>
      </c>
      <c r="EM147" s="374" t="s">
        <v>2952</v>
      </c>
      <c r="HA147" s="373" t="s">
        <v>2939</v>
      </c>
      <c r="HB147" s="379" t="s">
        <v>2940</v>
      </c>
      <c r="HC147" s="380">
        <v>11.88</v>
      </c>
      <c r="HD147" s="374" t="s">
        <v>2917</v>
      </c>
      <c r="HG147" s="376" t="s">
        <v>3486</v>
      </c>
      <c r="HK147" s="379"/>
      <c r="HL147" s="374" t="s">
        <v>2912</v>
      </c>
      <c r="HM147" s="381" t="s">
        <v>3499</v>
      </c>
      <c r="HN147" s="382"/>
    </row>
    <row r="148" spans="1:222" ht="15.75" customHeight="1">
      <c r="A148" s="375" t="s">
        <v>3500</v>
      </c>
      <c r="B148" s="398" t="s">
        <v>3035</v>
      </c>
      <c r="G148" s="376" t="s">
        <v>3219</v>
      </c>
      <c r="J148" s="377" t="s">
        <v>2909</v>
      </c>
      <c r="L148" s="376" t="s">
        <v>170</v>
      </c>
      <c r="M148" s="376" t="s">
        <v>170</v>
      </c>
      <c r="AD148" s="374" t="s">
        <v>2910</v>
      </c>
      <c r="AE148" s="378" t="s">
        <v>2911</v>
      </c>
      <c r="AO148" s="374" t="s">
        <v>2912</v>
      </c>
      <c r="CL148" s="372">
        <v>17</v>
      </c>
      <c r="CU148" s="374">
        <v>30</v>
      </c>
      <c r="CY148" s="374">
        <v>100</v>
      </c>
      <c r="EH148" s="376"/>
      <c r="EK148" s="374" t="s">
        <v>3052</v>
      </c>
      <c r="EL148" s="374" t="s">
        <v>3077</v>
      </c>
      <c r="EM148" s="374" t="s">
        <v>3007</v>
      </c>
      <c r="HA148" s="373" t="s">
        <v>2948</v>
      </c>
      <c r="HB148" s="379" t="s">
        <v>3220</v>
      </c>
      <c r="HC148" s="380">
        <v>54</v>
      </c>
      <c r="HD148" s="374" t="s">
        <v>2917</v>
      </c>
      <c r="HG148" s="376" t="s">
        <v>3486</v>
      </c>
      <c r="HK148" s="379"/>
      <c r="HL148" s="374" t="s">
        <v>2912</v>
      </c>
      <c r="HM148" s="381" t="s">
        <v>3501</v>
      </c>
      <c r="HN148" s="382"/>
    </row>
    <row r="149" spans="1:222" ht="15.75" customHeight="1">
      <c r="A149" s="375" t="s">
        <v>3502</v>
      </c>
      <c r="B149" s="398" t="s">
        <v>3189</v>
      </c>
      <c r="C149" s="374"/>
      <c r="G149" s="376" t="s">
        <v>3223</v>
      </c>
      <c r="J149" s="377" t="s">
        <v>2909</v>
      </c>
      <c r="L149" s="376" t="s">
        <v>170</v>
      </c>
      <c r="M149" s="376" t="s">
        <v>170</v>
      </c>
      <c r="AD149" s="374" t="s">
        <v>2910</v>
      </c>
      <c r="AE149" s="378" t="s">
        <v>2911</v>
      </c>
      <c r="AO149" s="374" t="s">
        <v>2912</v>
      </c>
      <c r="CL149" s="372">
        <v>17</v>
      </c>
      <c r="CU149" s="374">
        <v>30</v>
      </c>
      <c r="CY149" s="374">
        <v>100</v>
      </c>
      <c r="EH149" s="376"/>
      <c r="HA149" s="373" t="s">
        <v>2939</v>
      </c>
      <c r="HB149" s="379" t="s">
        <v>3224</v>
      </c>
      <c r="HC149" s="380">
        <v>19.440000000000001</v>
      </c>
      <c r="HD149" s="374" t="s">
        <v>2917</v>
      </c>
      <c r="HG149" s="376" t="s">
        <v>3486</v>
      </c>
      <c r="HK149" s="379"/>
      <c r="HL149" s="374" t="s">
        <v>2912</v>
      </c>
      <c r="HM149" s="381" t="s">
        <v>3503</v>
      </c>
      <c r="HN149" s="382"/>
    </row>
    <row r="150" spans="1:222" ht="15.75" customHeight="1">
      <c r="A150" s="375" t="s">
        <v>3504</v>
      </c>
      <c r="B150" s="398" t="s">
        <v>2955</v>
      </c>
      <c r="G150" s="376" t="s">
        <v>3227</v>
      </c>
      <c r="J150" s="377" t="s">
        <v>2909</v>
      </c>
      <c r="L150" s="376" t="s">
        <v>170</v>
      </c>
      <c r="M150" s="376" t="s">
        <v>170</v>
      </c>
      <c r="AD150" s="374" t="s">
        <v>2910</v>
      </c>
      <c r="AE150" s="378" t="s">
        <v>2911</v>
      </c>
      <c r="AO150" s="374" t="s">
        <v>2912</v>
      </c>
      <c r="CL150" s="372">
        <v>17</v>
      </c>
      <c r="CU150" s="374">
        <v>30</v>
      </c>
      <c r="CY150" s="374">
        <v>100</v>
      </c>
      <c r="EH150" s="376"/>
      <c r="EK150" s="374" t="s">
        <v>3115</v>
      </c>
      <c r="EL150" s="374" t="s">
        <v>3228</v>
      </c>
      <c r="EM150" s="374" t="s">
        <v>3191</v>
      </c>
      <c r="HA150" s="373" t="s">
        <v>2959</v>
      </c>
      <c r="HB150" s="379" t="s">
        <v>3229</v>
      </c>
      <c r="HC150" s="380">
        <v>29.16</v>
      </c>
      <c r="HD150" s="374" t="s">
        <v>2917</v>
      </c>
      <c r="HG150" s="376" t="s">
        <v>3486</v>
      </c>
      <c r="HK150" s="379"/>
      <c r="HL150" s="374" t="s">
        <v>2912</v>
      </c>
      <c r="HM150" s="381" t="s">
        <v>3505</v>
      </c>
      <c r="HN150" s="382"/>
    </row>
    <row r="151" spans="1:222" ht="15.75" customHeight="1">
      <c r="A151" s="375" t="s">
        <v>3506</v>
      </c>
      <c r="B151" s="398" t="s">
        <v>2963</v>
      </c>
      <c r="G151" s="376" t="s">
        <v>3232</v>
      </c>
      <c r="J151" s="377" t="s">
        <v>2909</v>
      </c>
      <c r="L151" s="376" t="s">
        <v>170</v>
      </c>
      <c r="M151" s="376" t="s">
        <v>170</v>
      </c>
      <c r="AD151" s="374" t="s">
        <v>2910</v>
      </c>
      <c r="AE151" s="378" t="s">
        <v>2911</v>
      </c>
      <c r="AO151" s="374" t="s">
        <v>2912</v>
      </c>
      <c r="CL151" s="372">
        <v>17</v>
      </c>
      <c r="CU151" s="374">
        <v>30</v>
      </c>
      <c r="CY151" s="374">
        <v>100</v>
      </c>
      <c r="EH151" s="376"/>
      <c r="EK151" s="374" t="s">
        <v>2965</v>
      </c>
      <c r="EL151" s="374" t="s">
        <v>2966</v>
      </c>
      <c r="HA151" s="373" t="s">
        <v>2967</v>
      </c>
      <c r="HB151" s="379" t="s">
        <v>2968</v>
      </c>
      <c r="HC151" s="380">
        <v>28.08</v>
      </c>
      <c r="HD151" s="374" t="s">
        <v>2917</v>
      </c>
      <c r="HG151" s="376" t="s">
        <v>3486</v>
      </c>
      <c r="HK151" s="379"/>
      <c r="HL151" s="374" t="s">
        <v>2912</v>
      </c>
      <c r="HM151" s="381" t="s">
        <v>3507</v>
      </c>
      <c r="HN151" s="382"/>
    </row>
    <row r="152" spans="1:222" ht="15.75" customHeight="1">
      <c r="A152" s="375" t="s">
        <v>3508</v>
      </c>
      <c r="B152" s="398" t="s">
        <v>3235</v>
      </c>
      <c r="G152" s="376" t="s">
        <v>3236</v>
      </c>
      <c r="J152" s="377" t="s">
        <v>2909</v>
      </c>
      <c r="L152" s="376" t="s">
        <v>170</v>
      </c>
      <c r="M152" s="376" t="s">
        <v>170</v>
      </c>
      <c r="AD152" s="374" t="s">
        <v>2910</v>
      </c>
      <c r="AE152" s="378" t="s">
        <v>2911</v>
      </c>
      <c r="AO152" s="374" t="s">
        <v>2912</v>
      </c>
      <c r="CL152" s="372">
        <v>17</v>
      </c>
      <c r="CU152" s="374">
        <v>30</v>
      </c>
      <c r="CY152" s="374">
        <v>100</v>
      </c>
      <c r="EH152" s="376"/>
      <c r="EK152" s="374" t="s">
        <v>2930</v>
      </c>
      <c r="EL152" s="374" t="s">
        <v>3039</v>
      </c>
      <c r="HA152" s="373" t="s">
        <v>2975</v>
      </c>
      <c r="HB152" s="379" t="s">
        <v>3237</v>
      </c>
      <c r="HC152" s="380">
        <v>16.2</v>
      </c>
      <c r="HD152" s="374" t="s">
        <v>2917</v>
      </c>
      <c r="HG152" s="376" t="s">
        <v>3486</v>
      </c>
      <c r="HK152" s="379"/>
      <c r="HL152" s="374" t="s">
        <v>2912</v>
      </c>
      <c r="HM152" s="381" t="s">
        <v>3509</v>
      </c>
      <c r="HN152" s="382"/>
    </row>
    <row r="153" spans="1:222" ht="15.75" customHeight="1">
      <c r="A153" s="375" t="s">
        <v>3510</v>
      </c>
      <c r="B153" s="398" t="s">
        <v>2979</v>
      </c>
      <c r="G153" s="376" t="s">
        <v>3240</v>
      </c>
      <c r="J153" s="377" t="s">
        <v>2909</v>
      </c>
      <c r="L153" s="376" t="s">
        <v>170</v>
      </c>
      <c r="M153" s="376" t="s">
        <v>170</v>
      </c>
      <c r="AD153" s="374" t="s">
        <v>2910</v>
      </c>
      <c r="AE153" s="378" t="s">
        <v>2911</v>
      </c>
      <c r="AO153" s="374" t="s">
        <v>2912</v>
      </c>
      <c r="CL153" s="372">
        <v>17</v>
      </c>
      <c r="CU153" s="374">
        <v>30</v>
      </c>
      <c r="CY153" s="374">
        <v>100</v>
      </c>
      <c r="EH153" s="376"/>
      <c r="EK153" s="374" t="s">
        <v>3052</v>
      </c>
      <c r="EL153" s="374" t="s">
        <v>2982</v>
      </c>
      <c r="EM153" s="374" t="s">
        <v>2983</v>
      </c>
      <c r="HA153" s="373" t="s">
        <v>2984</v>
      </c>
      <c r="HB153" s="379" t="s">
        <v>2985</v>
      </c>
      <c r="HC153" s="380">
        <v>54</v>
      </c>
      <c r="HD153" s="374" t="s">
        <v>2917</v>
      </c>
      <c r="HG153" s="376" t="s">
        <v>3486</v>
      </c>
      <c r="HK153" s="379"/>
      <c r="HL153" s="374" t="s">
        <v>2912</v>
      </c>
      <c r="HM153" s="381" t="s">
        <v>3511</v>
      </c>
      <c r="HN153" s="382"/>
    </row>
    <row r="154" spans="1:222" ht="15.75" customHeight="1">
      <c r="A154" s="375" t="s">
        <v>3512</v>
      </c>
      <c r="B154" s="398" t="s">
        <v>2971</v>
      </c>
      <c r="G154" s="376" t="s">
        <v>3243</v>
      </c>
      <c r="J154" s="377" t="s">
        <v>2909</v>
      </c>
      <c r="L154" s="376" t="s">
        <v>170</v>
      </c>
      <c r="M154" s="376" t="s">
        <v>170</v>
      </c>
      <c r="AD154" s="374" t="s">
        <v>2910</v>
      </c>
      <c r="AE154" s="378" t="s">
        <v>2911</v>
      </c>
      <c r="AO154" s="374" t="s">
        <v>2912</v>
      </c>
      <c r="CL154" s="372">
        <v>17</v>
      </c>
      <c r="CU154" s="374">
        <v>30</v>
      </c>
      <c r="CY154" s="374">
        <v>100</v>
      </c>
      <c r="EH154" s="376"/>
      <c r="EK154" s="374" t="s">
        <v>2974</v>
      </c>
      <c r="EL154" s="374" t="s">
        <v>2973</v>
      </c>
      <c r="HA154" s="373" t="s">
        <v>2975</v>
      </c>
      <c r="HB154" s="379" t="s">
        <v>2989</v>
      </c>
      <c r="HC154" s="380">
        <v>10.8</v>
      </c>
      <c r="HD154" s="374" t="s">
        <v>2917</v>
      </c>
      <c r="HG154" s="376" t="s">
        <v>3486</v>
      </c>
      <c r="HK154" s="379"/>
      <c r="HL154" s="374" t="s">
        <v>2912</v>
      </c>
      <c r="HM154" s="381" t="s">
        <v>3513</v>
      </c>
      <c r="HN154" s="382"/>
    </row>
    <row r="155" spans="1:222" ht="15.75" customHeight="1">
      <c r="A155" s="375" t="s">
        <v>3514</v>
      </c>
      <c r="B155" s="398" t="s">
        <v>2971</v>
      </c>
      <c r="G155" s="376" t="s">
        <v>3246</v>
      </c>
      <c r="J155" s="377" t="s">
        <v>2909</v>
      </c>
      <c r="L155" s="376" t="s">
        <v>170</v>
      </c>
      <c r="M155" s="376" t="s">
        <v>170</v>
      </c>
      <c r="AD155" s="374" t="s">
        <v>2910</v>
      </c>
      <c r="AE155" s="378" t="s">
        <v>2911</v>
      </c>
      <c r="AO155" s="374" t="s">
        <v>2912</v>
      </c>
      <c r="CL155" s="372">
        <v>17</v>
      </c>
      <c r="CU155" s="374">
        <v>30</v>
      </c>
      <c r="CY155" s="374">
        <v>100</v>
      </c>
      <c r="EH155" s="376"/>
      <c r="EK155" s="374" t="s">
        <v>2973</v>
      </c>
      <c r="EL155" s="374" t="s">
        <v>2974</v>
      </c>
      <c r="HA155" s="373" t="s">
        <v>2975</v>
      </c>
      <c r="HB155" s="379" t="s">
        <v>2976</v>
      </c>
      <c r="HC155" s="380">
        <v>9.18</v>
      </c>
      <c r="HD155" s="374" t="s">
        <v>2917</v>
      </c>
      <c r="HG155" s="376" t="s">
        <v>3486</v>
      </c>
      <c r="HK155" s="379"/>
      <c r="HL155" s="374" t="s">
        <v>2912</v>
      </c>
      <c r="HM155" s="381" t="s">
        <v>3515</v>
      </c>
      <c r="HN155" s="382"/>
    </row>
    <row r="156" spans="1:222" ht="15.75" customHeight="1">
      <c r="A156" s="375" t="s">
        <v>3516</v>
      </c>
      <c r="B156" s="398" t="s">
        <v>3253</v>
      </c>
      <c r="G156" s="376" t="s">
        <v>3254</v>
      </c>
      <c r="J156" s="377" t="s">
        <v>2909</v>
      </c>
      <c r="L156" s="376" t="s">
        <v>170</v>
      </c>
      <c r="M156" s="376" t="s">
        <v>170</v>
      </c>
      <c r="AD156" s="374" t="s">
        <v>2910</v>
      </c>
      <c r="AE156" s="378" t="s">
        <v>2911</v>
      </c>
      <c r="AO156" s="374" t="s">
        <v>2912</v>
      </c>
      <c r="CL156" s="372">
        <v>17</v>
      </c>
      <c r="CU156" s="374">
        <v>30</v>
      </c>
      <c r="CY156" s="374">
        <v>100</v>
      </c>
      <c r="EH156" s="376"/>
      <c r="EK156" s="374" t="s">
        <v>2982</v>
      </c>
      <c r="EL156" s="374" t="s">
        <v>2947</v>
      </c>
      <c r="EM156" s="374" t="s">
        <v>3255</v>
      </c>
      <c r="HA156" s="373" t="s">
        <v>2939</v>
      </c>
      <c r="HB156" s="379" t="s">
        <v>3256</v>
      </c>
      <c r="HC156" s="380">
        <v>18.899999999999999</v>
      </c>
      <c r="HD156" s="374" t="s">
        <v>2917</v>
      </c>
      <c r="HG156" s="376" t="s">
        <v>3486</v>
      </c>
      <c r="HK156" s="379"/>
      <c r="HL156" s="374" t="s">
        <v>2912</v>
      </c>
      <c r="HM156" s="381" t="s">
        <v>3517</v>
      </c>
      <c r="HN156" s="382"/>
    </row>
    <row r="157" spans="1:222" ht="15.75" customHeight="1">
      <c r="A157" s="375" t="s">
        <v>3518</v>
      </c>
      <c r="B157" s="398" t="s">
        <v>3005</v>
      </c>
      <c r="G157" s="376" t="s">
        <v>3259</v>
      </c>
      <c r="J157" s="377" t="s">
        <v>2909</v>
      </c>
      <c r="L157" s="376" t="s">
        <v>170</v>
      </c>
      <c r="M157" s="376" t="s">
        <v>170</v>
      </c>
      <c r="AD157" s="374" t="s">
        <v>2910</v>
      </c>
      <c r="AE157" s="378" t="s">
        <v>2911</v>
      </c>
      <c r="AO157" s="374" t="s">
        <v>2912</v>
      </c>
      <c r="CL157" s="372">
        <v>17</v>
      </c>
      <c r="CU157" s="374">
        <v>30</v>
      </c>
      <c r="CY157" s="374">
        <v>100</v>
      </c>
      <c r="EH157" s="376"/>
      <c r="EK157" s="374" t="s">
        <v>2957</v>
      </c>
      <c r="EL157" s="374" t="s">
        <v>2947</v>
      </c>
      <c r="EM157" s="374" t="s">
        <v>3007</v>
      </c>
      <c r="HA157" s="373" t="s">
        <v>2959</v>
      </c>
      <c r="HB157" s="379" t="s">
        <v>3008</v>
      </c>
      <c r="HC157" s="380">
        <v>32.4</v>
      </c>
      <c r="HD157" s="374" t="s">
        <v>2917</v>
      </c>
      <c r="HG157" s="376" t="s">
        <v>3486</v>
      </c>
      <c r="HK157" s="379"/>
      <c r="HL157" s="374" t="s">
        <v>2912</v>
      </c>
      <c r="HM157" s="381" t="s">
        <v>3519</v>
      </c>
      <c r="HN157" s="382"/>
    </row>
    <row r="158" spans="1:222" ht="15.75" customHeight="1">
      <c r="A158" s="375" t="s">
        <v>3520</v>
      </c>
      <c r="B158" s="398" t="s">
        <v>3124</v>
      </c>
      <c r="G158" s="376" t="s">
        <v>3262</v>
      </c>
      <c r="J158" s="377" t="s">
        <v>2909</v>
      </c>
      <c r="L158" s="376" t="s">
        <v>170</v>
      </c>
      <c r="M158" s="376" t="s">
        <v>170</v>
      </c>
      <c r="AD158" s="374" t="s">
        <v>2910</v>
      </c>
      <c r="AE158" s="378" t="s">
        <v>2911</v>
      </c>
      <c r="AO158" s="374" t="s">
        <v>2912</v>
      </c>
      <c r="CL158" s="372">
        <v>17</v>
      </c>
      <c r="CU158" s="374">
        <v>30</v>
      </c>
      <c r="CY158" s="374">
        <v>100</v>
      </c>
      <c r="EH158" s="376"/>
      <c r="EK158" s="374" t="s">
        <v>3037</v>
      </c>
      <c r="EL158" s="374" t="s">
        <v>2983</v>
      </c>
      <c r="HA158" s="373" t="s">
        <v>2967</v>
      </c>
      <c r="HB158" s="379" t="s">
        <v>3263</v>
      </c>
      <c r="HC158" s="380">
        <v>21.562200000000001</v>
      </c>
      <c r="HD158" s="374" t="s">
        <v>2917</v>
      </c>
      <c r="HG158" s="376" t="s">
        <v>3486</v>
      </c>
      <c r="HK158" s="379"/>
      <c r="HL158" s="374" t="s">
        <v>2912</v>
      </c>
      <c r="HM158" s="381" t="s">
        <v>3521</v>
      </c>
      <c r="HN158" s="382"/>
    </row>
    <row r="159" spans="1:222" ht="15.75" customHeight="1">
      <c r="A159" s="375" t="s">
        <v>3522</v>
      </c>
      <c r="B159" s="398" t="s">
        <v>3081</v>
      </c>
      <c r="G159" s="376" t="s">
        <v>3523</v>
      </c>
      <c r="J159" s="377" t="s">
        <v>2909</v>
      </c>
      <c r="L159" s="376" t="s">
        <v>170</v>
      </c>
      <c r="M159" s="376" t="s">
        <v>170</v>
      </c>
      <c r="AD159" s="374" t="s">
        <v>2910</v>
      </c>
      <c r="AE159" s="378" t="s">
        <v>2911</v>
      </c>
      <c r="AO159" s="374" t="s">
        <v>2912</v>
      </c>
      <c r="CL159" s="372">
        <v>17</v>
      </c>
      <c r="CU159" s="374">
        <v>30</v>
      </c>
      <c r="CY159" s="374">
        <v>100</v>
      </c>
      <c r="EH159" s="376"/>
      <c r="EK159" s="374" t="s">
        <v>2914</v>
      </c>
      <c r="EL159" s="374" t="s">
        <v>2974</v>
      </c>
      <c r="EM159" s="374" t="s">
        <v>3524</v>
      </c>
      <c r="HA159" s="373" t="s">
        <v>2924</v>
      </c>
      <c r="HB159" s="379" t="s">
        <v>3525</v>
      </c>
      <c r="HC159" s="380">
        <v>66.959999999999994</v>
      </c>
      <c r="HD159" s="374" t="s">
        <v>2917</v>
      </c>
      <c r="HG159" s="376" t="s">
        <v>3526</v>
      </c>
      <c r="HK159" s="379"/>
      <c r="HL159" s="374" t="s">
        <v>2912</v>
      </c>
      <c r="HM159" s="381" t="s">
        <v>3527</v>
      </c>
      <c r="HN159" s="382"/>
    </row>
    <row r="160" spans="1:222" ht="15.75" customHeight="1">
      <c r="A160" s="375" t="s">
        <v>3528</v>
      </c>
      <c r="B160" s="398" t="s">
        <v>3092</v>
      </c>
      <c r="G160" s="376" t="s">
        <v>3529</v>
      </c>
      <c r="J160" s="377" t="s">
        <v>2909</v>
      </c>
      <c r="L160" s="376" t="s">
        <v>170</v>
      </c>
      <c r="M160" s="376" t="s">
        <v>170</v>
      </c>
      <c r="AD160" s="374" t="s">
        <v>2910</v>
      </c>
      <c r="AE160" s="378" t="s">
        <v>2911</v>
      </c>
      <c r="AO160" s="374" t="s">
        <v>2912</v>
      </c>
      <c r="CL160" s="372">
        <v>17</v>
      </c>
      <c r="CU160" s="374">
        <v>30</v>
      </c>
      <c r="CY160" s="374">
        <v>100</v>
      </c>
      <c r="EH160" s="376"/>
      <c r="EK160" s="374" t="s">
        <v>3530</v>
      </c>
      <c r="EL160" s="374" t="s">
        <v>3530</v>
      </c>
      <c r="EM160" s="374" t="s">
        <v>2930</v>
      </c>
      <c r="HA160" s="373" t="s">
        <v>2924</v>
      </c>
      <c r="HB160" s="379" t="s">
        <v>3531</v>
      </c>
      <c r="HC160" s="380">
        <v>66.959999999999994</v>
      </c>
      <c r="HD160" s="374" t="s">
        <v>2917</v>
      </c>
      <c r="HG160" s="376" t="s">
        <v>3526</v>
      </c>
      <c r="HK160" s="379"/>
      <c r="HL160" s="374" t="s">
        <v>2912</v>
      </c>
      <c r="HM160" s="381" t="s">
        <v>3532</v>
      </c>
      <c r="HN160" s="382"/>
    </row>
    <row r="161" spans="1:222" ht="15.75" customHeight="1">
      <c r="A161" s="375" t="s">
        <v>3533</v>
      </c>
      <c r="B161" s="398" t="s">
        <v>3534</v>
      </c>
      <c r="G161" s="376" t="s">
        <v>3535</v>
      </c>
      <c r="J161" s="377" t="s">
        <v>2909</v>
      </c>
      <c r="L161" s="376" t="s">
        <v>170</v>
      </c>
      <c r="M161" s="376" t="s">
        <v>170</v>
      </c>
      <c r="AD161" s="374" t="s">
        <v>2910</v>
      </c>
      <c r="AE161" s="378" t="s">
        <v>2911</v>
      </c>
      <c r="AO161" s="374" t="s">
        <v>2912</v>
      </c>
      <c r="CL161" s="372">
        <v>17</v>
      </c>
      <c r="CU161" s="374">
        <v>30</v>
      </c>
      <c r="CY161" s="374">
        <v>100</v>
      </c>
      <c r="EH161" s="376"/>
      <c r="EK161" s="374" t="s">
        <v>3052</v>
      </c>
      <c r="EL161" s="374" t="s">
        <v>3431</v>
      </c>
      <c r="EM161" s="374" t="s">
        <v>3167</v>
      </c>
      <c r="HA161" s="373" t="s">
        <v>3168</v>
      </c>
      <c r="HB161" s="379" t="s">
        <v>3536</v>
      </c>
      <c r="HC161" s="380">
        <v>57.24</v>
      </c>
      <c r="HD161" s="374" t="s">
        <v>2917</v>
      </c>
      <c r="HG161" s="376" t="s">
        <v>3526</v>
      </c>
      <c r="HK161" s="379"/>
      <c r="HL161" s="374" t="s">
        <v>2912</v>
      </c>
      <c r="HM161" s="381" t="s">
        <v>3537</v>
      </c>
      <c r="HN161" s="382"/>
    </row>
    <row r="162" spans="1:222" ht="15.75" customHeight="1">
      <c r="A162" s="375" t="s">
        <v>3538</v>
      </c>
      <c r="B162" s="398" t="s">
        <v>3539</v>
      </c>
      <c r="G162" s="376" t="s">
        <v>3540</v>
      </c>
      <c r="J162" s="377" t="s">
        <v>2909</v>
      </c>
      <c r="L162" s="376" t="s">
        <v>170</v>
      </c>
      <c r="M162" s="376" t="s">
        <v>170</v>
      </c>
      <c r="AD162" s="374" t="s">
        <v>2910</v>
      </c>
      <c r="AE162" s="378" t="s">
        <v>2911</v>
      </c>
      <c r="AO162" s="374" t="s">
        <v>2912</v>
      </c>
      <c r="CL162" s="372">
        <v>17</v>
      </c>
      <c r="CU162" s="374">
        <v>30</v>
      </c>
      <c r="CY162" s="374">
        <v>100</v>
      </c>
      <c r="EH162" s="376"/>
      <c r="EK162" s="374" t="s">
        <v>3173</v>
      </c>
      <c r="EL162" s="374" t="s">
        <v>3541</v>
      </c>
      <c r="EM162" s="374" t="s">
        <v>3542</v>
      </c>
      <c r="HA162" s="373" t="s">
        <v>2931</v>
      </c>
      <c r="HB162" s="379" t="s">
        <v>3543</v>
      </c>
      <c r="HC162" s="380">
        <v>57.24</v>
      </c>
      <c r="HD162" s="374" t="s">
        <v>2917</v>
      </c>
      <c r="HG162" s="376" t="s">
        <v>3526</v>
      </c>
      <c r="HK162" s="379"/>
      <c r="HL162" s="374" t="s">
        <v>2912</v>
      </c>
      <c r="HM162" s="381" t="s">
        <v>3544</v>
      </c>
      <c r="HN162" s="382"/>
    </row>
    <row r="163" spans="1:222" ht="15.75" customHeight="1">
      <c r="A163" s="375" t="s">
        <v>3545</v>
      </c>
      <c r="B163" s="398" t="s">
        <v>3546</v>
      </c>
      <c r="G163" s="376" t="s">
        <v>3547</v>
      </c>
      <c r="J163" s="377" t="s">
        <v>2909</v>
      </c>
      <c r="L163" s="376" t="s">
        <v>170</v>
      </c>
      <c r="M163" s="376" t="s">
        <v>170</v>
      </c>
      <c r="AD163" s="374" t="s">
        <v>2910</v>
      </c>
      <c r="AE163" s="378" t="s">
        <v>2911</v>
      </c>
      <c r="AO163" s="374" t="s">
        <v>2912</v>
      </c>
      <c r="CL163" s="372">
        <v>17</v>
      </c>
      <c r="CU163" s="374">
        <v>30</v>
      </c>
      <c r="CY163" s="374">
        <v>100</v>
      </c>
      <c r="EH163" s="376"/>
      <c r="EK163" s="374" t="s">
        <v>3395</v>
      </c>
      <c r="EL163" s="374" t="s">
        <v>3548</v>
      </c>
      <c r="EM163" s="374" t="s">
        <v>3549</v>
      </c>
      <c r="HA163" s="373" t="s">
        <v>2967</v>
      </c>
      <c r="HB163" s="379" t="s">
        <v>3550</v>
      </c>
      <c r="HC163" s="380">
        <v>17.28</v>
      </c>
      <c r="HD163" s="374" t="s">
        <v>2917</v>
      </c>
      <c r="HG163" s="376" t="s">
        <v>3526</v>
      </c>
      <c r="HK163" s="379"/>
      <c r="HL163" s="374" t="s">
        <v>2912</v>
      </c>
      <c r="HM163" s="381" t="s">
        <v>3551</v>
      </c>
      <c r="HN163" s="382"/>
    </row>
    <row r="164" spans="1:222" ht="15.75" customHeight="1">
      <c r="A164" s="375" t="s">
        <v>3552</v>
      </c>
      <c r="B164" s="398" t="s">
        <v>3553</v>
      </c>
      <c r="G164" s="376" t="s">
        <v>3554</v>
      </c>
      <c r="J164" s="377" t="s">
        <v>2909</v>
      </c>
      <c r="L164" s="376" t="s">
        <v>170</v>
      </c>
      <c r="M164" s="376" t="s">
        <v>170</v>
      </c>
      <c r="AD164" s="374" t="s">
        <v>2910</v>
      </c>
      <c r="AE164" s="378" t="s">
        <v>2911</v>
      </c>
      <c r="AO164" s="374" t="s">
        <v>2912</v>
      </c>
      <c r="CL164" s="372">
        <v>17</v>
      </c>
      <c r="CU164" s="374">
        <v>30</v>
      </c>
      <c r="CY164" s="374">
        <v>100</v>
      </c>
      <c r="EH164" s="376"/>
      <c r="EK164" s="374" t="s">
        <v>2160</v>
      </c>
      <c r="EL164" s="374" t="s">
        <v>3007</v>
      </c>
      <c r="EM164" s="374" t="s">
        <v>3549</v>
      </c>
      <c r="HA164" s="373" t="s">
        <v>2967</v>
      </c>
      <c r="HB164" s="379" t="s">
        <v>3555</v>
      </c>
      <c r="HC164" s="380">
        <v>54</v>
      </c>
      <c r="HD164" s="374" t="s">
        <v>2917</v>
      </c>
      <c r="HG164" s="376" t="s">
        <v>3526</v>
      </c>
      <c r="HK164" s="379"/>
      <c r="HL164" s="374" t="s">
        <v>2912</v>
      </c>
      <c r="HM164" s="381" t="s">
        <v>3556</v>
      </c>
      <c r="HN164" s="382"/>
    </row>
    <row r="165" spans="1:222" ht="15.75" customHeight="1">
      <c r="A165" s="375" t="s">
        <v>3557</v>
      </c>
      <c r="B165" s="398" t="s">
        <v>2935</v>
      </c>
      <c r="G165" s="376" t="s">
        <v>3558</v>
      </c>
      <c r="J165" s="377" t="s">
        <v>2909</v>
      </c>
      <c r="L165" s="376" t="s">
        <v>170</v>
      </c>
      <c r="M165" s="376" t="s">
        <v>170</v>
      </c>
      <c r="AD165" s="374" t="s">
        <v>2910</v>
      </c>
      <c r="AE165" s="378" t="s">
        <v>2911</v>
      </c>
      <c r="AO165" s="374" t="s">
        <v>2912</v>
      </c>
      <c r="CL165" s="372">
        <v>17</v>
      </c>
      <c r="CU165" s="374">
        <v>30</v>
      </c>
      <c r="CY165" s="374">
        <v>100</v>
      </c>
      <c r="EH165" s="376"/>
      <c r="EK165" s="374" t="s">
        <v>3559</v>
      </c>
      <c r="EL165" s="374" t="s">
        <v>3560</v>
      </c>
      <c r="EM165" s="374" t="s">
        <v>3228</v>
      </c>
      <c r="HA165" s="373" t="s">
        <v>2939</v>
      </c>
      <c r="HB165" s="379" t="s">
        <v>3561</v>
      </c>
      <c r="HC165" s="380">
        <v>24.84</v>
      </c>
      <c r="HD165" s="374" t="s">
        <v>2917</v>
      </c>
      <c r="HG165" s="376" t="s">
        <v>3526</v>
      </c>
      <c r="HK165" s="379"/>
      <c r="HL165" s="374" t="s">
        <v>2912</v>
      </c>
      <c r="HM165" s="381" t="s">
        <v>3562</v>
      </c>
      <c r="HN165" s="382"/>
    </row>
    <row r="166" spans="1:222" ht="15.75" customHeight="1">
      <c r="A166" s="375" t="s">
        <v>3563</v>
      </c>
      <c r="B166" s="398" t="s">
        <v>3564</v>
      </c>
      <c r="G166" s="376" t="s">
        <v>3565</v>
      </c>
      <c r="J166" s="377" t="s">
        <v>2909</v>
      </c>
      <c r="L166" s="376" t="s">
        <v>170</v>
      </c>
      <c r="M166" s="376" t="s">
        <v>170</v>
      </c>
      <c r="AD166" s="374" t="s">
        <v>2910</v>
      </c>
      <c r="AE166" s="378" t="s">
        <v>2911</v>
      </c>
      <c r="AO166" s="374" t="s">
        <v>2912</v>
      </c>
      <c r="CL166" s="372">
        <v>17</v>
      </c>
      <c r="CU166" s="374">
        <v>30</v>
      </c>
      <c r="CY166" s="374">
        <v>100</v>
      </c>
      <c r="EH166" s="376"/>
      <c r="EK166" s="374" t="s">
        <v>2952</v>
      </c>
      <c r="EL166" s="374" t="s">
        <v>2952</v>
      </c>
      <c r="EM166" s="374" t="s">
        <v>3021</v>
      </c>
      <c r="HA166" s="373" t="s">
        <v>3566</v>
      </c>
      <c r="HB166" s="379" t="s">
        <v>3567</v>
      </c>
      <c r="HC166" s="380">
        <v>29.16</v>
      </c>
      <c r="HD166" s="374" t="s">
        <v>2917</v>
      </c>
      <c r="HG166" s="376" t="s">
        <v>3526</v>
      </c>
      <c r="HK166" s="379"/>
      <c r="HL166" s="374" t="s">
        <v>2912</v>
      </c>
      <c r="HM166" s="381" t="s">
        <v>3568</v>
      </c>
      <c r="HN166" s="382"/>
    </row>
    <row r="167" spans="1:222" ht="15.75" customHeight="1">
      <c r="A167" s="375" t="s">
        <v>3569</v>
      </c>
      <c r="B167" s="398" t="s">
        <v>3570</v>
      </c>
      <c r="G167" s="376" t="s">
        <v>3571</v>
      </c>
      <c r="J167" s="377" t="s">
        <v>2909</v>
      </c>
      <c r="L167" s="376" t="s">
        <v>170</v>
      </c>
      <c r="M167" s="376" t="s">
        <v>170</v>
      </c>
      <c r="AD167" s="374" t="s">
        <v>2910</v>
      </c>
      <c r="AE167" s="378" t="s">
        <v>2911</v>
      </c>
      <c r="AO167" s="374" t="s">
        <v>2912</v>
      </c>
      <c r="CL167" s="372">
        <v>17</v>
      </c>
      <c r="CU167" s="374">
        <v>30</v>
      </c>
      <c r="CY167" s="374">
        <v>100</v>
      </c>
      <c r="EH167" s="376"/>
      <c r="EK167" s="374" t="s">
        <v>3572</v>
      </c>
      <c r="EL167" s="374" t="s">
        <v>3573</v>
      </c>
      <c r="EM167" s="374" t="s">
        <v>3574</v>
      </c>
      <c r="HA167" s="373" t="s">
        <v>3168</v>
      </c>
      <c r="HB167" s="379" t="s">
        <v>3575</v>
      </c>
      <c r="HC167" s="380">
        <v>63.72</v>
      </c>
      <c r="HD167" s="374" t="s">
        <v>2917</v>
      </c>
      <c r="HG167" s="376" t="s">
        <v>3526</v>
      </c>
      <c r="HK167" s="379"/>
      <c r="HL167" s="374" t="s">
        <v>2912</v>
      </c>
      <c r="HM167" s="381" t="s">
        <v>3576</v>
      </c>
      <c r="HN167" s="382"/>
    </row>
    <row r="168" spans="1:222" ht="15.75" customHeight="1">
      <c r="A168" s="375" t="s">
        <v>3577</v>
      </c>
      <c r="B168" s="398" t="s">
        <v>2997</v>
      </c>
      <c r="G168" s="376" t="s">
        <v>3578</v>
      </c>
      <c r="J168" s="377" t="s">
        <v>2909</v>
      </c>
      <c r="L168" s="376" t="s">
        <v>170</v>
      </c>
      <c r="M168" s="376" t="s">
        <v>170</v>
      </c>
      <c r="AD168" s="374" t="s">
        <v>2910</v>
      </c>
      <c r="AE168" s="378" t="s">
        <v>2911</v>
      </c>
      <c r="AO168" s="374" t="s">
        <v>2912</v>
      </c>
      <c r="CL168" s="372">
        <v>17</v>
      </c>
      <c r="CU168" s="374">
        <v>30</v>
      </c>
      <c r="CY168" s="374">
        <v>100</v>
      </c>
      <c r="EH168" s="376"/>
      <c r="EK168" s="374" t="s">
        <v>3058</v>
      </c>
      <c r="EL168" s="374" t="s">
        <v>3058</v>
      </c>
      <c r="EM168" s="374" t="s">
        <v>3045</v>
      </c>
      <c r="HA168" s="373" t="s">
        <v>3001</v>
      </c>
      <c r="HB168" s="379" t="s">
        <v>3579</v>
      </c>
      <c r="HC168" s="380">
        <v>110.16</v>
      </c>
      <c r="HD168" s="374" t="s">
        <v>2917</v>
      </c>
      <c r="HG168" s="376" t="s">
        <v>3526</v>
      </c>
      <c r="HK168" s="379"/>
      <c r="HL168" s="374" t="s">
        <v>2912</v>
      </c>
      <c r="HM168" s="381" t="s">
        <v>3580</v>
      </c>
      <c r="HN168" s="382"/>
    </row>
    <row r="169" spans="1:222" ht="15.75" customHeight="1">
      <c r="A169" s="375" t="s">
        <v>3581</v>
      </c>
      <c r="B169" s="398" t="s">
        <v>3582</v>
      </c>
      <c r="G169" s="376" t="s">
        <v>3583</v>
      </c>
      <c r="J169" s="377" t="s">
        <v>2909</v>
      </c>
      <c r="L169" s="376" t="s">
        <v>170</v>
      </c>
      <c r="M169" s="376" t="s">
        <v>170</v>
      </c>
      <c r="AD169" s="374" t="s">
        <v>2910</v>
      </c>
      <c r="AE169" s="378" t="s">
        <v>2911</v>
      </c>
      <c r="AO169" s="374" t="s">
        <v>2912</v>
      </c>
      <c r="CL169" s="372">
        <v>17</v>
      </c>
      <c r="CU169" s="374">
        <v>30</v>
      </c>
      <c r="CY169" s="374">
        <v>100</v>
      </c>
      <c r="EH169" s="376"/>
      <c r="EK169" s="374" t="s">
        <v>3584</v>
      </c>
      <c r="EL169" s="374" t="s">
        <v>3039</v>
      </c>
      <c r="EM169" s="374" t="s">
        <v>3585</v>
      </c>
      <c r="HA169" s="373" t="s">
        <v>3071</v>
      </c>
      <c r="HB169" s="379" t="s">
        <v>3586</v>
      </c>
      <c r="HC169" s="380">
        <v>194.4</v>
      </c>
      <c r="HD169" s="374" t="s">
        <v>2917</v>
      </c>
      <c r="HG169" s="376" t="s">
        <v>3526</v>
      </c>
      <c r="HK169" s="379"/>
      <c r="HL169" s="374" t="s">
        <v>2912</v>
      </c>
      <c r="HM169" s="381" t="s">
        <v>3587</v>
      </c>
      <c r="HN169" s="382"/>
    </row>
    <row r="170" spans="1:222" ht="15.75" customHeight="1">
      <c r="A170" s="375" t="s">
        <v>3588</v>
      </c>
      <c r="B170" s="398" t="s">
        <v>3063</v>
      </c>
      <c r="G170" s="376" t="s">
        <v>3589</v>
      </c>
      <c r="J170" s="377" t="s">
        <v>2909</v>
      </c>
      <c r="L170" s="376" t="s">
        <v>170</v>
      </c>
      <c r="M170" s="376" t="s">
        <v>170</v>
      </c>
      <c r="AD170" s="374" t="s">
        <v>2910</v>
      </c>
      <c r="AE170" s="378" t="s">
        <v>2911</v>
      </c>
      <c r="AO170" s="374" t="s">
        <v>2912</v>
      </c>
      <c r="CL170" s="372">
        <v>17</v>
      </c>
      <c r="CU170" s="374">
        <v>30</v>
      </c>
      <c r="CY170" s="374">
        <v>100</v>
      </c>
      <c r="EH170" s="376"/>
      <c r="EK170" s="374" t="s">
        <v>3590</v>
      </c>
      <c r="EL170" s="374" t="s">
        <v>2952</v>
      </c>
      <c r="EM170" s="374" t="s">
        <v>2930</v>
      </c>
      <c r="HA170" s="373" t="s">
        <v>3066</v>
      </c>
      <c r="HB170" s="379" t="s">
        <v>3591</v>
      </c>
      <c r="HC170" s="380">
        <v>73.44</v>
      </c>
      <c r="HD170" s="374" t="s">
        <v>2917</v>
      </c>
      <c r="HG170" s="376" t="s">
        <v>3526</v>
      </c>
      <c r="HK170" s="379"/>
      <c r="HL170" s="374" t="s">
        <v>2912</v>
      </c>
      <c r="HM170" s="381" t="s">
        <v>3592</v>
      </c>
      <c r="HN170" s="382"/>
    </row>
    <row r="171" spans="1:222" ht="15.75" customHeight="1">
      <c r="A171" s="375" t="s">
        <v>3593</v>
      </c>
      <c r="B171" s="398" t="s">
        <v>3063</v>
      </c>
      <c r="G171" s="376" t="s">
        <v>3594</v>
      </c>
      <c r="J171" s="377" t="s">
        <v>2909</v>
      </c>
      <c r="L171" s="376" t="s">
        <v>170</v>
      </c>
      <c r="M171" s="376" t="s">
        <v>170</v>
      </c>
      <c r="AD171" s="374" t="s">
        <v>2910</v>
      </c>
      <c r="AE171" s="378" t="s">
        <v>2911</v>
      </c>
      <c r="AO171" s="374" t="s">
        <v>2912</v>
      </c>
      <c r="CL171" s="372">
        <v>17</v>
      </c>
      <c r="CU171" s="374">
        <v>30</v>
      </c>
      <c r="CY171" s="374">
        <v>100</v>
      </c>
      <c r="EH171" s="376"/>
      <c r="EK171" s="374" t="s">
        <v>3228</v>
      </c>
      <c r="EL171" s="374" t="s">
        <v>3012</v>
      </c>
      <c r="EM171" s="374" t="s">
        <v>2930</v>
      </c>
      <c r="HA171" s="373" t="s">
        <v>3066</v>
      </c>
      <c r="HB171" s="379" t="s">
        <v>3595</v>
      </c>
      <c r="HC171" s="380">
        <v>73.44</v>
      </c>
      <c r="HD171" s="374" t="s">
        <v>2917</v>
      </c>
      <c r="HG171" s="376" t="s">
        <v>3526</v>
      </c>
      <c r="HK171" s="379"/>
      <c r="HL171" s="374" t="s">
        <v>2912</v>
      </c>
      <c r="HM171" s="381" t="s">
        <v>3596</v>
      </c>
      <c r="HN171" s="382"/>
    </row>
    <row r="172" spans="1:222" ht="15.75" customHeight="1">
      <c r="A172" s="375" t="s">
        <v>3597</v>
      </c>
      <c r="B172" s="398" t="s">
        <v>3063</v>
      </c>
      <c r="G172" s="376" t="s">
        <v>3598</v>
      </c>
      <c r="J172" s="377" t="s">
        <v>2909</v>
      </c>
      <c r="L172" s="376" t="s">
        <v>170</v>
      </c>
      <c r="M172" s="376" t="s">
        <v>170</v>
      </c>
      <c r="AD172" s="374" t="s">
        <v>2910</v>
      </c>
      <c r="AE172" s="378" t="s">
        <v>2911</v>
      </c>
      <c r="AO172" s="374" t="s">
        <v>2912</v>
      </c>
      <c r="CL172" s="372">
        <v>17</v>
      </c>
      <c r="CU172" s="374">
        <v>30</v>
      </c>
      <c r="CY172" s="374">
        <v>100</v>
      </c>
      <c r="EH172" s="376"/>
      <c r="EK172" s="374" t="s">
        <v>3431</v>
      </c>
      <c r="EL172" s="374" t="s">
        <v>2952</v>
      </c>
      <c r="EM172" s="374" t="s">
        <v>2974</v>
      </c>
      <c r="HA172" s="373" t="s">
        <v>3066</v>
      </c>
      <c r="HB172" s="379" t="s">
        <v>3599</v>
      </c>
      <c r="HC172" s="380">
        <v>84.24</v>
      </c>
      <c r="HD172" s="374" t="s">
        <v>2917</v>
      </c>
      <c r="HG172" s="376" t="s">
        <v>3526</v>
      </c>
      <c r="HK172" s="379"/>
      <c r="HL172" s="374" t="s">
        <v>2912</v>
      </c>
      <c r="HM172" s="381" t="s">
        <v>3600</v>
      </c>
      <c r="HN172" s="382"/>
    </row>
    <row r="173" spans="1:222" ht="15.75" customHeight="1">
      <c r="A173" s="375" t="s">
        <v>3601</v>
      </c>
      <c r="B173" s="398" t="s">
        <v>3081</v>
      </c>
      <c r="G173" s="376" t="s">
        <v>3523</v>
      </c>
      <c r="J173" s="377" t="s">
        <v>2909</v>
      </c>
      <c r="L173" s="376" t="s">
        <v>170</v>
      </c>
      <c r="M173" s="376" t="s">
        <v>170</v>
      </c>
      <c r="AD173" s="374" t="s">
        <v>2910</v>
      </c>
      <c r="AE173" s="378" t="s">
        <v>2911</v>
      </c>
      <c r="AO173" s="374" t="s">
        <v>2912</v>
      </c>
      <c r="CL173" s="372">
        <v>17</v>
      </c>
      <c r="CU173" s="374">
        <v>30</v>
      </c>
      <c r="CY173" s="374">
        <v>100</v>
      </c>
      <c r="EH173" s="376"/>
      <c r="EK173" s="374" t="s">
        <v>2914</v>
      </c>
      <c r="EL173" s="374" t="s">
        <v>2974</v>
      </c>
      <c r="EM173" s="374" t="s">
        <v>3524</v>
      </c>
      <c r="HA173" s="373" t="s">
        <v>2924</v>
      </c>
      <c r="HB173" s="379" t="s">
        <v>3602</v>
      </c>
      <c r="HC173" s="380">
        <v>66.959999999999994</v>
      </c>
      <c r="HD173" s="374" t="s">
        <v>2917</v>
      </c>
      <c r="HG173" s="376" t="s">
        <v>3603</v>
      </c>
      <c r="HK173" s="379"/>
      <c r="HL173" s="374" t="s">
        <v>2912</v>
      </c>
      <c r="HM173" s="381" t="s">
        <v>3604</v>
      </c>
      <c r="HN173" s="382"/>
    </row>
    <row r="174" spans="1:222" ht="15.75" customHeight="1">
      <c r="A174" s="375" t="s">
        <v>3605</v>
      </c>
      <c r="B174" s="398" t="s">
        <v>3092</v>
      </c>
      <c r="G174" s="376" t="s">
        <v>3529</v>
      </c>
      <c r="J174" s="377" t="s">
        <v>2909</v>
      </c>
      <c r="L174" s="376" t="s">
        <v>170</v>
      </c>
      <c r="M174" s="376" t="s">
        <v>170</v>
      </c>
      <c r="AD174" s="374" t="s">
        <v>2910</v>
      </c>
      <c r="AE174" s="378" t="s">
        <v>2911</v>
      </c>
      <c r="AO174" s="374" t="s">
        <v>2912</v>
      </c>
      <c r="CL174" s="372">
        <v>17</v>
      </c>
      <c r="CU174" s="374">
        <v>30</v>
      </c>
      <c r="CY174" s="374">
        <v>100</v>
      </c>
      <c r="EH174" s="376"/>
      <c r="EK174" s="374" t="s">
        <v>3530</v>
      </c>
      <c r="EL174" s="374" t="s">
        <v>3530</v>
      </c>
      <c r="EM174" s="374" t="s">
        <v>2930</v>
      </c>
      <c r="HA174" s="373" t="s">
        <v>2924</v>
      </c>
      <c r="HB174" s="379" t="s">
        <v>3606</v>
      </c>
      <c r="HC174" s="380">
        <v>66.959999999999994</v>
      </c>
      <c r="HD174" s="374" t="s">
        <v>2917</v>
      </c>
      <c r="HG174" s="376" t="s">
        <v>3603</v>
      </c>
      <c r="HK174" s="379"/>
      <c r="HL174" s="374" t="s">
        <v>2912</v>
      </c>
      <c r="HM174" s="381" t="s">
        <v>3607</v>
      </c>
      <c r="HN174" s="382"/>
    </row>
    <row r="175" spans="1:222" ht="15.75" customHeight="1">
      <c r="A175" s="375" t="s">
        <v>3608</v>
      </c>
      <c r="B175" s="398" t="s">
        <v>3534</v>
      </c>
      <c r="G175" s="376" t="s">
        <v>3535</v>
      </c>
      <c r="J175" s="377" t="s">
        <v>2909</v>
      </c>
      <c r="L175" s="376" t="s">
        <v>170</v>
      </c>
      <c r="M175" s="376" t="s">
        <v>170</v>
      </c>
      <c r="AD175" s="374" t="s">
        <v>2910</v>
      </c>
      <c r="AE175" s="378" t="s">
        <v>2911</v>
      </c>
      <c r="AO175" s="374" t="s">
        <v>2912</v>
      </c>
      <c r="CL175" s="372">
        <v>17</v>
      </c>
      <c r="CU175" s="374">
        <v>30</v>
      </c>
      <c r="CY175" s="374">
        <v>100</v>
      </c>
      <c r="EH175" s="376"/>
      <c r="EK175" s="374" t="s">
        <v>3052</v>
      </c>
      <c r="EL175" s="374" t="s">
        <v>3431</v>
      </c>
      <c r="EM175" s="374" t="s">
        <v>3167</v>
      </c>
      <c r="HA175" s="373" t="s">
        <v>3168</v>
      </c>
      <c r="HB175" s="379" t="s">
        <v>3609</v>
      </c>
      <c r="HC175" s="380">
        <v>57.24</v>
      </c>
      <c r="HD175" s="374" t="s">
        <v>2917</v>
      </c>
      <c r="HG175" s="376" t="s">
        <v>3603</v>
      </c>
      <c r="HK175" s="379"/>
      <c r="HL175" s="374" t="s">
        <v>2912</v>
      </c>
      <c r="HM175" s="381" t="s">
        <v>3610</v>
      </c>
      <c r="HN175" s="382"/>
    </row>
    <row r="176" spans="1:222" ht="15.75" customHeight="1">
      <c r="A176" s="375" t="s">
        <v>3611</v>
      </c>
      <c r="B176" s="398" t="s">
        <v>3539</v>
      </c>
      <c r="G176" s="376" t="s">
        <v>3540</v>
      </c>
      <c r="J176" s="377" t="s">
        <v>2909</v>
      </c>
      <c r="L176" s="376" t="s">
        <v>170</v>
      </c>
      <c r="M176" s="376" t="s">
        <v>170</v>
      </c>
      <c r="AD176" s="374" t="s">
        <v>2910</v>
      </c>
      <c r="AE176" s="378" t="s">
        <v>2911</v>
      </c>
      <c r="AO176" s="374" t="s">
        <v>2912</v>
      </c>
      <c r="CL176" s="372">
        <v>17</v>
      </c>
      <c r="CU176" s="374">
        <v>30</v>
      </c>
      <c r="CY176" s="374">
        <v>100</v>
      </c>
      <c r="EH176" s="376"/>
      <c r="EK176" s="374" t="s">
        <v>3173</v>
      </c>
      <c r="EL176" s="374" t="s">
        <v>3541</v>
      </c>
      <c r="EM176" s="374" t="s">
        <v>3542</v>
      </c>
      <c r="HA176" s="373" t="s">
        <v>2931</v>
      </c>
      <c r="HB176" s="379" t="s">
        <v>3612</v>
      </c>
      <c r="HC176" s="380">
        <v>57.24</v>
      </c>
      <c r="HD176" s="374" t="s">
        <v>2917</v>
      </c>
      <c r="HG176" s="376" t="s">
        <v>3603</v>
      </c>
      <c r="HK176" s="379"/>
      <c r="HL176" s="374" t="s">
        <v>2912</v>
      </c>
      <c r="HM176" s="381" t="s">
        <v>3613</v>
      </c>
      <c r="HN176" s="382"/>
    </row>
    <row r="177" spans="1:222" ht="15.75" customHeight="1">
      <c r="A177" s="375" t="s">
        <v>3614</v>
      </c>
      <c r="B177" s="398" t="s">
        <v>3546</v>
      </c>
      <c r="G177" s="376" t="s">
        <v>3547</v>
      </c>
      <c r="J177" s="377" t="s">
        <v>2909</v>
      </c>
      <c r="L177" s="376" t="s">
        <v>170</v>
      </c>
      <c r="M177" s="376" t="s">
        <v>170</v>
      </c>
      <c r="AD177" s="374" t="s">
        <v>2910</v>
      </c>
      <c r="AE177" s="378" t="s">
        <v>2911</v>
      </c>
      <c r="AO177" s="374" t="s">
        <v>2912</v>
      </c>
      <c r="CL177" s="372">
        <v>17</v>
      </c>
      <c r="CU177" s="374">
        <v>30</v>
      </c>
      <c r="CY177" s="374">
        <v>100</v>
      </c>
      <c r="EH177" s="376"/>
      <c r="EK177" s="374" t="s">
        <v>3395</v>
      </c>
      <c r="EL177" s="374" t="s">
        <v>3548</v>
      </c>
      <c r="EM177" s="374" t="s">
        <v>3549</v>
      </c>
      <c r="HA177" s="373" t="s">
        <v>2967</v>
      </c>
      <c r="HB177" s="379" t="s">
        <v>3615</v>
      </c>
      <c r="HC177" s="380">
        <v>17.28</v>
      </c>
      <c r="HD177" s="374" t="s">
        <v>2917</v>
      </c>
      <c r="HG177" s="376" t="s">
        <v>3603</v>
      </c>
      <c r="HK177" s="379"/>
      <c r="HL177" s="374" t="s">
        <v>2912</v>
      </c>
      <c r="HM177" s="381" t="s">
        <v>3616</v>
      </c>
      <c r="HN177" s="382"/>
    </row>
    <row r="178" spans="1:222" ht="15.75" customHeight="1">
      <c r="A178" s="375" t="s">
        <v>3617</v>
      </c>
      <c r="B178" s="398" t="s">
        <v>3618</v>
      </c>
      <c r="G178" s="376" t="s">
        <v>3554</v>
      </c>
      <c r="J178" s="377" t="s">
        <v>2909</v>
      </c>
      <c r="L178" s="376" t="s">
        <v>170</v>
      </c>
      <c r="M178" s="376" t="s">
        <v>170</v>
      </c>
      <c r="AD178" s="374" t="s">
        <v>2910</v>
      </c>
      <c r="AE178" s="378" t="s">
        <v>2911</v>
      </c>
      <c r="AO178" s="374" t="s">
        <v>2912</v>
      </c>
      <c r="CL178" s="372">
        <v>17</v>
      </c>
      <c r="CU178" s="374">
        <v>30</v>
      </c>
      <c r="CY178" s="374">
        <v>100</v>
      </c>
      <c r="EH178" s="376"/>
      <c r="EK178" s="374" t="s">
        <v>2160</v>
      </c>
      <c r="EL178" s="374" t="s">
        <v>3007</v>
      </c>
      <c r="EM178" s="374" t="s">
        <v>3549</v>
      </c>
      <c r="HA178" s="373" t="s">
        <v>3168</v>
      </c>
      <c r="HB178" s="379" t="s">
        <v>3619</v>
      </c>
      <c r="HC178" s="380">
        <v>54</v>
      </c>
      <c r="HD178" s="374" t="s">
        <v>2917</v>
      </c>
      <c r="HG178" s="376" t="s">
        <v>3603</v>
      </c>
      <c r="HK178" s="379"/>
      <c r="HL178" s="374" t="s">
        <v>2912</v>
      </c>
      <c r="HM178" s="381" t="s">
        <v>3620</v>
      </c>
      <c r="HN178" s="382"/>
    </row>
    <row r="179" spans="1:222" ht="15.75" customHeight="1">
      <c r="A179" s="375" t="s">
        <v>3621</v>
      </c>
      <c r="B179" s="398" t="s">
        <v>2935</v>
      </c>
      <c r="G179" s="376" t="s">
        <v>3558</v>
      </c>
      <c r="J179" s="377" t="s">
        <v>2909</v>
      </c>
      <c r="L179" s="376" t="s">
        <v>170</v>
      </c>
      <c r="M179" s="376" t="s">
        <v>170</v>
      </c>
      <c r="AD179" s="374" t="s">
        <v>2910</v>
      </c>
      <c r="AE179" s="378" t="s">
        <v>2911</v>
      </c>
      <c r="AO179" s="374" t="s">
        <v>2912</v>
      </c>
      <c r="CL179" s="372">
        <v>17</v>
      </c>
      <c r="CU179" s="374">
        <v>30</v>
      </c>
      <c r="CY179" s="374">
        <v>100</v>
      </c>
      <c r="EH179" s="376"/>
      <c r="EK179" s="374" t="s">
        <v>3559</v>
      </c>
      <c r="EL179" s="374" t="s">
        <v>3560</v>
      </c>
      <c r="EM179" s="374" t="s">
        <v>3228</v>
      </c>
      <c r="HA179" s="373" t="s">
        <v>2939</v>
      </c>
      <c r="HB179" s="379" t="s">
        <v>3622</v>
      </c>
      <c r="HC179" s="380">
        <v>24.84</v>
      </c>
      <c r="HD179" s="374" t="s">
        <v>2917</v>
      </c>
      <c r="HG179" s="376" t="s">
        <v>3603</v>
      </c>
      <c r="HK179" s="379"/>
      <c r="HL179" s="374" t="s">
        <v>2912</v>
      </c>
      <c r="HM179" s="381" t="s">
        <v>3623</v>
      </c>
      <c r="HN179" s="382"/>
    </row>
    <row r="180" spans="1:222" ht="15.75" customHeight="1">
      <c r="A180" s="375" t="s">
        <v>3624</v>
      </c>
      <c r="B180" s="398" t="s">
        <v>3564</v>
      </c>
      <c r="G180" s="376" t="s">
        <v>3565</v>
      </c>
      <c r="J180" s="377" t="s">
        <v>2909</v>
      </c>
      <c r="L180" s="376" t="s">
        <v>170</v>
      </c>
      <c r="M180" s="376" t="s">
        <v>170</v>
      </c>
      <c r="AD180" s="374" t="s">
        <v>2910</v>
      </c>
      <c r="AE180" s="378" t="s">
        <v>2911</v>
      </c>
      <c r="AO180" s="374" t="s">
        <v>2912</v>
      </c>
      <c r="CL180" s="372">
        <v>17</v>
      </c>
      <c r="CU180" s="374">
        <v>30</v>
      </c>
      <c r="CY180" s="374">
        <v>100</v>
      </c>
      <c r="EH180" s="376"/>
      <c r="EK180" s="374" t="s">
        <v>2952</v>
      </c>
      <c r="EL180" s="374" t="s">
        <v>2952</v>
      </c>
      <c r="EM180" s="374" t="s">
        <v>3021</v>
      </c>
      <c r="HA180" s="373" t="s">
        <v>3566</v>
      </c>
      <c r="HB180" s="379" t="s">
        <v>3625</v>
      </c>
      <c r="HC180" s="380">
        <v>29.16</v>
      </c>
      <c r="HD180" s="374" t="s">
        <v>2917</v>
      </c>
      <c r="HG180" s="376" t="s">
        <v>3603</v>
      </c>
      <c r="HK180" s="379"/>
      <c r="HL180" s="374" t="s">
        <v>2912</v>
      </c>
      <c r="HM180" s="381" t="s">
        <v>3626</v>
      </c>
      <c r="HN180" s="382"/>
    </row>
    <row r="181" spans="1:222" ht="15.75" customHeight="1">
      <c r="A181" s="375" t="s">
        <v>3627</v>
      </c>
      <c r="B181" s="398" t="s">
        <v>3570</v>
      </c>
      <c r="G181" s="376" t="s">
        <v>3571</v>
      </c>
      <c r="J181" s="377" t="s">
        <v>2909</v>
      </c>
      <c r="L181" s="376" t="s">
        <v>170</v>
      </c>
      <c r="M181" s="376" t="s">
        <v>170</v>
      </c>
      <c r="AD181" s="374" t="s">
        <v>2910</v>
      </c>
      <c r="AE181" s="378" t="s">
        <v>2911</v>
      </c>
      <c r="AO181" s="374" t="s">
        <v>2912</v>
      </c>
      <c r="CL181" s="372">
        <v>17</v>
      </c>
      <c r="CU181" s="374">
        <v>30</v>
      </c>
      <c r="CY181" s="374">
        <v>100</v>
      </c>
      <c r="EH181" s="376"/>
      <c r="EK181" s="374" t="s">
        <v>3572</v>
      </c>
      <c r="EL181" s="374" t="s">
        <v>3573</v>
      </c>
      <c r="EM181" s="374" t="s">
        <v>3574</v>
      </c>
      <c r="HA181" s="373" t="s">
        <v>3168</v>
      </c>
      <c r="HB181" s="379" t="s">
        <v>3628</v>
      </c>
      <c r="HC181" s="380">
        <v>63.72</v>
      </c>
      <c r="HD181" s="374" t="s">
        <v>2917</v>
      </c>
      <c r="HG181" s="376" t="s">
        <v>3603</v>
      </c>
      <c r="HK181" s="379"/>
      <c r="HL181" s="374" t="s">
        <v>2912</v>
      </c>
      <c r="HM181" s="381" t="s">
        <v>3629</v>
      </c>
      <c r="HN181" s="382"/>
    </row>
    <row r="182" spans="1:222" ht="15.75" customHeight="1">
      <c r="A182" s="375" t="s">
        <v>3630</v>
      </c>
      <c r="B182" s="398" t="s">
        <v>2997</v>
      </c>
      <c r="G182" s="376" t="s">
        <v>3578</v>
      </c>
      <c r="J182" s="377" t="s">
        <v>2909</v>
      </c>
      <c r="L182" s="376" t="s">
        <v>170</v>
      </c>
      <c r="M182" s="376" t="s">
        <v>170</v>
      </c>
      <c r="AD182" s="374" t="s">
        <v>2910</v>
      </c>
      <c r="AE182" s="378" t="s">
        <v>2911</v>
      </c>
      <c r="AO182" s="374" t="s">
        <v>2912</v>
      </c>
      <c r="CL182" s="372">
        <v>17</v>
      </c>
      <c r="CU182" s="374">
        <v>30</v>
      </c>
      <c r="CY182" s="374">
        <v>100</v>
      </c>
      <c r="EH182" s="376"/>
      <c r="EK182" s="374" t="s">
        <v>3058</v>
      </c>
      <c r="EL182" s="374" t="s">
        <v>3058</v>
      </c>
      <c r="EM182" s="374" t="s">
        <v>3045</v>
      </c>
      <c r="HA182" s="373" t="s">
        <v>3001</v>
      </c>
      <c r="HB182" s="379" t="s">
        <v>3631</v>
      </c>
      <c r="HC182" s="380">
        <v>110.16</v>
      </c>
      <c r="HD182" s="374" t="s">
        <v>2917</v>
      </c>
      <c r="HG182" s="376" t="s">
        <v>3603</v>
      </c>
      <c r="HK182" s="379"/>
      <c r="HL182" s="374" t="s">
        <v>2912</v>
      </c>
      <c r="HM182" s="381" t="s">
        <v>3632</v>
      </c>
      <c r="HN182" s="382"/>
    </row>
    <row r="183" spans="1:222" ht="15.75" customHeight="1">
      <c r="A183" s="375" t="s">
        <v>3633</v>
      </c>
      <c r="B183" s="398" t="s">
        <v>3582</v>
      </c>
      <c r="G183" s="376" t="s">
        <v>3583</v>
      </c>
      <c r="J183" s="377" t="s">
        <v>2909</v>
      </c>
      <c r="L183" s="376" t="s">
        <v>170</v>
      </c>
      <c r="M183" s="376" t="s">
        <v>170</v>
      </c>
      <c r="AD183" s="374" t="s">
        <v>2910</v>
      </c>
      <c r="AE183" s="378" t="s">
        <v>2911</v>
      </c>
      <c r="AO183" s="374" t="s">
        <v>2912</v>
      </c>
      <c r="CL183" s="372">
        <v>17</v>
      </c>
      <c r="CU183" s="374">
        <v>30</v>
      </c>
      <c r="CY183" s="374">
        <v>100</v>
      </c>
      <c r="EH183" s="376"/>
      <c r="EK183" s="374" t="s">
        <v>3584</v>
      </c>
      <c r="EL183" s="374" t="s">
        <v>3039</v>
      </c>
      <c r="EM183" s="374" t="s">
        <v>3585</v>
      </c>
      <c r="HA183" s="373" t="s">
        <v>3071</v>
      </c>
      <c r="HB183" s="379" t="s">
        <v>3634</v>
      </c>
      <c r="HC183" s="380">
        <v>194.4</v>
      </c>
      <c r="HD183" s="374" t="s">
        <v>2917</v>
      </c>
      <c r="HG183" s="376" t="s">
        <v>3603</v>
      </c>
      <c r="HK183" s="379"/>
      <c r="HL183" s="374" t="s">
        <v>2912</v>
      </c>
      <c r="HM183" s="381" t="s">
        <v>3635</v>
      </c>
      <c r="HN183" s="382"/>
    </row>
    <row r="184" spans="1:222" ht="15.75" customHeight="1">
      <c r="A184" s="375" t="s">
        <v>3636</v>
      </c>
      <c r="B184" s="398" t="s">
        <v>3063</v>
      </c>
      <c r="G184" s="376" t="s">
        <v>3589</v>
      </c>
      <c r="J184" s="377" t="s">
        <v>2909</v>
      </c>
      <c r="L184" s="376" t="s">
        <v>170</v>
      </c>
      <c r="M184" s="376" t="s">
        <v>170</v>
      </c>
      <c r="AD184" s="374" t="s">
        <v>2910</v>
      </c>
      <c r="AE184" s="378" t="s">
        <v>2911</v>
      </c>
      <c r="AO184" s="374" t="s">
        <v>2912</v>
      </c>
      <c r="CL184" s="372">
        <v>17</v>
      </c>
      <c r="CU184" s="374">
        <v>30</v>
      </c>
      <c r="CY184" s="374">
        <v>100</v>
      </c>
      <c r="EH184" s="376"/>
      <c r="EK184" s="374" t="s">
        <v>3590</v>
      </c>
      <c r="EL184" s="374" t="s">
        <v>2952</v>
      </c>
      <c r="EM184" s="374" t="s">
        <v>2930</v>
      </c>
      <c r="HA184" s="373" t="s">
        <v>3066</v>
      </c>
      <c r="HB184" s="379" t="s">
        <v>3637</v>
      </c>
      <c r="HC184" s="380">
        <v>73.44</v>
      </c>
      <c r="HD184" s="374" t="s">
        <v>2917</v>
      </c>
      <c r="HG184" s="376" t="s">
        <v>3603</v>
      </c>
      <c r="HK184" s="379"/>
      <c r="HL184" s="374" t="s">
        <v>2912</v>
      </c>
      <c r="HM184" s="381" t="s">
        <v>3638</v>
      </c>
      <c r="HN184" s="382"/>
    </row>
    <row r="185" spans="1:222" ht="15.75" customHeight="1">
      <c r="A185" s="375" t="s">
        <v>3639</v>
      </c>
      <c r="B185" s="398" t="s">
        <v>3063</v>
      </c>
      <c r="G185" s="376" t="s">
        <v>3594</v>
      </c>
      <c r="J185" s="377" t="s">
        <v>2909</v>
      </c>
      <c r="L185" s="376" t="s">
        <v>170</v>
      </c>
      <c r="M185" s="376" t="s">
        <v>170</v>
      </c>
      <c r="AD185" s="374" t="s">
        <v>2910</v>
      </c>
      <c r="AE185" s="378" t="s">
        <v>2911</v>
      </c>
      <c r="AO185" s="374" t="s">
        <v>2912</v>
      </c>
      <c r="CL185" s="372">
        <v>17</v>
      </c>
      <c r="CU185" s="374">
        <v>30</v>
      </c>
      <c r="CY185" s="374">
        <v>100</v>
      </c>
      <c r="EH185" s="376"/>
      <c r="EK185" s="374" t="s">
        <v>3228</v>
      </c>
      <c r="EL185" s="374" t="s">
        <v>3012</v>
      </c>
      <c r="EM185" s="374" t="s">
        <v>2930</v>
      </c>
      <c r="HA185" s="373" t="s">
        <v>3066</v>
      </c>
      <c r="HB185" s="379" t="s">
        <v>3640</v>
      </c>
      <c r="HC185" s="380">
        <v>73.44</v>
      </c>
      <c r="HD185" s="374" t="s">
        <v>2917</v>
      </c>
      <c r="HG185" s="376" t="s">
        <v>3603</v>
      </c>
      <c r="HK185" s="379"/>
      <c r="HL185" s="374" t="s">
        <v>2912</v>
      </c>
      <c r="HM185" s="381" t="s">
        <v>3641</v>
      </c>
      <c r="HN185" s="382"/>
    </row>
    <row r="186" spans="1:222" ht="15.75" customHeight="1">
      <c r="A186" s="375" t="s">
        <v>3642</v>
      </c>
      <c r="B186" s="398" t="s">
        <v>3063</v>
      </c>
      <c r="G186" s="376" t="s">
        <v>3598</v>
      </c>
      <c r="J186" s="377" t="s">
        <v>2909</v>
      </c>
      <c r="L186" s="376" t="s">
        <v>170</v>
      </c>
      <c r="M186" s="376" t="s">
        <v>170</v>
      </c>
      <c r="AD186" s="374" t="s">
        <v>2910</v>
      </c>
      <c r="AE186" s="378" t="s">
        <v>2911</v>
      </c>
      <c r="AO186" s="374" t="s">
        <v>2912</v>
      </c>
      <c r="CL186" s="372">
        <v>17</v>
      </c>
      <c r="CU186" s="374">
        <v>30</v>
      </c>
      <c r="CY186" s="374">
        <v>100</v>
      </c>
      <c r="EH186" s="376"/>
      <c r="EK186" s="374" t="s">
        <v>3431</v>
      </c>
      <c r="EL186" s="374" t="s">
        <v>2952</v>
      </c>
      <c r="EM186" s="374" t="s">
        <v>2974</v>
      </c>
      <c r="HA186" s="373" t="s">
        <v>3066</v>
      </c>
      <c r="HB186" s="379" t="s">
        <v>3643</v>
      </c>
      <c r="HC186" s="380">
        <v>84.24</v>
      </c>
      <c r="HD186" s="374" t="s">
        <v>2917</v>
      </c>
      <c r="HG186" s="376" t="s">
        <v>3603</v>
      </c>
      <c r="HK186" s="379"/>
      <c r="HL186" s="374" t="s">
        <v>2912</v>
      </c>
      <c r="HM186" s="381" t="s">
        <v>3644</v>
      </c>
      <c r="HN186" s="382"/>
    </row>
    <row r="187" spans="1:222" ht="15.75" customHeight="1">
      <c r="A187" s="375" t="s">
        <v>3645</v>
      </c>
      <c r="B187" s="398" t="s">
        <v>2907</v>
      </c>
      <c r="G187" s="376" t="s">
        <v>3293</v>
      </c>
      <c r="J187" s="377" t="s">
        <v>2909</v>
      </c>
      <c r="L187" s="376" t="s">
        <v>170</v>
      </c>
      <c r="M187" s="376" t="s">
        <v>170</v>
      </c>
      <c r="AD187" s="374" t="s">
        <v>2910</v>
      </c>
      <c r="AE187" s="378" t="s">
        <v>2911</v>
      </c>
      <c r="AO187" s="374" t="s">
        <v>2912</v>
      </c>
      <c r="CL187" s="372">
        <v>17</v>
      </c>
      <c r="CU187" s="374">
        <v>30</v>
      </c>
      <c r="CY187" s="374">
        <v>100</v>
      </c>
      <c r="EH187" s="376"/>
      <c r="EK187" s="374" t="s">
        <v>2913</v>
      </c>
      <c r="EL187" s="374" t="s">
        <v>2914</v>
      </c>
      <c r="HA187" s="373" t="s">
        <v>2915</v>
      </c>
      <c r="HB187" s="379" t="s">
        <v>3384</v>
      </c>
      <c r="HC187" s="380">
        <v>27</v>
      </c>
      <c r="HD187" s="374" t="s">
        <v>2917</v>
      </c>
      <c r="HG187" s="376" t="s">
        <v>3646</v>
      </c>
      <c r="HK187" s="379"/>
      <c r="HL187" s="374" t="s">
        <v>2912</v>
      </c>
      <c r="HM187" s="381" t="s">
        <v>3647</v>
      </c>
      <c r="HN187" s="382"/>
    </row>
    <row r="188" spans="1:222" ht="15.75" customHeight="1">
      <c r="A188" s="375" t="s">
        <v>3648</v>
      </c>
      <c r="B188" s="398" t="s">
        <v>2907</v>
      </c>
      <c r="G188" s="376" t="s">
        <v>3202</v>
      </c>
      <c r="J188" s="377" t="s">
        <v>2909</v>
      </c>
      <c r="L188" s="376" t="s">
        <v>170</v>
      </c>
      <c r="M188" s="376" t="s">
        <v>170</v>
      </c>
      <c r="AD188" s="374" t="s">
        <v>2910</v>
      </c>
      <c r="AE188" s="378" t="s">
        <v>2911</v>
      </c>
      <c r="AO188" s="374" t="s">
        <v>2912</v>
      </c>
      <c r="CL188" s="372">
        <v>17</v>
      </c>
      <c r="CU188" s="374">
        <v>30</v>
      </c>
      <c r="CY188" s="374">
        <v>100</v>
      </c>
      <c r="EH188" s="376"/>
      <c r="EK188" s="374" t="s">
        <v>2913</v>
      </c>
      <c r="EL188" s="374" t="s">
        <v>2914</v>
      </c>
      <c r="EM188" s="374" t="s">
        <v>3012</v>
      </c>
      <c r="HA188" s="373" t="s">
        <v>2915</v>
      </c>
      <c r="HB188" s="379" t="s">
        <v>2916</v>
      </c>
      <c r="HC188" s="380">
        <v>28.08</v>
      </c>
      <c r="HD188" s="374" t="s">
        <v>2917</v>
      </c>
      <c r="HG188" s="376" t="s">
        <v>3646</v>
      </c>
      <c r="HK188" s="379"/>
      <c r="HL188" s="374" t="s">
        <v>2912</v>
      </c>
      <c r="HM188" s="381" t="s">
        <v>3649</v>
      </c>
      <c r="HN188" s="382"/>
    </row>
    <row r="189" spans="1:222" ht="15.75" customHeight="1">
      <c r="A189" s="375" t="s">
        <v>3650</v>
      </c>
      <c r="B189" s="398" t="s">
        <v>3390</v>
      </c>
      <c r="G189" s="376" t="s">
        <v>3266</v>
      </c>
      <c r="J189" s="377" t="s">
        <v>2909</v>
      </c>
      <c r="L189" s="376" t="s">
        <v>170</v>
      </c>
      <c r="M189" s="376" t="s">
        <v>170</v>
      </c>
      <c r="AD189" s="374" t="s">
        <v>2910</v>
      </c>
      <c r="AE189" s="378" t="s">
        <v>2911</v>
      </c>
      <c r="AO189" s="374" t="s">
        <v>2912</v>
      </c>
      <c r="CL189" s="372">
        <v>17</v>
      </c>
      <c r="CU189" s="374">
        <v>30</v>
      </c>
      <c r="CY189" s="374">
        <v>100</v>
      </c>
      <c r="EH189" s="376"/>
      <c r="EK189" s="374" t="s">
        <v>2983</v>
      </c>
      <c r="EL189" s="374" t="s">
        <v>2923</v>
      </c>
      <c r="EM189" s="374" t="s">
        <v>2958</v>
      </c>
      <c r="HA189" s="373" t="s">
        <v>2924</v>
      </c>
      <c r="HB189" s="379" t="s">
        <v>3032</v>
      </c>
      <c r="HC189" s="380">
        <v>25.92</v>
      </c>
      <c r="HD189" s="374" t="s">
        <v>2917</v>
      </c>
      <c r="HG189" s="376" t="s">
        <v>3646</v>
      </c>
      <c r="HK189" s="379"/>
      <c r="HL189" s="374" t="s">
        <v>2912</v>
      </c>
      <c r="HM189" s="381" t="s">
        <v>3651</v>
      </c>
      <c r="HN189" s="382"/>
    </row>
    <row r="190" spans="1:222" ht="15.75" customHeight="1">
      <c r="A190" s="375" t="s">
        <v>3652</v>
      </c>
      <c r="B190" s="398" t="s">
        <v>3452</v>
      </c>
      <c r="G190" s="376" t="s">
        <v>3453</v>
      </c>
      <c r="J190" s="377" t="s">
        <v>2909</v>
      </c>
      <c r="L190" s="376" t="s">
        <v>170</v>
      </c>
      <c r="M190" s="376" t="s">
        <v>170</v>
      </c>
      <c r="AD190" s="374" t="s">
        <v>2910</v>
      </c>
      <c r="AE190" s="378" t="s">
        <v>2911</v>
      </c>
      <c r="AO190" s="374" t="s">
        <v>2912</v>
      </c>
      <c r="CL190" s="372">
        <v>17</v>
      </c>
      <c r="CU190" s="374">
        <v>30</v>
      </c>
      <c r="CY190" s="374">
        <v>100</v>
      </c>
      <c r="EH190" s="376"/>
      <c r="HA190" s="373" t="s">
        <v>3071</v>
      </c>
      <c r="HB190" s="379" t="s">
        <v>3072</v>
      </c>
      <c r="HC190" s="380">
        <v>36.72</v>
      </c>
      <c r="HD190" s="374" t="s">
        <v>2917</v>
      </c>
      <c r="HG190" s="376" t="s">
        <v>3646</v>
      </c>
      <c r="HK190" s="379"/>
      <c r="HL190" s="374" t="s">
        <v>2912</v>
      </c>
      <c r="HM190" s="381" t="s">
        <v>3653</v>
      </c>
      <c r="HN190" s="382"/>
    </row>
    <row r="191" spans="1:222" ht="15.75" customHeight="1">
      <c r="A191" s="375" t="s">
        <v>3654</v>
      </c>
      <c r="B191" s="398" t="s">
        <v>3393</v>
      </c>
      <c r="G191" s="376" t="s">
        <v>3456</v>
      </c>
      <c r="J191" s="377" t="s">
        <v>2909</v>
      </c>
      <c r="L191" s="376" t="s">
        <v>170</v>
      </c>
      <c r="M191" s="376" t="s">
        <v>170</v>
      </c>
      <c r="AD191" s="374" t="s">
        <v>2910</v>
      </c>
      <c r="AE191" s="378" t="s">
        <v>2911</v>
      </c>
      <c r="AO191" s="374" t="s">
        <v>2912</v>
      </c>
      <c r="CL191" s="372">
        <v>17</v>
      </c>
      <c r="CU191" s="374">
        <v>30</v>
      </c>
      <c r="CY191" s="374">
        <v>100</v>
      </c>
      <c r="EH191" s="376"/>
      <c r="HA191" s="373" t="s">
        <v>3066</v>
      </c>
      <c r="HB191" s="379" t="s">
        <v>3396</v>
      </c>
      <c r="HC191" s="380">
        <v>41.58</v>
      </c>
      <c r="HD191" s="374" t="s">
        <v>2917</v>
      </c>
      <c r="HG191" s="376" t="s">
        <v>3646</v>
      </c>
      <c r="HK191" s="379"/>
      <c r="HL191" s="374" t="s">
        <v>2912</v>
      </c>
      <c r="HM191" s="381" t="s">
        <v>3655</v>
      </c>
      <c r="HN191" s="382" t="s">
        <v>3458</v>
      </c>
    </row>
    <row r="192" spans="1:222" ht="15.75" customHeight="1">
      <c r="A192" s="375" t="s">
        <v>3656</v>
      </c>
      <c r="B192" s="398" t="s">
        <v>3164</v>
      </c>
      <c r="G192" s="376" t="s">
        <v>3210</v>
      </c>
      <c r="J192" s="377" t="s">
        <v>2909</v>
      </c>
      <c r="L192" s="376" t="s">
        <v>170</v>
      </c>
      <c r="M192" s="376" t="s">
        <v>170</v>
      </c>
      <c r="AD192" s="374" t="s">
        <v>2910</v>
      </c>
      <c r="AE192" s="378" t="s">
        <v>2911</v>
      </c>
      <c r="AO192" s="374" t="s">
        <v>2912</v>
      </c>
      <c r="CL192" s="372">
        <v>17</v>
      </c>
      <c r="CU192" s="374">
        <v>30</v>
      </c>
      <c r="CY192" s="374">
        <v>100</v>
      </c>
      <c r="EH192" s="376"/>
      <c r="EK192" s="374" t="s">
        <v>3211</v>
      </c>
      <c r="EL192" s="374" t="s">
        <v>2914</v>
      </c>
      <c r="EM192" s="374" t="s">
        <v>3212</v>
      </c>
      <c r="HA192" s="373" t="s">
        <v>3168</v>
      </c>
      <c r="HB192" s="379" t="s">
        <v>3399</v>
      </c>
      <c r="HC192" s="380">
        <v>35.64</v>
      </c>
      <c r="HD192" s="374" t="s">
        <v>2917</v>
      </c>
      <c r="HG192" s="376" t="s">
        <v>3646</v>
      </c>
      <c r="HK192" s="379"/>
      <c r="HL192" s="374" t="s">
        <v>2912</v>
      </c>
      <c r="HM192" s="381" t="s">
        <v>3657</v>
      </c>
      <c r="HN192" s="382"/>
    </row>
    <row r="193" spans="1:222" ht="15.75" customHeight="1">
      <c r="A193" s="375" t="s">
        <v>3658</v>
      </c>
      <c r="B193" s="398" t="s">
        <v>3402</v>
      </c>
      <c r="G193" s="376" t="s">
        <v>3284</v>
      </c>
      <c r="J193" s="377" t="s">
        <v>2909</v>
      </c>
      <c r="L193" s="376" t="s">
        <v>170</v>
      </c>
      <c r="M193" s="376" t="s">
        <v>170</v>
      </c>
      <c r="AD193" s="374" t="s">
        <v>2910</v>
      </c>
      <c r="AE193" s="378" t="s">
        <v>2911</v>
      </c>
      <c r="AO193" s="374" t="s">
        <v>2912</v>
      </c>
      <c r="CL193" s="372">
        <v>17</v>
      </c>
      <c r="CU193" s="374">
        <v>30</v>
      </c>
      <c r="CY193" s="374">
        <v>100</v>
      </c>
      <c r="EH193" s="376"/>
      <c r="EK193" s="374" t="s">
        <v>2923</v>
      </c>
      <c r="EL193" s="374" t="s">
        <v>2923</v>
      </c>
      <c r="EM193" s="374" t="s">
        <v>2930</v>
      </c>
      <c r="HA193" s="373" t="s">
        <v>2924</v>
      </c>
      <c r="HB193" s="379" t="s">
        <v>3403</v>
      </c>
      <c r="HC193" s="380">
        <v>25.92</v>
      </c>
      <c r="HD193" s="374" t="s">
        <v>2917</v>
      </c>
      <c r="HG193" s="376" t="s">
        <v>3646</v>
      </c>
      <c r="HK193" s="379"/>
      <c r="HL193" s="374" t="s">
        <v>2912</v>
      </c>
      <c r="HM193" s="381" t="s">
        <v>3659</v>
      </c>
      <c r="HN193" s="382"/>
    </row>
    <row r="194" spans="1:222" ht="15.75" customHeight="1">
      <c r="A194" s="375" t="s">
        <v>3660</v>
      </c>
      <c r="B194" s="398" t="s">
        <v>2935</v>
      </c>
      <c r="G194" s="376" t="s">
        <v>3216</v>
      </c>
      <c r="J194" s="377" t="s">
        <v>2909</v>
      </c>
      <c r="L194" s="376" t="s">
        <v>170</v>
      </c>
      <c r="M194" s="376" t="s">
        <v>170</v>
      </c>
      <c r="AD194" s="374" t="s">
        <v>2910</v>
      </c>
      <c r="AE194" s="378" t="s">
        <v>2911</v>
      </c>
      <c r="AO194" s="374" t="s">
        <v>2912</v>
      </c>
      <c r="CL194" s="372">
        <v>17</v>
      </c>
      <c r="CU194" s="374">
        <v>30</v>
      </c>
      <c r="CY194" s="374">
        <v>100</v>
      </c>
      <c r="EH194" s="376"/>
      <c r="EK194" s="374" t="s">
        <v>2937</v>
      </c>
      <c r="EL194" s="374" t="s">
        <v>2938</v>
      </c>
      <c r="EM194" s="374" t="s">
        <v>2952</v>
      </c>
      <c r="HA194" s="373" t="s">
        <v>2939</v>
      </c>
      <c r="HB194" s="379" t="s">
        <v>2940</v>
      </c>
      <c r="HC194" s="380">
        <v>11.88</v>
      </c>
      <c r="HD194" s="374" t="s">
        <v>2917</v>
      </c>
      <c r="HG194" s="376" t="s">
        <v>3646</v>
      </c>
      <c r="HK194" s="379"/>
      <c r="HL194" s="374" t="s">
        <v>2912</v>
      </c>
      <c r="HM194" s="381" t="s">
        <v>3661</v>
      </c>
      <c r="HN194" s="382"/>
    </row>
    <row r="195" spans="1:222" ht="15.75" customHeight="1">
      <c r="A195" s="375" t="s">
        <v>3662</v>
      </c>
      <c r="B195" s="398" t="s">
        <v>2955</v>
      </c>
      <c r="G195" s="376" t="s">
        <v>3408</v>
      </c>
      <c r="J195" s="377" t="s">
        <v>2909</v>
      </c>
      <c r="L195" s="376" t="s">
        <v>170</v>
      </c>
      <c r="M195" s="376" t="s">
        <v>170</v>
      </c>
      <c r="AD195" s="374" t="s">
        <v>2910</v>
      </c>
      <c r="AE195" s="378" t="s">
        <v>2911</v>
      </c>
      <c r="AO195" s="374" t="s">
        <v>2912</v>
      </c>
      <c r="CL195" s="372">
        <v>17</v>
      </c>
      <c r="CU195" s="374">
        <v>30</v>
      </c>
      <c r="CY195" s="374">
        <v>100</v>
      </c>
      <c r="EH195" s="376"/>
      <c r="EK195" s="374" t="s">
        <v>2957</v>
      </c>
      <c r="EL195" s="374" t="s">
        <v>2958</v>
      </c>
      <c r="EM195" s="374" t="s">
        <v>2952</v>
      </c>
      <c r="HA195" s="373" t="s">
        <v>2959</v>
      </c>
      <c r="HB195" s="379" t="s">
        <v>2960</v>
      </c>
      <c r="HC195" s="380">
        <v>22.68</v>
      </c>
      <c r="HD195" s="374" t="s">
        <v>2917</v>
      </c>
      <c r="HG195" s="376" t="s">
        <v>3646</v>
      </c>
      <c r="HK195" s="379"/>
      <c r="HL195" s="374" t="s">
        <v>2912</v>
      </c>
      <c r="HM195" s="381" t="s">
        <v>3663</v>
      </c>
      <c r="HN195" s="382"/>
    </row>
    <row r="196" spans="1:222" ht="15.75" customHeight="1">
      <c r="A196" s="375" t="s">
        <v>3664</v>
      </c>
      <c r="B196" s="398" t="s">
        <v>3411</v>
      </c>
      <c r="G196" s="376" t="s">
        <v>3412</v>
      </c>
      <c r="J196" s="377" t="s">
        <v>2909</v>
      </c>
      <c r="L196" s="376" t="s">
        <v>170</v>
      </c>
      <c r="M196" s="376" t="s">
        <v>170</v>
      </c>
      <c r="AD196" s="374" t="s">
        <v>2910</v>
      </c>
      <c r="AE196" s="378" t="s">
        <v>2911</v>
      </c>
      <c r="AO196" s="374" t="s">
        <v>2912</v>
      </c>
      <c r="CL196" s="372">
        <v>17</v>
      </c>
      <c r="CU196" s="374">
        <v>30</v>
      </c>
      <c r="CY196" s="374">
        <v>100</v>
      </c>
      <c r="EH196" s="376"/>
      <c r="EK196" s="374" t="s">
        <v>3413</v>
      </c>
      <c r="EL196" s="374" t="s">
        <v>2947</v>
      </c>
      <c r="EM196" s="374" t="s">
        <v>3100</v>
      </c>
      <c r="HA196" s="373" t="s">
        <v>2959</v>
      </c>
      <c r="HB196" s="379" t="s">
        <v>3365</v>
      </c>
      <c r="HC196" s="380">
        <v>11.88</v>
      </c>
      <c r="HD196" s="374" t="s">
        <v>2917</v>
      </c>
      <c r="HG196" s="376" t="s">
        <v>3646</v>
      </c>
      <c r="HK196" s="379"/>
      <c r="HL196" s="374" t="s">
        <v>2912</v>
      </c>
      <c r="HM196" s="381" t="s">
        <v>3665</v>
      </c>
      <c r="HN196" s="382"/>
    </row>
    <row r="197" spans="1:222" ht="15.75" customHeight="1">
      <c r="A197" s="375" t="s">
        <v>3666</v>
      </c>
      <c r="B197" s="398" t="s">
        <v>3420</v>
      </c>
      <c r="G197" s="376" t="s">
        <v>3421</v>
      </c>
      <c r="J197" s="377" t="s">
        <v>2909</v>
      </c>
      <c r="L197" s="376" t="s">
        <v>170</v>
      </c>
      <c r="M197" s="376" t="s">
        <v>170</v>
      </c>
      <c r="AD197" s="374" t="s">
        <v>2910</v>
      </c>
      <c r="AE197" s="378" t="s">
        <v>2911</v>
      </c>
      <c r="AO197" s="374" t="s">
        <v>2912</v>
      </c>
      <c r="CL197" s="372">
        <v>17</v>
      </c>
      <c r="CU197" s="374">
        <v>30</v>
      </c>
      <c r="CY197" s="374">
        <v>100</v>
      </c>
      <c r="EH197" s="376"/>
      <c r="EK197" s="374" t="s">
        <v>3027</v>
      </c>
      <c r="EL197" s="374" t="s">
        <v>3395</v>
      </c>
      <c r="EM197" s="374" t="s">
        <v>2982</v>
      </c>
      <c r="HA197" s="373" t="s">
        <v>2967</v>
      </c>
      <c r="HB197" s="379" t="s">
        <v>3422</v>
      </c>
      <c r="HC197" s="380">
        <v>36.72</v>
      </c>
      <c r="HD197" s="374" t="s">
        <v>2917</v>
      </c>
      <c r="HG197" s="376" t="s">
        <v>3646</v>
      </c>
      <c r="HK197" s="379"/>
      <c r="HL197" s="374" t="s">
        <v>2912</v>
      </c>
      <c r="HM197" s="381" t="s">
        <v>3667</v>
      </c>
      <c r="HN197" s="382"/>
    </row>
    <row r="198" spans="1:222" ht="15.75" customHeight="1">
      <c r="A198" s="375" t="s">
        <v>3668</v>
      </c>
      <c r="B198" s="398" t="s">
        <v>2971</v>
      </c>
      <c r="G198" s="376" t="s">
        <v>3243</v>
      </c>
      <c r="J198" s="377" t="s">
        <v>2909</v>
      </c>
      <c r="L198" s="376" t="s">
        <v>170</v>
      </c>
      <c r="M198" s="376" t="s">
        <v>170</v>
      </c>
      <c r="AD198" s="374" t="s">
        <v>2910</v>
      </c>
      <c r="AE198" s="378" t="s">
        <v>2911</v>
      </c>
      <c r="AO198" s="374" t="s">
        <v>2912</v>
      </c>
      <c r="CL198" s="372">
        <v>17</v>
      </c>
      <c r="CU198" s="374">
        <v>30</v>
      </c>
      <c r="CY198" s="374">
        <v>100</v>
      </c>
      <c r="EH198" s="376"/>
      <c r="EK198" s="374" t="s">
        <v>2974</v>
      </c>
      <c r="EL198" s="374" t="s">
        <v>2973</v>
      </c>
      <c r="HA198" s="373" t="s">
        <v>2975</v>
      </c>
      <c r="HB198" s="379" t="s">
        <v>2989</v>
      </c>
      <c r="HC198" s="380">
        <v>10.8</v>
      </c>
      <c r="HD198" s="374" t="s">
        <v>2917</v>
      </c>
      <c r="HG198" s="376" t="s">
        <v>3646</v>
      </c>
      <c r="HK198" s="379"/>
      <c r="HL198" s="374" t="s">
        <v>2912</v>
      </c>
      <c r="HM198" s="381" t="s">
        <v>3669</v>
      </c>
      <c r="HN198" s="382"/>
    </row>
    <row r="199" spans="1:222" ht="15.75" customHeight="1">
      <c r="A199" s="375" t="s">
        <v>3670</v>
      </c>
      <c r="B199" s="398" t="s">
        <v>2971</v>
      </c>
      <c r="G199" s="376" t="s">
        <v>3246</v>
      </c>
      <c r="J199" s="377" t="s">
        <v>2909</v>
      </c>
      <c r="L199" s="376" t="s">
        <v>170</v>
      </c>
      <c r="M199" s="376" t="s">
        <v>170</v>
      </c>
      <c r="AD199" s="374" t="s">
        <v>2910</v>
      </c>
      <c r="AE199" s="378" t="s">
        <v>2911</v>
      </c>
      <c r="AO199" s="374" t="s">
        <v>2912</v>
      </c>
      <c r="CL199" s="372">
        <v>17</v>
      </c>
      <c r="CU199" s="374">
        <v>30</v>
      </c>
      <c r="CY199" s="374">
        <v>100</v>
      </c>
      <c r="EH199" s="376"/>
      <c r="EK199" s="374" t="s">
        <v>2973</v>
      </c>
      <c r="EL199" s="374" t="s">
        <v>2974</v>
      </c>
      <c r="HA199" s="373" t="s">
        <v>2975</v>
      </c>
      <c r="HB199" s="379" t="s">
        <v>2976</v>
      </c>
      <c r="HC199" s="380">
        <v>9.18</v>
      </c>
      <c r="HD199" s="374" t="s">
        <v>2917</v>
      </c>
      <c r="HG199" s="376" t="s">
        <v>3646</v>
      </c>
      <c r="HK199" s="379"/>
      <c r="HL199" s="374" t="s">
        <v>2912</v>
      </c>
      <c r="HM199" s="381" t="s">
        <v>3671</v>
      </c>
      <c r="HN199" s="382"/>
    </row>
    <row r="200" spans="1:222" ht="15.75" customHeight="1">
      <c r="A200" s="375" t="s">
        <v>3672</v>
      </c>
      <c r="B200" s="398" t="s">
        <v>3429</v>
      </c>
      <c r="G200" s="376" t="s">
        <v>3430</v>
      </c>
      <c r="J200" s="377" t="s">
        <v>2909</v>
      </c>
      <c r="L200" s="376" t="s">
        <v>170</v>
      </c>
      <c r="M200" s="376" t="s">
        <v>170</v>
      </c>
      <c r="AD200" s="374" t="s">
        <v>2910</v>
      </c>
      <c r="AE200" s="378" t="s">
        <v>2911</v>
      </c>
      <c r="AO200" s="374" t="s">
        <v>2912</v>
      </c>
      <c r="CL200" s="372">
        <v>17</v>
      </c>
      <c r="CU200" s="374">
        <v>30</v>
      </c>
      <c r="CY200" s="374">
        <v>100</v>
      </c>
      <c r="EH200" s="376"/>
      <c r="EK200" s="374" t="s">
        <v>2946</v>
      </c>
      <c r="EL200" s="374" t="s">
        <v>3431</v>
      </c>
      <c r="EM200" s="374" t="s">
        <v>3212</v>
      </c>
      <c r="HA200" s="373" t="s">
        <v>3168</v>
      </c>
      <c r="HB200" s="379" t="s">
        <v>3432</v>
      </c>
      <c r="HC200" s="380">
        <v>33.479999999999997</v>
      </c>
      <c r="HD200" s="374" t="s">
        <v>2917</v>
      </c>
      <c r="HG200" s="376" t="s">
        <v>3646</v>
      </c>
      <c r="HK200" s="379"/>
      <c r="HL200" s="374" t="s">
        <v>2912</v>
      </c>
      <c r="HM200" s="381" t="s">
        <v>3673</v>
      </c>
      <c r="HN200" s="382"/>
    </row>
    <row r="201" spans="1:222" ht="15.75" customHeight="1">
      <c r="A201" s="375" t="s">
        <v>3674</v>
      </c>
      <c r="B201" s="398" t="s">
        <v>3435</v>
      </c>
      <c r="G201" s="376" t="s">
        <v>3436</v>
      </c>
      <c r="J201" s="377" t="s">
        <v>2909</v>
      </c>
      <c r="L201" s="376" t="s">
        <v>170</v>
      </c>
      <c r="M201" s="376" t="s">
        <v>170</v>
      </c>
      <c r="AD201" s="374" t="s">
        <v>2910</v>
      </c>
      <c r="AE201" s="378" t="s">
        <v>2911</v>
      </c>
      <c r="AO201" s="374" t="s">
        <v>2912</v>
      </c>
      <c r="CL201" s="372">
        <v>17</v>
      </c>
      <c r="CU201" s="374">
        <v>30</v>
      </c>
      <c r="CY201" s="374">
        <v>100</v>
      </c>
      <c r="EH201" s="376"/>
      <c r="EK201" s="374" t="s">
        <v>3377</v>
      </c>
      <c r="EL201" s="374" t="s">
        <v>3437</v>
      </c>
      <c r="EM201" s="374" t="s">
        <v>3100</v>
      </c>
      <c r="HA201" s="373" t="s">
        <v>2975</v>
      </c>
      <c r="HB201" s="379" t="s">
        <v>3438</v>
      </c>
      <c r="HC201" s="380">
        <v>36</v>
      </c>
      <c r="HD201" s="374" t="s">
        <v>2917</v>
      </c>
      <c r="HG201" s="376" t="s">
        <v>3646</v>
      </c>
      <c r="HK201" s="379"/>
      <c r="HL201" s="374" t="s">
        <v>2912</v>
      </c>
      <c r="HM201" s="381" t="s">
        <v>3675</v>
      </c>
      <c r="HN201" s="382" t="s">
        <v>2659</v>
      </c>
    </row>
    <row r="202" spans="1:222" ht="15.75" customHeight="1">
      <c r="A202" s="375" t="s">
        <v>3676</v>
      </c>
      <c r="B202" s="398" t="s">
        <v>3005</v>
      </c>
      <c r="G202" s="376" t="s">
        <v>3259</v>
      </c>
      <c r="J202" s="377" t="s">
        <v>2909</v>
      </c>
      <c r="L202" s="376" t="s">
        <v>170</v>
      </c>
      <c r="M202" s="376" t="s">
        <v>170</v>
      </c>
      <c r="AD202" s="374" t="s">
        <v>2910</v>
      </c>
      <c r="AE202" s="378" t="s">
        <v>2911</v>
      </c>
      <c r="AO202" s="374" t="s">
        <v>2912</v>
      </c>
      <c r="CL202" s="372">
        <v>17</v>
      </c>
      <c r="CU202" s="374">
        <v>30</v>
      </c>
      <c r="CY202" s="374">
        <v>100</v>
      </c>
      <c r="EH202" s="376"/>
      <c r="EK202" s="374" t="s">
        <v>2957</v>
      </c>
      <c r="EL202" s="374" t="s">
        <v>2947</v>
      </c>
      <c r="EM202" s="374" t="s">
        <v>3007</v>
      </c>
      <c r="HA202" s="373" t="s">
        <v>2959</v>
      </c>
      <c r="HB202" s="379" t="s">
        <v>3008</v>
      </c>
      <c r="HC202" s="380">
        <v>32.4</v>
      </c>
      <c r="HD202" s="374" t="s">
        <v>2917</v>
      </c>
      <c r="HG202" s="376" t="s">
        <v>3646</v>
      </c>
      <c r="HK202" s="379"/>
      <c r="HL202" s="374" t="s">
        <v>2912</v>
      </c>
      <c r="HM202" s="381" t="s">
        <v>3677</v>
      </c>
      <c r="HN202" s="382"/>
    </row>
    <row r="203" spans="1:222" ht="15.75" customHeight="1">
      <c r="A203" s="375" t="s">
        <v>3678</v>
      </c>
      <c r="B203" s="398" t="s">
        <v>3124</v>
      </c>
      <c r="G203" s="376" t="s">
        <v>3262</v>
      </c>
      <c r="J203" s="377" t="s">
        <v>2909</v>
      </c>
      <c r="L203" s="376" t="s">
        <v>170</v>
      </c>
      <c r="M203" s="376" t="s">
        <v>170</v>
      </c>
      <c r="AD203" s="374" t="s">
        <v>2910</v>
      </c>
      <c r="AE203" s="378" t="s">
        <v>2911</v>
      </c>
      <c r="AO203" s="374" t="s">
        <v>2912</v>
      </c>
      <c r="CL203" s="372">
        <v>17</v>
      </c>
      <c r="CU203" s="374">
        <v>30</v>
      </c>
      <c r="CY203" s="374">
        <v>100</v>
      </c>
      <c r="EH203" s="376"/>
      <c r="EK203" s="374" t="s">
        <v>3037</v>
      </c>
      <c r="EL203" s="374" t="s">
        <v>2983</v>
      </c>
      <c r="HA203" s="373" t="s">
        <v>2967</v>
      </c>
      <c r="HB203" s="379" t="s">
        <v>3263</v>
      </c>
      <c r="HC203" s="380">
        <v>21.562200000000001</v>
      </c>
      <c r="HD203" s="374" t="s">
        <v>2917</v>
      </c>
      <c r="HG203" s="376" t="s">
        <v>3646</v>
      </c>
      <c r="HK203" s="379"/>
      <c r="HL203" s="374" t="s">
        <v>2912</v>
      </c>
      <c r="HM203" s="381" t="s">
        <v>3679</v>
      </c>
      <c r="HN203" s="382"/>
    </row>
    <row r="204" spans="1:222" ht="15.75" customHeight="1">
      <c r="A204" s="375" t="s">
        <v>3680</v>
      </c>
      <c r="B204" s="398" t="s">
        <v>2907</v>
      </c>
      <c r="G204" s="376" t="s">
        <v>3293</v>
      </c>
      <c r="J204" s="377" t="s">
        <v>2909</v>
      </c>
      <c r="L204" s="376" t="s">
        <v>170</v>
      </c>
      <c r="M204" s="376" t="s">
        <v>170</v>
      </c>
      <c r="AD204" s="374" t="s">
        <v>2910</v>
      </c>
      <c r="AE204" s="378" t="s">
        <v>2911</v>
      </c>
      <c r="AO204" s="374" t="s">
        <v>2912</v>
      </c>
      <c r="CL204" s="372">
        <v>17</v>
      </c>
      <c r="CU204" s="374">
        <v>30</v>
      </c>
      <c r="CY204" s="374">
        <v>100</v>
      </c>
      <c r="EH204" s="376"/>
      <c r="EK204" s="374" t="s">
        <v>2913</v>
      </c>
      <c r="EL204" s="374" t="s">
        <v>2914</v>
      </c>
      <c r="HA204" s="373" t="s">
        <v>2915</v>
      </c>
      <c r="HB204" s="379" t="s">
        <v>3384</v>
      </c>
      <c r="HC204" s="380">
        <v>27</v>
      </c>
      <c r="HD204" s="374" t="s">
        <v>2917</v>
      </c>
      <c r="HG204" s="376" t="s">
        <v>3681</v>
      </c>
      <c r="HK204" s="379"/>
      <c r="HL204" s="374" t="s">
        <v>2912</v>
      </c>
      <c r="HM204" s="381" t="s">
        <v>3682</v>
      </c>
      <c r="HN204" s="382"/>
    </row>
    <row r="205" spans="1:222" ht="15.75" customHeight="1">
      <c r="A205" s="375" t="s">
        <v>3683</v>
      </c>
      <c r="B205" s="398" t="s">
        <v>2907</v>
      </c>
      <c r="G205" s="376" t="s">
        <v>3202</v>
      </c>
      <c r="J205" s="377" t="s">
        <v>2909</v>
      </c>
      <c r="L205" s="376" t="s">
        <v>170</v>
      </c>
      <c r="M205" s="376" t="s">
        <v>170</v>
      </c>
      <c r="AD205" s="374" t="s">
        <v>2910</v>
      </c>
      <c r="AE205" s="378" t="s">
        <v>2911</v>
      </c>
      <c r="AO205" s="374" t="s">
        <v>2912</v>
      </c>
      <c r="CL205" s="372">
        <v>17</v>
      </c>
      <c r="CU205" s="374">
        <v>30</v>
      </c>
      <c r="CY205" s="374">
        <v>100</v>
      </c>
      <c r="EH205" s="376"/>
      <c r="EK205" s="374" t="s">
        <v>2913</v>
      </c>
      <c r="EL205" s="374" t="s">
        <v>2914</v>
      </c>
      <c r="EM205" s="374" t="s">
        <v>3012</v>
      </c>
      <c r="HA205" s="373" t="s">
        <v>2915</v>
      </c>
      <c r="HB205" s="379" t="s">
        <v>2916</v>
      </c>
      <c r="HC205" s="380">
        <v>28.08</v>
      </c>
      <c r="HD205" s="374" t="s">
        <v>2917</v>
      </c>
      <c r="HG205" s="376" t="s">
        <v>3681</v>
      </c>
      <c r="HK205" s="379"/>
      <c r="HL205" s="374" t="s">
        <v>2912</v>
      </c>
      <c r="HM205" s="381" t="s">
        <v>3684</v>
      </c>
      <c r="HN205" s="382"/>
    </row>
    <row r="206" spans="1:222" ht="15.75" customHeight="1">
      <c r="A206" s="375" t="s">
        <v>3685</v>
      </c>
      <c r="B206" s="398" t="s">
        <v>3390</v>
      </c>
      <c r="G206" s="376" t="s">
        <v>3266</v>
      </c>
      <c r="J206" s="377" t="s">
        <v>2909</v>
      </c>
      <c r="L206" s="376" t="s">
        <v>170</v>
      </c>
      <c r="M206" s="376" t="s">
        <v>170</v>
      </c>
      <c r="AD206" s="374" t="s">
        <v>2910</v>
      </c>
      <c r="AE206" s="378" t="s">
        <v>2911</v>
      </c>
      <c r="AO206" s="374" t="s">
        <v>2912</v>
      </c>
      <c r="CL206" s="372">
        <v>17</v>
      </c>
      <c r="CU206" s="374">
        <v>30</v>
      </c>
      <c r="CY206" s="374">
        <v>100</v>
      </c>
      <c r="EH206" s="376"/>
      <c r="EK206" s="374" t="s">
        <v>2983</v>
      </c>
      <c r="EL206" s="374" t="s">
        <v>2923</v>
      </c>
      <c r="EM206" s="374" t="s">
        <v>2958</v>
      </c>
      <c r="HA206" s="373" t="s">
        <v>2924</v>
      </c>
      <c r="HB206" s="379" t="s">
        <v>3032</v>
      </c>
      <c r="HC206" s="380">
        <v>25.92</v>
      </c>
      <c r="HD206" s="374" t="s">
        <v>2917</v>
      </c>
      <c r="HG206" s="376" t="s">
        <v>3681</v>
      </c>
      <c r="HK206" s="379"/>
      <c r="HL206" s="374" t="s">
        <v>2912</v>
      </c>
      <c r="HM206" s="381" t="s">
        <v>3686</v>
      </c>
      <c r="HN206" s="382"/>
    </row>
    <row r="207" spans="1:222" ht="15.75" customHeight="1">
      <c r="A207" s="375" t="s">
        <v>3687</v>
      </c>
      <c r="B207" s="398" t="s">
        <v>3393</v>
      </c>
      <c r="G207" s="376" t="s">
        <v>3456</v>
      </c>
      <c r="J207" s="377" t="s">
        <v>2909</v>
      </c>
      <c r="L207" s="376" t="s">
        <v>170</v>
      </c>
      <c r="M207" s="376" t="s">
        <v>170</v>
      </c>
      <c r="AD207" s="374" t="s">
        <v>2910</v>
      </c>
      <c r="AE207" s="378" t="s">
        <v>2911</v>
      </c>
      <c r="AO207" s="374" t="s">
        <v>2912</v>
      </c>
      <c r="CL207" s="372">
        <v>17</v>
      </c>
      <c r="CU207" s="374">
        <v>30</v>
      </c>
      <c r="CY207" s="374">
        <v>100</v>
      </c>
      <c r="EH207" s="376"/>
      <c r="HA207" s="373" t="s">
        <v>3066</v>
      </c>
      <c r="HB207" s="379" t="s">
        <v>3396</v>
      </c>
      <c r="HC207" s="380">
        <v>41.58</v>
      </c>
      <c r="HD207" s="374" t="s">
        <v>2917</v>
      </c>
      <c r="HG207" s="376" t="s">
        <v>3681</v>
      </c>
      <c r="HK207" s="379"/>
      <c r="HL207" s="374" t="s">
        <v>2912</v>
      </c>
      <c r="HM207" s="381" t="s">
        <v>3688</v>
      </c>
      <c r="HN207" s="382" t="s">
        <v>3458</v>
      </c>
    </row>
    <row r="208" spans="1:222" ht="15.75" customHeight="1">
      <c r="A208" s="375" t="s">
        <v>3689</v>
      </c>
      <c r="B208" s="398" t="s">
        <v>3164</v>
      </c>
      <c r="G208" s="376" t="s">
        <v>3210</v>
      </c>
      <c r="J208" s="377" t="s">
        <v>2909</v>
      </c>
      <c r="L208" s="376" t="s">
        <v>170</v>
      </c>
      <c r="M208" s="376" t="s">
        <v>170</v>
      </c>
      <c r="AD208" s="374" t="s">
        <v>2910</v>
      </c>
      <c r="AE208" s="378" t="s">
        <v>2911</v>
      </c>
      <c r="AO208" s="374" t="s">
        <v>2912</v>
      </c>
      <c r="CL208" s="372">
        <v>17</v>
      </c>
      <c r="CU208" s="374">
        <v>30</v>
      </c>
      <c r="CY208" s="374">
        <v>100</v>
      </c>
      <c r="EH208" s="376"/>
      <c r="EK208" s="374" t="s">
        <v>3211</v>
      </c>
      <c r="EL208" s="374" t="s">
        <v>2914</v>
      </c>
      <c r="EM208" s="374" t="s">
        <v>3212</v>
      </c>
      <c r="HA208" s="373" t="s">
        <v>3168</v>
      </c>
      <c r="HB208" s="379" t="s">
        <v>3399</v>
      </c>
      <c r="HC208" s="380">
        <v>35.64</v>
      </c>
      <c r="HD208" s="374" t="s">
        <v>2917</v>
      </c>
      <c r="HG208" s="376" t="s">
        <v>3681</v>
      </c>
      <c r="HK208" s="379"/>
      <c r="HL208" s="374" t="s">
        <v>2912</v>
      </c>
      <c r="HM208" s="381" t="s">
        <v>3690</v>
      </c>
      <c r="HN208" s="382"/>
    </row>
    <row r="209" spans="1:222" ht="15.75" customHeight="1">
      <c r="A209" s="375" t="s">
        <v>3691</v>
      </c>
      <c r="B209" s="398" t="s">
        <v>3402</v>
      </c>
      <c r="G209" s="376" t="s">
        <v>3284</v>
      </c>
      <c r="J209" s="377" t="s">
        <v>2909</v>
      </c>
      <c r="L209" s="376" t="s">
        <v>170</v>
      </c>
      <c r="M209" s="376" t="s">
        <v>170</v>
      </c>
      <c r="AD209" s="374" t="s">
        <v>2910</v>
      </c>
      <c r="AE209" s="378" t="s">
        <v>2911</v>
      </c>
      <c r="AO209" s="374" t="s">
        <v>2912</v>
      </c>
      <c r="CL209" s="372">
        <v>17</v>
      </c>
      <c r="CU209" s="374">
        <v>30</v>
      </c>
      <c r="CY209" s="374">
        <v>100</v>
      </c>
      <c r="EH209" s="376"/>
      <c r="EK209" s="374" t="s">
        <v>2923</v>
      </c>
      <c r="EL209" s="374" t="s">
        <v>2923</v>
      </c>
      <c r="EM209" s="374" t="s">
        <v>2930</v>
      </c>
      <c r="HA209" s="373" t="s">
        <v>2924</v>
      </c>
      <c r="HB209" s="379" t="s">
        <v>3403</v>
      </c>
      <c r="HC209" s="380">
        <v>25.92</v>
      </c>
      <c r="HD209" s="374" t="s">
        <v>2917</v>
      </c>
      <c r="HG209" s="376" t="s">
        <v>3681</v>
      </c>
      <c r="HK209" s="379"/>
      <c r="HL209" s="374" t="s">
        <v>2912</v>
      </c>
      <c r="HM209" s="381" t="s">
        <v>3692</v>
      </c>
      <c r="HN209" s="382"/>
    </row>
    <row r="210" spans="1:222" ht="15.75" customHeight="1">
      <c r="A210" s="375" t="s">
        <v>3693</v>
      </c>
      <c r="B210" s="398" t="s">
        <v>2935</v>
      </c>
      <c r="G210" s="376" t="s">
        <v>3216</v>
      </c>
      <c r="J210" s="377" t="s">
        <v>2909</v>
      </c>
      <c r="L210" s="376" t="s">
        <v>170</v>
      </c>
      <c r="M210" s="376" t="s">
        <v>170</v>
      </c>
      <c r="AD210" s="374" t="s">
        <v>2910</v>
      </c>
      <c r="AE210" s="378" t="s">
        <v>2911</v>
      </c>
      <c r="AO210" s="374" t="s">
        <v>2912</v>
      </c>
      <c r="CL210" s="372">
        <v>17</v>
      </c>
      <c r="CU210" s="374">
        <v>30</v>
      </c>
      <c r="CY210" s="374">
        <v>100</v>
      </c>
      <c r="EH210" s="376"/>
      <c r="EK210" s="374" t="s">
        <v>2937</v>
      </c>
      <c r="EL210" s="374" t="s">
        <v>2938</v>
      </c>
      <c r="EM210" s="374" t="s">
        <v>2952</v>
      </c>
      <c r="HA210" s="373" t="s">
        <v>2939</v>
      </c>
      <c r="HB210" s="379" t="s">
        <v>2940</v>
      </c>
      <c r="HC210" s="380">
        <v>11.88</v>
      </c>
      <c r="HD210" s="374" t="s">
        <v>2917</v>
      </c>
      <c r="HG210" s="376" t="s">
        <v>3681</v>
      </c>
      <c r="HK210" s="379"/>
      <c r="HL210" s="374" t="s">
        <v>2912</v>
      </c>
      <c r="HM210" s="381" t="s">
        <v>3694</v>
      </c>
      <c r="HN210" s="382"/>
    </row>
    <row r="211" spans="1:222" ht="15.75" customHeight="1">
      <c r="A211" s="375" t="s">
        <v>3695</v>
      </c>
      <c r="B211" s="398" t="s">
        <v>2955</v>
      </c>
      <c r="G211" s="376" t="s">
        <v>3408</v>
      </c>
      <c r="J211" s="377" t="s">
        <v>2909</v>
      </c>
      <c r="L211" s="376" t="s">
        <v>170</v>
      </c>
      <c r="M211" s="376" t="s">
        <v>170</v>
      </c>
      <c r="AD211" s="374" t="s">
        <v>2910</v>
      </c>
      <c r="AE211" s="378" t="s">
        <v>2911</v>
      </c>
      <c r="AO211" s="374" t="s">
        <v>2912</v>
      </c>
      <c r="CL211" s="372">
        <v>17</v>
      </c>
      <c r="CU211" s="374">
        <v>30</v>
      </c>
      <c r="CY211" s="374">
        <v>100</v>
      </c>
      <c r="EH211" s="376"/>
      <c r="EK211" s="374" t="s">
        <v>2957</v>
      </c>
      <c r="EL211" s="374" t="s">
        <v>2958</v>
      </c>
      <c r="EM211" s="374" t="s">
        <v>2952</v>
      </c>
      <c r="HA211" s="373" t="s">
        <v>2959</v>
      </c>
      <c r="HB211" s="379" t="s">
        <v>2960</v>
      </c>
      <c r="HC211" s="380">
        <v>22.68</v>
      </c>
      <c r="HD211" s="374" t="s">
        <v>2917</v>
      </c>
      <c r="HG211" s="376" t="s">
        <v>3681</v>
      </c>
      <c r="HK211" s="379"/>
      <c r="HL211" s="374" t="s">
        <v>2912</v>
      </c>
      <c r="HM211" s="381" t="s">
        <v>3696</v>
      </c>
      <c r="HN211" s="382"/>
    </row>
    <row r="212" spans="1:222" ht="15.75" customHeight="1">
      <c r="A212" s="375" t="s">
        <v>3697</v>
      </c>
      <c r="B212" s="398" t="s">
        <v>3411</v>
      </c>
      <c r="G212" s="376" t="s">
        <v>3412</v>
      </c>
      <c r="J212" s="377" t="s">
        <v>2909</v>
      </c>
      <c r="L212" s="376" t="s">
        <v>170</v>
      </c>
      <c r="M212" s="376" t="s">
        <v>170</v>
      </c>
      <c r="AD212" s="374" t="s">
        <v>2910</v>
      </c>
      <c r="AE212" s="378" t="s">
        <v>2911</v>
      </c>
      <c r="AO212" s="374" t="s">
        <v>2912</v>
      </c>
      <c r="CL212" s="372">
        <v>17</v>
      </c>
      <c r="CU212" s="374">
        <v>30</v>
      </c>
      <c r="CY212" s="374">
        <v>100</v>
      </c>
      <c r="EH212" s="376"/>
      <c r="EK212" s="374" t="s">
        <v>3413</v>
      </c>
      <c r="EL212" s="374" t="s">
        <v>2947</v>
      </c>
      <c r="EM212" s="374" t="s">
        <v>3100</v>
      </c>
      <c r="HA212" s="373" t="s">
        <v>2959</v>
      </c>
      <c r="HB212" s="379">
        <v>11.88</v>
      </c>
      <c r="HC212" s="380">
        <v>11.88</v>
      </c>
      <c r="HD212" s="374" t="s">
        <v>2917</v>
      </c>
      <c r="HG212" s="376" t="s">
        <v>3681</v>
      </c>
      <c r="HK212" s="379"/>
      <c r="HL212" s="374" t="s">
        <v>2912</v>
      </c>
      <c r="HM212" s="381" t="s">
        <v>3698</v>
      </c>
      <c r="HN212" s="382"/>
    </row>
    <row r="213" spans="1:222" ht="15.75" customHeight="1">
      <c r="A213" s="375" t="s">
        <v>3699</v>
      </c>
      <c r="B213" s="398" t="s">
        <v>3025</v>
      </c>
      <c r="G213" s="376" t="s">
        <v>3416</v>
      </c>
      <c r="J213" s="377" t="s">
        <v>2909</v>
      </c>
      <c r="L213" s="376" t="s">
        <v>170</v>
      </c>
      <c r="M213" s="376" t="s">
        <v>170</v>
      </c>
      <c r="AD213" s="374" t="s">
        <v>2910</v>
      </c>
      <c r="AE213" s="378" t="s">
        <v>2911</v>
      </c>
      <c r="AO213" s="374" t="s">
        <v>2912</v>
      </c>
      <c r="CL213" s="372">
        <v>17</v>
      </c>
      <c r="CU213" s="374">
        <v>30</v>
      </c>
      <c r="CY213" s="374">
        <v>100</v>
      </c>
      <c r="EH213" s="376"/>
      <c r="EK213" s="374" t="s">
        <v>3027</v>
      </c>
      <c r="EL213" s="374" t="s">
        <v>3045</v>
      </c>
      <c r="HA213" s="373" t="s">
        <v>2975</v>
      </c>
      <c r="HB213" s="379" t="s">
        <v>3417</v>
      </c>
      <c r="HC213" s="380">
        <v>10.26</v>
      </c>
      <c r="HD213" s="374" t="s">
        <v>2917</v>
      </c>
      <c r="HG213" s="376" t="s">
        <v>3681</v>
      </c>
      <c r="HK213" s="379"/>
      <c r="HL213" s="374" t="s">
        <v>2912</v>
      </c>
      <c r="HM213" s="381" t="s">
        <v>3700</v>
      </c>
      <c r="HN213" s="382"/>
    </row>
    <row r="214" spans="1:222" ht="15.75" customHeight="1">
      <c r="A214" s="375" t="s">
        <v>3701</v>
      </c>
      <c r="B214" s="398" t="s">
        <v>3420</v>
      </c>
      <c r="G214" s="376" t="s">
        <v>3421</v>
      </c>
      <c r="J214" s="377" t="s">
        <v>2909</v>
      </c>
      <c r="L214" s="376" t="s">
        <v>170</v>
      </c>
      <c r="M214" s="376" t="s">
        <v>170</v>
      </c>
      <c r="AD214" s="374" t="s">
        <v>2910</v>
      </c>
      <c r="AE214" s="378" t="s">
        <v>2911</v>
      </c>
      <c r="AO214" s="374" t="s">
        <v>2912</v>
      </c>
      <c r="CL214" s="372">
        <v>17</v>
      </c>
      <c r="CU214" s="374">
        <v>30</v>
      </c>
      <c r="CY214" s="374">
        <v>100</v>
      </c>
      <c r="EH214" s="376"/>
      <c r="EK214" s="374" t="s">
        <v>3027</v>
      </c>
      <c r="EL214" s="374" t="s">
        <v>3395</v>
      </c>
      <c r="EM214" s="374" t="s">
        <v>2982</v>
      </c>
      <c r="HA214" s="373" t="s">
        <v>2967</v>
      </c>
      <c r="HB214" s="379" t="s">
        <v>3422</v>
      </c>
      <c r="HC214" s="380">
        <v>36.72</v>
      </c>
      <c r="HD214" s="374" t="s">
        <v>2917</v>
      </c>
      <c r="HG214" s="376" t="s">
        <v>3681</v>
      </c>
      <c r="HK214" s="379"/>
      <c r="HL214" s="374" t="s">
        <v>2912</v>
      </c>
      <c r="HM214" s="381" t="s">
        <v>3702</v>
      </c>
      <c r="HN214" s="382"/>
    </row>
    <row r="215" spans="1:222" ht="15.75" customHeight="1">
      <c r="A215" s="375" t="s">
        <v>3703</v>
      </c>
      <c r="B215" s="398" t="s">
        <v>2971</v>
      </c>
      <c r="G215" s="376" t="s">
        <v>3243</v>
      </c>
      <c r="J215" s="377" t="s">
        <v>2909</v>
      </c>
      <c r="L215" s="376" t="s">
        <v>170</v>
      </c>
      <c r="M215" s="376" t="s">
        <v>170</v>
      </c>
      <c r="AD215" s="374" t="s">
        <v>2910</v>
      </c>
      <c r="AE215" s="378" t="s">
        <v>2911</v>
      </c>
      <c r="AO215" s="374" t="s">
        <v>2912</v>
      </c>
      <c r="CL215" s="372">
        <v>17</v>
      </c>
      <c r="CU215" s="374">
        <v>30</v>
      </c>
      <c r="CY215" s="374">
        <v>100</v>
      </c>
      <c r="EH215" s="376"/>
      <c r="EK215" s="374" t="s">
        <v>2974</v>
      </c>
      <c r="EL215" s="374" t="s">
        <v>2973</v>
      </c>
      <c r="HA215" s="373" t="s">
        <v>2975</v>
      </c>
      <c r="HB215" s="379" t="s">
        <v>2989</v>
      </c>
      <c r="HC215" s="380">
        <v>10.8</v>
      </c>
      <c r="HD215" s="374" t="s">
        <v>2917</v>
      </c>
      <c r="HG215" s="376" t="s">
        <v>3681</v>
      </c>
      <c r="HK215" s="379"/>
      <c r="HL215" s="374" t="s">
        <v>2912</v>
      </c>
      <c r="HM215" s="381" t="s">
        <v>3704</v>
      </c>
      <c r="HN215" s="382"/>
    </row>
    <row r="216" spans="1:222" ht="15.75" customHeight="1">
      <c r="A216" s="375" t="s">
        <v>3705</v>
      </c>
      <c r="B216" s="398" t="s">
        <v>3429</v>
      </c>
      <c r="G216" s="376" t="s">
        <v>3430</v>
      </c>
      <c r="J216" s="377" t="s">
        <v>2909</v>
      </c>
      <c r="L216" s="376" t="s">
        <v>170</v>
      </c>
      <c r="M216" s="376" t="s">
        <v>170</v>
      </c>
      <c r="AD216" s="374" t="s">
        <v>2910</v>
      </c>
      <c r="AE216" s="378" t="s">
        <v>2911</v>
      </c>
      <c r="AO216" s="374" t="s">
        <v>2912</v>
      </c>
      <c r="CL216" s="372">
        <v>17</v>
      </c>
      <c r="CU216" s="374">
        <v>30</v>
      </c>
      <c r="CY216" s="374">
        <v>100</v>
      </c>
      <c r="EH216" s="376"/>
      <c r="EK216" s="374" t="s">
        <v>2946</v>
      </c>
      <c r="EL216" s="374" t="s">
        <v>3431</v>
      </c>
      <c r="EM216" s="374" t="s">
        <v>3212</v>
      </c>
      <c r="HA216" s="373" t="s">
        <v>3168</v>
      </c>
      <c r="HB216" s="379" t="s">
        <v>3432</v>
      </c>
      <c r="HC216" s="380">
        <v>33.479999999999997</v>
      </c>
      <c r="HD216" s="374" t="s">
        <v>2917</v>
      </c>
      <c r="HG216" s="376" t="s">
        <v>3681</v>
      </c>
      <c r="HK216" s="379"/>
      <c r="HL216" s="374" t="s">
        <v>2912</v>
      </c>
      <c r="HM216" s="381" t="s">
        <v>3706</v>
      </c>
      <c r="HN216" s="382"/>
    </row>
    <row r="217" spans="1:222" ht="15.75" customHeight="1">
      <c r="A217" s="375" t="s">
        <v>3707</v>
      </c>
      <c r="B217" s="398" t="s">
        <v>3435</v>
      </c>
      <c r="G217" s="376" t="s">
        <v>3436</v>
      </c>
      <c r="J217" s="377" t="s">
        <v>2909</v>
      </c>
      <c r="L217" s="376" t="s">
        <v>170</v>
      </c>
      <c r="M217" s="376" t="s">
        <v>170</v>
      </c>
      <c r="AD217" s="374" t="s">
        <v>2910</v>
      </c>
      <c r="AE217" s="378" t="s">
        <v>2911</v>
      </c>
      <c r="AO217" s="374" t="s">
        <v>2912</v>
      </c>
      <c r="CL217" s="372">
        <v>17</v>
      </c>
      <c r="CU217" s="374">
        <v>30</v>
      </c>
      <c r="CY217" s="374">
        <v>100</v>
      </c>
      <c r="EH217" s="376"/>
      <c r="EK217" s="374" t="s">
        <v>3377</v>
      </c>
      <c r="EL217" s="374" t="s">
        <v>3437</v>
      </c>
      <c r="EM217" s="374" t="s">
        <v>3100</v>
      </c>
      <c r="HA217" s="373" t="s">
        <v>2975</v>
      </c>
      <c r="HB217" s="379" t="s">
        <v>3438</v>
      </c>
      <c r="HC217" s="380">
        <v>36</v>
      </c>
      <c r="HD217" s="374" t="s">
        <v>2917</v>
      </c>
      <c r="HG217" s="376" t="s">
        <v>3681</v>
      </c>
      <c r="HK217" s="379"/>
      <c r="HL217" s="374" t="s">
        <v>2912</v>
      </c>
      <c r="HM217" s="381" t="s">
        <v>3708</v>
      </c>
      <c r="HN217" s="382" t="s">
        <v>2659</v>
      </c>
    </row>
    <row r="218" spans="1:222" ht="15.75" customHeight="1">
      <c r="A218" s="375" t="s">
        <v>3709</v>
      </c>
      <c r="B218" s="398" t="s">
        <v>3005</v>
      </c>
      <c r="G218" s="376" t="s">
        <v>3259</v>
      </c>
      <c r="J218" s="377" t="s">
        <v>2909</v>
      </c>
      <c r="L218" s="376" t="s">
        <v>170</v>
      </c>
      <c r="M218" s="376" t="s">
        <v>170</v>
      </c>
      <c r="AD218" s="374" t="s">
        <v>2910</v>
      </c>
      <c r="AE218" s="378" t="s">
        <v>2911</v>
      </c>
      <c r="AO218" s="374" t="s">
        <v>2912</v>
      </c>
      <c r="CL218" s="372">
        <v>17</v>
      </c>
      <c r="CU218" s="374">
        <v>30</v>
      </c>
      <c r="CY218" s="374">
        <v>100</v>
      </c>
      <c r="EH218" s="376"/>
      <c r="EK218" s="374" t="s">
        <v>2957</v>
      </c>
      <c r="EL218" s="374" t="s">
        <v>2947</v>
      </c>
      <c r="EM218" s="374" t="s">
        <v>3007</v>
      </c>
      <c r="HA218" s="373" t="s">
        <v>2959</v>
      </c>
      <c r="HB218" s="379" t="s">
        <v>3008</v>
      </c>
      <c r="HC218" s="380">
        <v>32.4</v>
      </c>
      <c r="HD218" s="374" t="s">
        <v>2917</v>
      </c>
      <c r="HG218" s="376" t="s">
        <v>3681</v>
      </c>
      <c r="HK218" s="379"/>
      <c r="HL218" s="374" t="s">
        <v>2912</v>
      </c>
      <c r="HM218" s="381" t="s">
        <v>3710</v>
      </c>
      <c r="HN218" s="382"/>
    </row>
    <row r="219" spans="1:222" ht="15.75" customHeight="1">
      <c r="A219" s="375" t="s">
        <v>3711</v>
      </c>
      <c r="B219" s="398" t="s">
        <v>3124</v>
      </c>
      <c r="G219" s="376" t="s">
        <v>3262</v>
      </c>
      <c r="J219" s="377" t="s">
        <v>2909</v>
      </c>
      <c r="L219" s="376" t="s">
        <v>170</v>
      </c>
      <c r="M219" s="376" t="s">
        <v>170</v>
      </c>
      <c r="AD219" s="374" t="s">
        <v>2910</v>
      </c>
      <c r="AE219" s="378" t="s">
        <v>2911</v>
      </c>
      <c r="AO219" s="374" t="s">
        <v>2912</v>
      </c>
      <c r="CL219" s="372">
        <v>17</v>
      </c>
      <c r="CU219" s="374">
        <v>30</v>
      </c>
      <c r="CY219" s="374">
        <v>100</v>
      </c>
      <c r="EH219" s="376"/>
      <c r="EK219" s="374" t="s">
        <v>3037</v>
      </c>
      <c r="EL219" s="374" t="s">
        <v>2983</v>
      </c>
      <c r="HA219" s="373" t="s">
        <v>2967</v>
      </c>
      <c r="HB219" s="379" t="s">
        <v>3263</v>
      </c>
      <c r="HC219" s="380">
        <v>21.562200000000001</v>
      </c>
      <c r="HD219" s="374" t="s">
        <v>2917</v>
      </c>
      <c r="HG219" s="376" t="s">
        <v>3681</v>
      </c>
      <c r="HK219" s="379"/>
      <c r="HL219" s="374" t="s">
        <v>2912</v>
      </c>
      <c r="HM219" s="381" t="s">
        <v>3712</v>
      </c>
      <c r="HN219" s="382"/>
    </row>
    <row r="220" spans="1:222" ht="15.75" customHeight="1">
      <c r="A220" s="375" t="s">
        <v>3713</v>
      </c>
      <c r="B220" s="398" t="s">
        <v>2907</v>
      </c>
      <c r="G220" s="376" t="s">
        <v>3714</v>
      </c>
      <c r="J220" s="377" t="s">
        <v>2909</v>
      </c>
      <c r="L220" s="376" t="s">
        <v>170</v>
      </c>
      <c r="M220" s="376" t="s">
        <v>170</v>
      </c>
      <c r="AD220" s="374" t="s">
        <v>2910</v>
      </c>
      <c r="AE220" s="378" t="s">
        <v>2911</v>
      </c>
      <c r="AO220" s="374" t="s">
        <v>2912</v>
      </c>
      <c r="CL220" s="372">
        <v>17</v>
      </c>
      <c r="CU220" s="374">
        <v>30</v>
      </c>
      <c r="CY220" s="374">
        <v>100</v>
      </c>
      <c r="EH220" s="376"/>
      <c r="EK220" s="374" t="s">
        <v>2913</v>
      </c>
      <c r="EL220" s="374" t="s">
        <v>2914</v>
      </c>
      <c r="HA220" s="373" t="s">
        <v>2915</v>
      </c>
      <c r="HB220" s="379" t="s">
        <v>3384</v>
      </c>
      <c r="HC220" s="380">
        <v>27</v>
      </c>
      <c r="HD220" s="374" t="s">
        <v>2917</v>
      </c>
      <c r="HG220" s="376" t="s">
        <v>3646</v>
      </c>
      <c r="HK220" s="379"/>
      <c r="HL220" s="374" t="s">
        <v>2912</v>
      </c>
      <c r="HM220" s="381" t="s">
        <v>3715</v>
      </c>
      <c r="HN220" s="382" t="s">
        <v>2659</v>
      </c>
    </row>
    <row r="221" spans="1:222" ht="15.75" customHeight="1">
      <c r="A221" s="375" t="s">
        <v>3716</v>
      </c>
      <c r="B221" s="398" t="s">
        <v>2907</v>
      </c>
      <c r="G221" s="376" t="s">
        <v>3717</v>
      </c>
      <c r="J221" s="377" t="s">
        <v>2909</v>
      </c>
      <c r="L221" s="376" t="s">
        <v>170</v>
      </c>
      <c r="M221" s="376" t="s">
        <v>170</v>
      </c>
      <c r="AD221" s="374" t="s">
        <v>2910</v>
      </c>
      <c r="AE221" s="378" t="s">
        <v>2911</v>
      </c>
      <c r="AO221" s="374" t="s">
        <v>2912</v>
      </c>
      <c r="CL221" s="372">
        <v>17</v>
      </c>
      <c r="CU221" s="374">
        <v>30</v>
      </c>
      <c r="CY221" s="374">
        <v>100</v>
      </c>
      <c r="EH221" s="376"/>
      <c r="EK221" s="374" t="s">
        <v>2913</v>
      </c>
      <c r="EL221" s="374" t="s">
        <v>2914</v>
      </c>
      <c r="EM221" s="374" t="s">
        <v>3012</v>
      </c>
      <c r="HA221" s="373" t="s">
        <v>2915</v>
      </c>
      <c r="HB221" s="379" t="s">
        <v>2916</v>
      </c>
      <c r="HC221" s="380">
        <v>28.08</v>
      </c>
      <c r="HD221" s="374" t="s">
        <v>2917</v>
      </c>
      <c r="HG221" s="376" t="s">
        <v>3646</v>
      </c>
      <c r="HK221" s="379"/>
      <c r="HL221" s="374" t="s">
        <v>2912</v>
      </c>
      <c r="HM221" s="381" t="s">
        <v>3718</v>
      </c>
      <c r="HN221" s="382" t="s">
        <v>2659</v>
      </c>
    </row>
    <row r="222" spans="1:222" ht="15.75" customHeight="1">
      <c r="A222" s="375" t="s">
        <v>3719</v>
      </c>
      <c r="B222" s="398" t="s">
        <v>3390</v>
      </c>
      <c r="G222" s="376" t="s">
        <v>2429</v>
      </c>
      <c r="J222" s="377" t="s">
        <v>2909</v>
      </c>
      <c r="L222" s="376" t="s">
        <v>170</v>
      </c>
      <c r="M222" s="376" t="s">
        <v>170</v>
      </c>
      <c r="AD222" s="374" t="s">
        <v>2910</v>
      </c>
      <c r="AE222" s="378" t="s">
        <v>2911</v>
      </c>
      <c r="AO222" s="374" t="s">
        <v>2912</v>
      </c>
      <c r="CL222" s="372">
        <v>17</v>
      </c>
      <c r="CU222" s="374">
        <v>30</v>
      </c>
      <c r="CY222" s="374">
        <v>100</v>
      </c>
      <c r="EH222" s="376"/>
      <c r="EK222" s="374" t="s">
        <v>2983</v>
      </c>
      <c r="EL222" s="374" t="s">
        <v>2923</v>
      </c>
      <c r="EM222" s="374" t="s">
        <v>2958</v>
      </c>
      <c r="HA222" s="373" t="s">
        <v>2924</v>
      </c>
      <c r="HB222" s="379" t="s">
        <v>3032</v>
      </c>
      <c r="HC222" s="380">
        <v>25.92</v>
      </c>
      <c r="HD222" s="374" t="s">
        <v>2917</v>
      </c>
      <c r="HG222" s="376" t="s">
        <v>3646</v>
      </c>
      <c r="HK222" s="379"/>
      <c r="HL222" s="374" t="s">
        <v>2912</v>
      </c>
      <c r="HM222" s="381" t="s">
        <v>3720</v>
      </c>
      <c r="HN222" s="382" t="s">
        <v>2659</v>
      </c>
    </row>
    <row r="223" spans="1:222" ht="15.75" customHeight="1">
      <c r="A223" s="375" t="s">
        <v>3721</v>
      </c>
      <c r="B223" s="398" t="s">
        <v>3452</v>
      </c>
      <c r="G223" s="376" t="s">
        <v>3722</v>
      </c>
      <c r="J223" s="377" t="s">
        <v>2909</v>
      </c>
      <c r="L223" s="376" t="s">
        <v>170</v>
      </c>
      <c r="M223" s="376" t="s">
        <v>170</v>
      </c>
      <c r="AD223" s="374" t="s">
        <v>2910</v>
      </c>
      <c r="AE223" s="378" t="s">
        <v>2911</v>
      </c>
      <c r="AO223" s="374" t="s">
        <v>2912</v>
      </c>
      <c r="CL223" s="372">
        <v>17</v>
      </c>
      <c r="CU223" s="374">
        <v>30</v>
      </c>
      <c r="CY223" s="374">
        <v>100</v>
      </c>
      <c r="EH223" s="376"/>
      <c r="HA223" s="373" t="s">
        <v>3071</v>
      </c>
      <c r="HB223" s="379" t="s">
        <v>3072</v>
      </c>
      <c r="HC223" s="380">
        <v>36.72</v>
      </c>
      <c r="HD223" s="374" t="s">
        <v>2917</v>
      </c>
      <c r="HG223" s="376" t="s">
        <v>3646</v>
      </c>
      <c r="HK223" s="379"/>
      <c r="HL223" s="374" t="s">
        <v>2912</v>
      </c>
      <c r="HM223" s="381" t="s">
        <v>3723</v>
      </c>
      <c r="HN223" s="382" t="s">
        <v>2659</v>
      </c>
    </row>
    <row r="224" spans="1:222" ht="15.75" customHeight="1">
      <c r="A224" s="375" t="s">
        <v>3724</v>
      </c>
      <c r="B224" s="398" t="s">
        <v>3393</v>
      </c>
      <c r="G224" s="376"/>
      <c r="J224" s="377" t="s">
        <v>2909</v>
      </c>
      <c r="L224" s="376" t="s">
        <v>170</v>
      </c>
      <c r="M224" s="376" t="s">
        <v>170</v>
      </c>
      <c r="AD224" s="374" t="s">
        <v>2910</v>
      </c>
      <c r="AE224" s="378" t="s">
        <v>2911</v>
      </c>
      <c r="AO224" s="374" t="s">
        <v>2912</v>
      </c>
      <c r="CL224" s="372">
        <v>17</v>
      </c>
      <c r="CU224" s="374">
        <v>30</v>
      </c>
      <c r="CY224" s="374">
        <v>100</v>
      </c>
      <c r="EH224" s="376"/>
      <c r="HA224" s="373" t="s">
        <v>3066</v>
      </c>
      <c r="HB224" s="379" t="s">
        <v>3396</v>
      </c>
      <c r="HC224" s="380">
        <v>41.58</v>
      </c>
      <c r="HD224" s="374" t="s">
        <v>2917</v>
      </c>
      <c r="HG224" s="376" t="s">
        <v>3646</v>
      </c>
      <c r="HK224" s="379"/>
      <c r="HL224" s="374" t="s">
        <v>2912</v>
      </c>
      <c r="HM224" s="381" t="s">
        <v>3725</v>
      </c>
      <c r="HN224" s="382" t="s">
        <v>3458</v>
      </c>
    </row>
    <row r="225" spans="1:222" ht="15.75" customHeight="1">
      <c r="A225" s="375" t="s">
        <v>3726</v>
      </c>
      <c r="B225" s="398" t="s">
        <v>3164</v>
      </c>
      <c r="G225" s="376" t="s">
        <v>3727</v>
      </c>
      <c r="J225" s="377" t="s">
        <v>2909</v>
      </c>
      <c r="L225" s="376" t="s">
        <v>170</v>
      </c>
      <c r="M225" s="376" t="s">
        <v>170</v>
      </c>
      <c r="AD225" s="374" t="s">
        <v>2910</v>
      </c>
      <c r="AE225" s="378" t="s">
        <v>2911</v>
      </c>
      <c r="AO225" s="374" t="s">
        <v>2912</v>
      </c>
      <c r="CL225" s="372">
        <v>17</v>
      </c>
      <c r="CU225" s="374">
        <v>30</v>
      </c>
      <c r="CY225" s="374">
        <v>100</v>
      </c>
      <c r="EH225" s="376"/>
      <c r="EK225" s="374" t="s">
        <v>3211</v>
      </c>
      <c r="EL225" s="374" t="s">
        <v>2914</v>
      </c>
      <c r="EM225" s="374" t="s">
        <v>3212</v>
      </c>
      <c r="HA225" s="373" t="s">
        <v>3168</v>
      </c>
      <c r="HB225" s="379" t="s">
        <v>3399</v>
      </c>
      <c r="HC225" s="380">
        <v>35.64</v>
      </c>
      <c r="HD225" s="374" t="s">
        <v>2917</v>
      </c>
      <c r="HG225" s="376" t="s">
        <v>3646</v>
      </c>
      <c r="HK225" s="379"/>
      <c r="HL225" s="374" t="s">
        <v>2912</v>
      </c>
      <c r="HM225" s="381" t="s">
        <v>3728</v>
      </c>
      <c r="HN225" s="382" t="s">
        <v>2659</v>
      </c>
    </row>
    <row r="226" spans="1:222" ht="15.75" customHeight="1">
      <c r="A226" s="375" t="s">
        <v>3729</v>
      </c>
      <c r="B226" s="398" t="s">
        <v>3402</v>
      </c>
      <c r="G226" s="376" t="s">
        <v>3093</v>
      </c>
      <c r="J226" s="377" t="s">
        <v>2909</v>
      </c>
      <c r="L226" s="376" t="s">
        <v>170</v>
      </c>
      <c r="M226" s="376" t="s">
        <v>170</v>
      </c>
      <c r="AD226" s="374" t="s">
        <v>2910</v>
      </c>
      <c r="AE226" s="378" t="s">
        <v>2911</v>
      </c>
      <c r="AO226" s="374" t="s">
        <v>2912</v>
      </c>
      <c r="CL226" s="372">
        <v>17</v>
      </c>
      <c r="CU226" s="374">
        <v>30</v>
      </c>
      <c r="CY226" s="374">
        <v>100</v>
      </c>
      <c r="EH226" s="376"/>
      <c r="EK226" s="374" t="s">
        <v>2923</v>
      </c>
      <c r="EL226" s="374" t="s">
        <v>2923</v>
      </c>
      <c r="EM226" s="374" t="s">
        <v>2930</v>
      </c>
      <c r="HA226" s="373" t="s">
        <v>2924</v>
      </c>
      <c r="HB226" s="379" t="s">
        <v>3403</v>
      </c>
      <c r="HC226" s="380">
        <v>25.92</v>
      </c>
      <c r="HD226" s="374" t="s">
        <v>2917</v>
      </c>
      <c r="HG226" s="376" t="s">
        <v>3646</v>
      </c>
      <c r="HK226" s="379"/>
      <c r="HL226" s="374" t="s">
        <v>2912</v>
      </c>
      <c r="HM226" s="381" t="s">
        <v>3730</v>
      </c>
      <c r="HN226" s="382" t="s">
        <v>2659</v>
      </c>
    </row>
    <row r="227" spans="1:222" ht="15.75" customHeight="1">
      <c r="A227" s="375" t="s">
        <v>3731</v>
      </c>
      <c r="B227" s="398" t="s">
        <v>2935</v>
      </c>
      <c r="G227" s="376" t="s">
        <v>3732</v>
      </c>
      <c r="J227" s="377" t="s">
        <v>2909</v>
      </c>
      <c r="L227" s="376" t="s">
        <v>170</v>
      </c>
      <c r="M227" s="376" t="s">
        <v>170</v>
      </c>
      <c r="AD227" s="374" t="s">
        <v>2910</v>
      </c>
      <c r="AE227" s="378" t="s">
        <v>2911</v>
      </c>
      <c r="AO227" s="374" t="s">
        <v>2912</v>
      </c>
      <c r="CL227" s="372">
        <v>17</v>
      </c>
      <c r="CU227" s="374">
        <v>30</v>
      </c>
      <c r="CY227" s="374">
        <v>100</v>
      </c>
      <c r="EH227" s="376"/>
      <c r="EK227" s="374" t="s">
        <v>2937</v>
      </c>
      <c r="EL227" s="374" t="s">
        <v>2938</v>
      </c>
      <c r="EM227" s="374" t="s">
        <v>2952</v>
      </c>
      <c r="HA227" s="373" t="s">
        <v>2939</v>
      </c>
      <c r="HB227" s="379" t="s">
        <v>2940</v>
      </c>
      <c r="HC227" s="380">
        <v>11.88</v>
      </c>
      <c r="HD227" s="374" t="s">
        <v>2917</v>
      </c>
      <c r="HG227" s="376" t="s">
        <v>3646</v>
      </c>
      <c r="HK227" s="379"/>
      <c r="HL227" s="374" t="s">
        <v>2912</v>
      </c>
      <c r="HM227" s="381" t="s">
        <v>3733</v>
      </c>
      <c r="HN227" s="382" t="s">
        <v>2659</v>
      </c>
    </row>
    <row r="228" spans="1:222" ht="15.75" customHeight="1">
      <c r="A228" s="375" t="s">
        <v>3734</v>
      </c>
      <c r="B228" s="398" t="s">
        <v>2955</v>
      </c>
      <c r="G228" s="376" t="s">
        <v>3735</v>
      </c>
      <c r="J228" s="377" t="s">
        <v>2909</v>
      </c>
      <c r="L228" s="376" t="s">
        <v>170</v>
      </c>
      <c r="M228" s="376" t="s">
        <v>170</v>
      </c>
      <c r="AD228" s="374" t="s">
        <v>2910</v>
      </c>
      <c r="AE228" s="378" t="s">
        <v>2911</v>
      </c>
      <c r="AO228" s="374" t="s">
        <v>2912</v>
      </c>
      <c r="CL228" s="372">
        <v>17</v>
      </c>
      <c r="CU228" s="374">
        <v>30</v>
      </c>
      <c r="CY228" s="374">
        <v>100</v>
      </c>
      <c r="EH228" s="376"/>
      <c r="EK228" s="374" t="s">
        <v>2957</v>
      </c>
      <c r="EL228" s="374" t="s">
        <v>2958</v>
      </c>
      <c r="EM228" s="374" t="s">
        <v>2952</v>
      </c>
      <c r="HA228" s="373" t="s">
        <v>2959</v>
      </c>
      <c r="HB228" s="379" t="s">
        <v>2960</v>
      </c>
      <c r="HC228" s="380">
        <v>22.68</v>
      </c>
      <c r="HD228" s="374" t="s">
        <v>2917</v>
      </c>
      <c r="HG228" s="376" t="s">
        <v>3646</v>
      </c>
      <c r="HK228" s="379"/>
      <c r="HL228" s="374" t="s">
        <v>2912</v>
      </c>
      <c r="HM228" s="381" t="s">
        <v>3736</v>
      </c>
      <c r="HN228" s="382" t="s">
        <v>2659</v>
      </c>
    </row>
    <row r="229" spans="1:222" ht="15.75" customHeight="1">
      <c r="A229" s="375" t="s">
        <v>3737</v>
      </c>
      <c r="B229" s="398" t="s">
        <v>3411</v>
      </c>
      <c r="G229" s="376" t="s">
        <v>3738</v>
      </c>
      <c r="J229" s="377" t="s">
        <v>2909</v>
      </c>
      <c r="L229" s="376" t="s">
        <v>170</v>
      </c>
      <c r="M229" s="376" t="s">
        <v>170</v>
      </c>
      <c r="AD229" s="374" t="s">
        <v>2910</v>
      </c>
      <c r="AE229" s="378" t="s">
        <v>2911</v>
      </c>
      <c r="AO229" s="374" t="s">
        <v>2912</v>
      </c>
      <c r="CL229" s="372">
        <v>17</v>
      </c>
      <c r="CU229" s="374">
        <v>30</v>
      </c>
      <c r="CY229" s="374">
        <v>100</v>
      </c>
      <c r="EH229" s="376"/>
      <c r="EK229" s="374" t="s">
        <v>3413</v>
      </c>
      <c r="EL229" s="374" t="s">
        <v>2947</v>
      </c>
      <c r="EM229" s="374" t="s">
        <v>3100</v>
      </c>
      <c r="HA229" s="373" t="s">
        <v>2959</v>
      </c>
      <c r="HB229" s="379" t="s">
        <v>3365</v>
      </c>
      <c r="HC229" s="380">
        <v>11.88</v>
      </c>
      <c r="HD229" s="374" t="s">
        <v>2917</v>
      </c>
      <c r="HG229" s="376" t="s">
        <v>3646</v>
      </c>
      <c r="HK229" s="379"/>
      <c r="HL229" s="374" t="s">
        <v>2912</v>
      </c>
      <c r="HM229" s="381" t="s">
        <v>3739</v>
      </c>
      <c r="HN229" s="382" t="s">
        <v>2659</v>
      </c>
    </row>
    <row r="230" spans="1:222" ht="15.75" customHeight="1">
      <c r="A230" s="375" t="s">
        <v>3740</v>
      </c>
      <c r="B230" s="398" t="s">
        <v>3025</v>
      </c>
      <c r="G230" s="376" t="s">
        <v>3741</v>
      </c>
      <c r="J230" s="377" t="s">
        <v>2909</v>
      </c>
      <c r="L230" s="376" t="s">
        <v>170</v>
      </c>
      <c r="M230" s="376" t="s">
        <v>170</v>
      </c>
      <c r="AD230" s="374" t="s">
        <v>2910</v>
      </c>
      <c r="AE230" s="378" t="s">
        <v>2911</v>
      </c>
      <c r="AO230" s="374" t="s">
        <v>2912</v>
      </c>
      <c r="CL230" s="372">
        <v>17</v>
      </c>
      <c r="CU230" s="374">
        <v>30</v>
      </c>
      <c r="CY230" s="374">
        <v>100</v>
      </c>
      <c r="EH230" s="376"/>
      <c r="EK230" s="374" t="s">
        <v>3027</v>
      </c>
      <c r="EL230" s="374" t="s">
        <v>3045</v>
      </c>
      <c r="HA230" s="373" t="s">
        <v>2975</v>
      </c>
      <c r="HB230" s="379" t="s">
        <v>3417</v>
      </c>
      <c r="HC230" s="380">
        <v>10.26</v>
      </c>
      <c r="HD230" s="374" t="s">
        <v>2917</v>
      </c>
      <c r="HG230" s="376" t="s">
        <v>3646</v>
      </c>
      <c r="HK230" s="379"/>
      <c r="HL230" s="374" t="s">
        <v>2912</v>
      </c>
      <c r="HM230" s="381" t="s">
        <v>3742</v>
      </c>
      <c r="HN230" s="382" t="s">
        <v>2659</v>
      </c>
    </row>
    <row r="231" spans="1:222" ht="15.75" customHeight="1">
      <c r="A231" s="375" t="s">
        <v>3743</v>
      </c>
      <c r="B231" s="398" t="s">
        <v>3420</v>
      </c>
      <c r="G231" s="385" t="s">
        <v>3744</v>
      </c>
      <c r="J231" s="377" t="s">
        <v>2909</v>
      </c>
      <c r="L231" s="376" t="s">
        <v>170</v>
      </c>
      <c r="M231" s="376" t="s">
        <v>170</v>
      </c>
      <c r="AD231" s="374" t="s">
        <v>2910</v>
      </c>
      <c r="AE231" s="378" t="s">
        <v>2911</v>
      </c>
      <c r="AO231" s="374" t="s">
        <v>2912</v>
      </c>
      <c r="CL231" s="372">
        <v>17</v>
      </c>
      <c r="CU231" s="374">
        <v>30</v>
      </c>
      <c r="CY231" s="374">
        <v>100</v>
      </c>
      <c r="EH231" s="385"/>
      <c r="EK231" s="374" t="s">
        <v>3027</v>
      </c>
      <c r="EL231" s="374" t="s">
        <v>3395</v>
      </c>
      <c r="EM231" s="374" t="s">
        <v>2982</v>
      </c>
      <c r="HA231" s="373" t="s">
        <v>2967</v>
      </c>
      <c r="HB231" s="386" t="s">
        <v>3422</v>
      </c>
      <c r="HC231" s="380">
        <v>36.72</v>
      </c>
      <c r="HD231" s="374" t="s">
        <v>2917</v>
      </c>
      <c r="HG231" s="376" t="s">
        <v>3646</v>
      </c>
      <c r="HK231" s="386"/>
      <c r="HL231" s="374" t="s">
        <v>2912</v>
      </c>
      <c r="HM231" s="381" t="s">
        <v>3745</v>
      </c>
      <c r="HN231" s="382" t="s">
        <v>2659</v>
      </c>
    </row>
    <row r="232" spans="1:222" ht="15.75" customHeight="1">
      <c r="A232" s="375" t="s">
        <v>3746</v>
      </c>
      <c r="B232" s="398" t="s">
        <v>2971</v>
      </c>
      <c r="G232" s="376" t="s">
        <v>3747</v>
      </c>
      <c r="J232" s="377" t="s">
        <v>2909</v>
      </c>
      <c r="L232" s="376" t="s">
        <v>170</v>
      </c>
      <c r="M232" s="376" t="s">
        <v>170</v>
      </c>
      <c r="AD232" s="374" t="s">
        <v>2910</v>
      </c>
      <c r="AE232" s="378" t="s">
        <v>2911</v>
      </c>
      <c r="AO232" s="374" t="s">
        <v>2912</v>
      </c>
      <c r="CL232" s="372">
        <v>17</v>
      </c>
      <c r="CU232" s="374">
        <v>30</v>
      </c>
      <c r="CY232" s="374">
        <v>100</v>
      </c>
      <c r="EH232" s="376"/>
      <c r="EK232" s="374" t="s">
        <v>2974</v>
      </c>
      <c r="EL232" s="374" t="s">
        <v>2973</v>
      </c>
      <c r="HA232" s="373" t="s">
        <v>2975</v>
      </c>
      <c r="HB232" s="379" t="s">
        <v>2989</v>
      </c>
      <c r="HC232" s="380">
        <v>10.8</v>
      </c>
      <c r="HD232" s="374" t="s">
        <v>2917</v>
      </c>
      <c r="HG232" s="376" t="s">
        <v>3646</v>
      </c>
      <c r="HK232" s="379"/>
      <c r="HL232" s="374" t="s">
        <v>2912</v>
      </c>
      <c r="HM232" s="381" t="s">
        <v>3748</v>
      </c>
      <c r="HN232" s="382" t="s">
        <v>2659</v>
      </c>
    </row>
    <row r="233" spans="1:222" ht="15.75" customHeight="1">
      <c r="A233" s="375" t="s">
        <v>3749</v>
      </c>
      <c r="B233" s="398" t="s">
        <v>2971</v>
      </c>
      <c r="G233" s="376" t="s">
        <v>3750</v>
      </c>
      <c r="J233" s="377" t="s">
        <v>2909</v>
      </c>
      <c r="L233" s="376" t="s">
        <v>170</v>
      </c>
      <c r="M233" s="376" t="s">
        <v>170</v>
      </c>
      <c r="AD233" s="374" t="s">
        <v>2910</v>
      </c>
      <c r="AE233" s="378" t="s">
        <v>2911</v>
      </c>
      <c r="AO233" s="374" t="s">
        <v>2912</v>
      </c>
      <c r="CL233" s="372">
        <v>17</v>
      </c>
      <c r="CU233" s="374">
        <v>30</v>
      </c>
      <c r="CY233" s="374">
        <v>100</v>
      </c>
      <c r="EH233" s="376"/>
      <c r="EK233" s="374" t="s">
        <v>2973</v>
      </c>
      <c r="EL233" s="374" t="s">
        <v>2974</v>
      </c>
      <c r="HA233" s="373" t="s">
        <v>2975</v>
      </c>
      <c r="HB233" s="386" t="s">
        <v>2976</v>
      </c>
      <c r="HC233" s="380">
        <v>9.18</v>
      </c>
      <c r="HD233" s="374" t="s">
        <v>2917</v>
      </c>
      <c r="HG233" s="376" t="s">
        <v>3646</v>
      </c>
      <c r="HK233" s="386"/>
      <c r="HL233" s="374" t="s">
        <v>2912</v>
      </c>
      <c r="HM233" s="381" t="s">
        <v>3751</v>
      </c>
      <c r="HN233" s="382" t="s">
        <v>2659</v>
      </c>
    </row>
    <row r="234" spans="1:222" ht="15.75" customHeight="1">
      <c r="A234" s="375" t="s">
        <v>3752</v>
      </c>
      <c r="B234" s="399" t="s">
        <v>3429</v>
      </c>
      <c r="G234" s="385" t="s">
        <v>3753</v>
      </c>
      <c r="J234" s="377" t="s">
        <v>2909</v>
      </c>
      <c r="L234" s="376" t="s">
        <v>170</v>
      </c>
      <c r="M234" s="376" t="s">
        <v>170</v>
      </c>
      <c r="AD234" s="374" t="s">
        <v>2910</v>
      </c>
      <c r="AE234" s="378" t="s">
        <v>2911</v>
      </c>
      <c r="AO234" s="374" t="s">
        <v>2912</v>
      </c>
      <c r="CL234" s="372">
        <v>17</v>
      </c>
      <c r="CU234" s="374">
        <v>30</v>
      </c>
      <c r="CY234" s="374">
        <v>100</v>
      </c>
      <c r="EH234" s="385"/>
      <c r="EK234" s="374" t="s">
        <v>2946</v>
      </c>
      <c r="EL234" s="374" t="s">
        <v>3431</v>
      </c>
      <c r="EM234" s="374" t="s">
        <v>3212</v>
      </c>
      <c r="HA234" s="373" t="s">
        <v>3168</v>
      </c>
      <c r="HB234" s="386" t="s">
        <v>3432</v>
      </c>
      <c r="HC234" s="380">
        <v>33.479999999999997</v>
      </c>
      <c r="HD234" s="374" t="s">
        <v>2917</v>
      </c>
      <c r="HG234" s="376" t="s">
        <v>3646</v>
      </c>
      <c r="HK234" s="386"/>
      <c r="HL234" s="374" t="s">
        <v>2912</v>
      </c>
      <c r="HM234" s="381" t="s">
        <v>3754</v>
      </c>
      <c r="HN234" s="382" t="s">
        <v>2659</v>
      </c>
    </row>
    <row r="235" spans="1:222" ht="15.75" customHeight="1">
      <c r="A235" s="375" t="s">
        <v>3755</v>
      </c>
      <c r="B235" s="399" t="s">
        <v>3435</v>
      </c>
      <c r="G235" s="385" t="s">
        <v>3756</v>
      </c>
      <c r="J235" s="377" t="s">
        <v>2909</v>
      </c>
      <c r="L235" s="376" t="s">
        <v>170</v>
      </c>
      <c r="M235" s="376" t="s">
        <v>170</v>
      </c>
      <c r="AD235" s="374" t="s">
        <v>2910</v>
      </c>
      <c r="AE235" s="378" t="s">
        <v>2911</v>
      </c>
      <c r="AO235" s="374" t="s">
        <v>2912</v>
      </c>
      <c r="CL235" s="372">
        <v>17</v>
      </c>
      <c r="CU235" s="374">
        <v>30</v>
      </c>
      <c r="CY235" s="374">
        <v>100</v>
      </c>
      <c r="EH235" s="385"/>
      <c r="EK235" s="374" t="s">
        <v>3377</v>
      </c>
      <c r="EL235" s="374" t="s">
        <v>3437</v>
      </c>
      <c r="EM235" s="374" t="s">
        <v>3100</v>
      </c>
      <c r="HA235" s="373" t="s">
        <v>2975</v>
      </c>
      <c r="HB235" s="386" t="s">
        <v>3438</v>
      </c>
      <c r="HC235" s="380">
        <v>36</v>
      </c>
      <c r="HD235" s="374" t="s">
        <v>2917</v>
      </c>
      <c r="HG235" s="376" t="s">
        <v>3646</v>
      </c>
      <c r="HK235" s="386"/>
      <c r="HL235" s="374" t="s">
        <v>2912</v>
      </c>
      <c r="HM235" s="381" t="s">
        <v>3757</v>
      </c>
      <c r="HN235" s="382" t="s">
        <v>2659</v>
      </c>
    </row>
    <row r="236" spans="1:222" ht="15.75" customHeight="1">
      <c r="A236" s="375" t="s">
        <v>3758</v>
      </c>
      <c r="B236" s="398" t="s">
        <v>3005</v>
      </c>
      <c r="G236" s="385" t="s">
        <v>3006</v>
      </c>
      <c r="J236" s="377" t="s">
        <v>2909</v>
      </c>
      <c r="L236" s="376" t="s">
        <v>170</v>
      </c>
      <c r="M236" s="376" t="s">
        <v>170</v>
      </c>
      <c r="AD236" s="374" t="s">
        <v>2910</v>
      </c>
      <c r="AE236" s="378" t="s">
        <v>2911</v>
      </c>
      <c r="AO236" s="374" t="s">
        <v>2912</v>
      </c>
      <c r="CL236" s="372">
        <v>17</v>
      </c>
      <c r="CU236" s="374">
        <v>30</v>
      </c>
      <c r="CY236" s="374">
        <v>100</v>
      </c>
      <c r="EH236" s="385"/>
      <c r="EK236" s="374" t="s">
        <v>2957</v>
      </c>
      <c r="EL236" s="374" t="s">
        <v>2947</v>
      </c>
      <c r="EM236" s="374" t="s">
        <v>3007</v>
      </c>
      <c r="HA236" s="373" t="s">
        <v>2959</v>
      </c>
      <c r="HB236" s="386" t="s">
        <v>3008</v>
      </c>
      <c r="HC236" s="380">
        <v>32.4</v>
      </c>
      <c r="HD236" s="374" t="s">
        <v>2917</v>
      </c>
      <c r="HG236" s="376" t="s">
        <v>3646</v>
      </c>
      <c r="HK236" s="386"/>
      <c r="HL236" s="374" t="s">
        <v>2912</v>
      </c>
      <c r="HM236" s="381" t="s">
        <v>3759</v>
      </c>
      <c r="HN236" s="382" t="s">
        <v>2659</v>
      </c>
    </row>
    <row r="237" spans="1:222" ht="15.75" customHeight="1">
      <c r="A237" s="375" t="s">
        <v>3760</v>
      </c>
      <c r="B237" s="398" t="s">
        <v>3124</v>
      </c>
      <c r="G237" s="376" t="s">
        <v>3761</v>
      </c>
      <c r="J237" s="377" t="s">
        <v>2909</v>
      </c>
      <c r="L237" s="376" t="s">
        <v>170</v>
      </c>
      <c r="M237" s="376" t="s">
        <v>170</v>
      </c>
      <c r="AD237" s="374" t="s">
        <v>2910</v>
      </c>
      <c r="AE237" s="378" t="s">
        <v>2911</v>
      </c>
      <c r="AO237" s="374" t="s">
        <v>2912</v>
      </c>
      <c r="CL237" s="372">
        <v>17</v>
      </c>
      <c r="CU237" s="374">
        <v>30</v>
      </c>
      <c r="CY237" s="374">
        <v>100</v>
      </c>
      <c r="EH237" s="376"/>
      <c r="EK237" s="374" t="s">
        <v>3037</v>
      </c>
      <c r="EL237" s="374" t="s">
        <v>2983</v>
      </c>
      <c r="HA237" s="373" t="s">
        <v>2967</v>
      </c>
      <c r="HB237" s="379" t="s">
        <v>3263</v>
      </c>
      <c r="HC237" s="380">
        <v>21.562200000000001</v>
      </c>
      <c r="HD237" s="374" t="s">
        <v>2917</v>
      </c>
      <c r="HG237" s="376" t="s">
        <v>3646</v>
      </c>
      <c r="HK237" s="379"/>
      <c r="HL237" s="374" t="s">
        <v>2912</v>
      </c>
      <c r="HM237" s="381" t="s">
        <v>3762</v>
      </c>
      <c r="HN237" s="382" t="s">
        <v>2659</v>
      </c>
    </row>
    <row r="238" spans="1:222" ht="15.75" customHeight="1">
      <c r="A238" s="375" t="s">
        <v>3763</v>
      </c>
      <c r="B238" s="398" t="s">
        <v>2907</v>
      </c>
      <c r="G238" s="376" t="s">
        <v>3714</v>
      </c>
      <c r="J238" s="377" t="s">
        <v>2909</v>
      </c>
      <c r="L238" s="376" t="s">
        <v>170</v>
      </c>
      <c r="M238" s="376" t="s">
        <v>170</v>
      </c>
      <c r="AD238" s="374" t="s">
        <v>2910</v>
      </c>
      <c r="AE238" s="378" t="s">
        <v>2911</v>
      </c>
      <c r="AO238" s="374" t="s">
        <v>2912</v>
      </c>
      <c r="CL238" s="372">
        <v>17</v>
      </c>
      <c r="CU238" s="374">
        <v>30</v>
      </c>
      <c r="CY238" s="374">
        <v>100</v>
      </c>
      <c r="EH238" s="376"/>
      <c r="EK238" s="374" t="s">
        <v>2913</v>
      </c>
      <c r="EL238" s="374" t="s">
        <v>2914</v>
      </c>
      <c r="HA238" s="373" t="s">
        <v>2915</v>
      </c>
      <c r="HB238" s="379" t="s">
        <v>3384</v>
      </c>
      <c r="HC238" s="380">
        <v>27</v>
      </c>
      <c r="HD238" s="374" t="s">
        <v>2917</v>
      </c>
      <c r="HG238" s="376" t="s">
        <v>3681</v>
      </c>
      <c r="HK238" s="379"/>
      <c r="HL238" s="374" t="s">
        <v>2912</v>
      </c>
      <c r="HM238" s="381" t="s">
        <v>3764</v>
      </c>
      <c r="HN238" s="382" t="s">
        <v>2659</v>
      </c>
    </row>
    <row r="239" spans="1:222" ht="15.75" customHeight="1">
      <c r="A239" s="375" t="s">
        <v>3765</v>
      </c>
      <c r="B239" s="398" t="s">
        <v>2907</v>
      </c>
      <c r="G239" s="376" t="s">
        <v>3717</v>
      </c>
      <c r="J239" s="377" t="s">
        <v>2909</v>
      </c>
      <c r="L239" s="376" t="s">
        <v>170</v>
      </c>
      <c r="M239" s="376" t="s">
        <v>170</v>
      </c>
      <c r="AD239" s="374" t="s">
        <v>2910</v>
      </c>
      <c r="AE239" s="378" t="s">
        <v>2911</v>
      </c>
      <c r="AO239" s="374" t="s">
        <v>2912</v>
      </c>
      <c r="CL239" s="372">
        <v>17</v>
      </c>
      <c r="CU239" s="374">
        <v>30</v>
      </c>
      <c r="CY239" s="374">
        <v>100</v>
      </c>
      <c r="EH239" s="376"/>
      <c r="EK239" s="374" t="s">
        <v>2913</v>
      </c>
      <c r="EL239" s="374" t="s">
        <v>2914</v>
      </c>
      <c r="EM239" s="374" t="s">
        <v>3012</v>
      </c>
      <c r="HA239" s="373" t="s">
        <v>2915</v>
      </c>
      <c r="HB239" s="379" t="s">
        <v>2916</v>
      </c>
      <c r="HC239" s="380">
        <v>28.08</v>
      </c>
      <c r="HD239" s="374" t="s">
        <v>2917</v>
      </c>
      <c r="HG239" s="376" t="s">
        <v>3681</v>
      </c>
      <c r="HK239" s="379"/>
      <c r="HL239" s="374" t="s">
        <v>2912</v>
      </c>
      <c r="HM239" s="381" t="s">
        <v>3766</v>
      </c>
      <c r="HN239" s="382" t="s">
        <v>2659</v>
      </c>
    </row>
    <row r="240" spans="1:222" ht="15.75" customHeight="1">
      <c r="A240" s="375" t="s">
        <v>3767</v>
      </c>
      <c r="B240" s="398" t="s">
        <v>3390</v>
      </c>
      <c r="G240" s="376" t="s">
        <v>2429</v>
      </c>
      <c r="J240" s="377" t="s">
        <v>2909</v>
      </c>
      <c r="L240" s="376" t="s">
        <v>170</v>
      </c>
      <c r="M240" s="376" t="s">
        <v>170</v>
      </c>
      <c r="AD240" s="374" t="s">
        <v>2910</v>
      </c>
      <c r="AE240" s="378" t="s">
        <v>2911</v>
      </c>
      <c r="AO240" s="374" t="s">
        <v>2912</v>
      </c>
      <c r="CL240" s="372">
        <v>17</v>
      </c>
      <c r="CU240" s="374">
        <v>30</v>
      </c>
      <c r="CY240" s="374">
        <v>100</v>
      </c>
      <c r="EH240" s="376"/>
      <c r="EK240" s="374" t="s">
        <v>2983</v>
      </c>
      <c r="EL240" s="374" t="s">
        <v>2923</v>
      </c>
      <c r="EM240" s="374" t="s">
        <v>2958</v>
      </c>
      <c r="HA240" s="373" t="s">
        <v>2924</v>
      </c>
      <c r="HB240" s="379" t="s">
        <v>3032</v>
      </c>
      <c r="HC240" s="380">
        <v>25.92</v>
      </c>
      <c r="HD240" s="374" t="s">
        <v>2917</v>
      </c>
      <c r="HG240" s="376" t="s">
        <v>3681</v>
      </c>
      <c r="HK240" s="379"/>
      <c r="HL240" s="374" t="s">
        <v>2912</v>
      </c>
      <c r="HM240" s="381" t="s">
        <v>3768</v>
      </c>
      <c r="HN240" s="382" t="s">
        <v>2659</v>
      </c>
    </row>
    <row r="241" spans="1:222" ht="15.75" customHeight="1">
      <c r="A241" s="375" t="s">
        <v>3769</v>
      </c>
      <c r="B241" s="398" t="s">
        <v>3452</v>
      </c>
      <c r="G241" s="376" t="s">
        <v>3722</v>
      </c>
      <c r="J241" s="377" t="s">
        <v>2909</v>
      </c>
      <c r="L241" s="376" t="s">
        <v>170</v>
      </c>
      <c r="M241" s="376" t="s">
        <v>170</v>
      </c>
      <c r="AD241" s="374" t="s">
        <v>2910</v>
      </c>
      <c r="AE241" s="378" t="s">
        <v>2911</v>
      </c>
      <c r="AO241" s="374" t="s">
        <v>2912</v>
      </c>
      <c r="CL241" s="372">
        <v>17</v>
      </c>
      <c r="CU241" s="374">
        <v>30</v>
      </c>
      <c r="CY241" s="374">
        <v>100</v>
      </c>
      <c r="EH241" s="376"/>
      <c r="HA241" s="373" t="s">
        <v>3071</v>
      </c>
      <c r="HB241" s="379" t="s">
        <v>3072</v>
      </c>
      <c r="HC241" s="380">
        <v>36.72</v>
      </c>
      <c r="HD241" s="374" t="s">
        <v>2917</v>
      </c>
      <c r="HG241" s="376" t="s">
        <v>3681</v>
      </c>
      <c r="HK241" s="379"/>
      <c r="HL241" s="374" t="s">
        <v>2912</v>
      </c>
      <c r="HM241" s="381" t="s">
        <v>3770</v>
      </c>
      <c r="HN241" s="382" t="s">
        <v>2659</v>
      </c>
    </row>
    <row r="242" spans="1:222" ht="15.75" customHeight="1">
      <c r="A242" s="375" t="s">
        <v>3771</v>
      </c>
      <c r="B242" s="398" t="s">
        <v>3393</v>
      </c>
      <c r="G242" s="376"/>
      <c r="J242" s="377" t="s">
        <v>2909</v>
      </c>
      <c r="L242" s="376" t="s">
        <v>170</v>
      </c>
      <c r="M242" s="376" t="s">
        <v>170</v>
      </c>
      <c r="AD242" s="374" t="s">
        <v>2910</v>
      </c>
      <c r="AE242" s="378" t="s">
        <v>2911</v>
      </c>
      <c r="AO242" s="374" t="s">
        <v>2912</v>
      </c>
      <c r="CL242" s="372">
        <v>17</v>
      </c>
      <c r="CU242" s="374">
        <v>30</v>
      </c>
      <c r="CY242" s="374">
        <v>100</v>
      </c>
      <c r="EH242" s="376"/>
      <c r="HA242" s="373" t="s">
        <v>3066</v>
      </c>
      <c r="HB242" s="379" t="s">
        <v>3396</v>
      </c>
      <c r="HC242" s="380">
        <v>41.58</v>
      </c>
      <c r="HD242" s="374" t="s">
        <v>2917</v>
      </c>
      <c r="HG242" s="376" t="s">
        <v>3681</v>
      </c>
      <c r="HK242" s="379"/>
      <c r="HL242" s="374" t="s">
        <v>2912</v>
      </c>
      <c r="HM242" s="381" t="s">
        <v>3772</v>
      </c>
      <c r="HN242" s="382" t="s">
        <v>2659</v>
      </c>
    </row>
    <row r="243" spans="1:222" ht="15.75" customHeight="1">
      <c r="A243" s="375" t="s">
        <v>3773</v>
      </c>
      <c r="B243" s="398" t="s">
        <v>3164</v>
      </c>
      <c r="G243" s="376" t="s">
        <v>3727</v>
      </c>
      <c r="J243" s="377" t="s">
        <v>2909</v>
      </c>
      <c r="L243" s="376" t="s">
        <v>170</v>
      </c>
      <c r="M243" s="376" t="s">
        <v>170</v>
      </c>
      <c r="AD243" s="374" t="s">
        <v>2910</v>
      </c>
      <c r="AE243" s="378" t="s">
        <v>2911</v>
      </c>
      <c r="AO243" s="374" t="s">
        <v>2912</v>
      </c>
      <c r="CL243" s="372">
        <v>17</v>
      </c>
      <c r="CU243" s="374">
        <v>30</v>
      </c>
      <c r="CY243" s="374">
        <v>100</v>
      </c>
      <c r="EH243" s="376"/>
      <c r="EK243" s="374" t="s">
        <v>3211</v>
      </c>
      <c r="EL243" s="374" t="s">
        <v>2914</v>
      </c>
      <c r="EM243" s="374" t="s">
        <v>3212</v>
      </c>
      <c r="HA243" s="373" t="s">
        <v>3168</v>
      </c>
      <c r="HB243" s="379" t="s">
        <v>3399</v>
      </c>
      <c r="HC243" s="380">
        <v>35.64</v>
      </c>
      <c r="HD243" s="374" t="s">
        <v>2917</v>
      </c>
      <c r="HG243" s="376" t="s">
        <v>3681</v>
      </c>
      <c r="HK243" s="379"/>
      <c r="HL243" s="374" t="s">
        <v>2912</v>
      </c>
      <c r="HM243" s="381" t="s">
        <v>3774</v>
      </c>
      <c r="HN243" s="382" t="s">
        <v>2659</v>
      </c>
    </row>
    <row r="244" spans="1:222" ht="15.75" customHeight="1">
      <c r="A244" s="375" t="s">
        <v>3775</v>
      </c>
      <c r="B244" s="398" t="s">
        <v>3402</v>
      </c>
      <c r="G244" s="376" t="s">
        <v>3093</v>
      </c>
      <c r="J244" s="377" t="s">
        <v>2909</v>
      </c>
      <c r="L244" s="376" t="s">
        <v>170</v>
      </c>
      <c r="M244" s="376" t="s">
        <v>170</v>
      </c>
      <c r="AD244" s="374" t="s">
        <v>2910</v>
      </c>
      <c r="AE244" s="378" t="s">
        <v>2911</v>
      </c>
      <c r="AO244" s="374" t="s">
        <v>2912</v>
      </c>
      <c r="CL244" s="372">
        <v>17</v>
      </c>
      <c r="CU244" s="374">
        <v>30</v>
      </c>
      <c r="CY244" s="374">
        <v>100</v>
      </c>
      <c r="EH244" s="376"/>
      <c r="EK244" s="374" t="s">
        <v>2923</v>
      </c>
      <c r="EL244" s="374" t="s">
        <v>2923</v>
      </c>
      <c r="EM244" s="374" t="s">
        <v>2930</v>
      </c>
      <c r="HA244" s="373" t="s">
        <v>2924</v>
      </c>
      <c r="HB244" s="379" t="s">
        <v>3403</v>
      </c>
      <c r="HC244" s="380">
        <v>25.92</v>
      </c>
      <c r="HD244" s="374" t="s">
        <v>2917</v>
      </c>
      <c r="HG244" s="376" t="s">
        <v>3681</v>
      </c>
      <c r="HK244" s="379"/>
      <c r="HL244" s="374" t="s">
        <v>2912</v>
      </c>
      <c r="HM244" s="381" t="s">
        <v>3776</v>
      </c>
      <c r="HN244" s="382" t="s">
        <v>2659</v>
      </c>
    </row>
    <row r="245" spans="1:222" ht="15.75" customHeight="1">
      <c r="A245" s="375" t="s">
        <v>3777</v>
      </c>
      <c r="B245" s="398" t="s">
        <v>2935</v>
      </c>
      <c r="G245" s="376" t="s">
        <v>3732</v>
      </c>
      <c r="J245" s="377" t="s">
        <v>2909</v>
      </c>
      <c r="L245" s="376" t="s">
        <v>170</v>
      </c>
      <c r="M245" s="376" t="s">
        <v>170</v>
      </c>
      <c r="AD245" s="374" t="s">
        <v>2910</v>
      </c>
      <c r="AE245" s="378" t="s">
        <v>2911</v>
      </c>
      <c r="AO245" s="374" t="s">
        <v>2912</v>
      </c>
      <c r="CL245" s="372">
        <v>17</v>
      </c>
      <c r="CU245" s="374">
        <v>30</v>
      </c>
      <c r="CY245" s="374">
        <v>100</v>
      </c>
      <c r="EH245" s="376"/>
      <c r="EK245" s="374" t="s">
        <v>2937</v>
      </c>
      <c r="EL245" s="374" t="s">
        <v>2938</v>
      </c>
      <c r="EM245" s="374" t="s">
        <v>2952</v>
      </c>
      <c r="HA245" s="373" t="s">
        <v>2939</v>
      </c>
      <c r="HB245" s="379" t="s">
        <v>2940</v>
      </c>
      <c r="HC245" s="380">
        <v>11.88</v>
      </c>
      <c r="HD245" s="374" t="s">
        <v>2917</v>
      </c>
      <c r="HG245" s="376" t="s">
        <v>3681</v>
      </c>
      <c r="HK245" s="379"/>
      <c r="HL245" s="374" t="s">
        <v>2912</v>
      </c>
      <c r="HM245" s="381" t="s">
        <v>3778</v>
      </c>
      <c r="HN245" s="382" t="s">
        <v>2659</v>
      </c>
    </row>
    <row r="246" spans="1:222" ht="15.75" customHeight="1">
      <c r="A246" s="375" t="s">
        <v>3779</v>
      </c>
      <c r="B246" s="398" t="s">
        <v>2955</v>
      </c>
      <c r="G246" s="376" t="s">
        <v>3735</v>
      </c>
      <c r="J246" s="377" t="s">
        <v>2909</v>
      </c>
      <c r="L246" s="376" t="s">
        <v>170</v>
      </c>
      <c r="M246" s="376" t="s">
        <v>170</v>
      </c>
      <c r="AD246" s="374" t="s">
        <v>2910</v>
      </c>
      <c r="AE246" s="378" t="s">
        <v>2911</v>
      </c>
      <c r="AO246" s="374" t="s">
        <v>2912</v>
      </c>
      <c r="CL246" s="372">
        <v>17</v>
      </c>
      <c r="CU246" s="374">
        <v>30</v>
      </c>
      <c r="CY246" s="374">
        <v>100</v>
      </c>
      <c r="EH246" s="376"/>
      <c r="EK246" s="374" t="s">
        <v>2957</v>
      </c>
      <c r="EL246" s="374" t="s">
        <v>2958</v>
      </c>
      <c r="EM246" s="374" t="s">
        <v>2952</v>
      </c>
      <c r="HA246" s="373" t="s">
        <v>2959</v>
      </c>
      <c r="HB246" s="379" t="s">
        <v>2960</v>
      </c>
      <c r="HC246" s="380">
        <v>22.68</v>
      </c>
      <c r="HD246" s="374" t="s">
        <v>2917</v>
      </c>
      <c r="HG246" s="376" t="s">
        <v>3681</v>
      </c>
      <c r="HK246" s="379"/>
      <c r="HL246" s="374" t="s">
        <v>2912</v>
      </c>
      <c r="HM246" s="381" t="s">
        <v>3780</v>
      </c>
      <c r="HN246" s="382" t="s">
        <v>2659</v>
      </c>
    </row>
    <row r="247" spans="1:222" ht="15.75" customHeight="1">
      <c r="A247" s="375" t="s">
        <v>3781</v>
      </c>
      <c r="B247" s="398" t="s">
        <v>3411</v>
      </c>
      <c r="G247" s="376" t="s">
        <v>3738</v>
      </c>
      <c r="J247" s="377" t="s">
        <v>2909</v>
      </c>
      <c r="L247" s="376" t="s">
        <v>170</v>
      </c>
      <c r="M247" s="376" t="s">
        <v>170</v>
      </c>
      <c r="AD247" s="374" t="s">
        <v>2910</v>
      </c>
      <c r="AE247" s="378" t="s">
        <v>2911</v>
      </c>
      <c r="AO247" s="374" t="s">
        <v>2912</v>
      </c>
      <c r="CL247" s="372">
        <v>17</v>
      </c>
      <c r="CU247" s="374">
        <v>30</v>
      </c>
      <c r="CY247" s="374">
        <v>100</v>
      </c>
      <c r="EH247" s="376"/>
      <c r="EK247" s="374" t="s">
        <v>3413</v>
      </c>
      <c r="EL247" s="374" t="s">
        <v>2947</v>
      </c>
      <c r="EM247" s="374" t="s">
        <v>3100</v>
      </c>
      <c r="HA247" s="373" t="s">
        <v>2959</v>
      </c>
      <c r="HB247" s="379" t="s">
        <v>3365</v>
      </c>
      <c r="HC247" s="380">
        <v>11.88</v>
      </c>
      <c r="HD247" s="374" t="s">
        <v>2917</v>
      </c>
      <c r="HG247" s="376" t="s">
        <v>3681</v>
      </c>
      <c r="HK247" s="379"/>
      <c r="HL247" s="374" t="s">
        <v>2912</v>
      </c>
      <c r="HM247" s="381" t="s">
        <v>3782</v>
      </c>
      <c r="HN247" s="382" t="s">
        <v>2659</v>
      </c>
    </row>
    <row r="248" spans="1:222" ht="15.75" customHeight="1">
      <c r="A248" s="375" t="s">
        <v>3783</v>
      </c>
      <c r="B248" s="398" t="s">
        <v>3025</v>
      </c>
      <c r="G248" s="376" t="s">
        <v>3741</v>
      </c>
      <c r="J248" s="377" t="s">
        <v>2909</v>
      </c>
      <c r="L248" s="376" t="s">
        <v>170</v>
      </c>
      <c r="M248" s="376" t="s">
        <v>170</v>
      </c>
      <c r="AD248" s="374" t="s">
        <v>2910</v>
      </c>
      <c r="AE248" s="378" t="s">
        <v>2911</v>
      </c>
      <c r="AO248" s="374" t="s">
        <v>2912</v>
      </c>
      <c r="CL248" s="372">
        <v>17</v>
      </c>
      <c r="CU248" s="374">
        <v>30</v>
      </c>
      <c r="CY248" s="374">
        <v>100</v>
      </c>
      <c r="EH248" s="376"/>
      <c r="EK248" s="374" t="s">
        <v>3027</v>
      </c>
      <c r="EL248" s="374" t="s">
        <v>3045</v>
      </c>
      <c r="HA248" s="373" t="s">
        <v>2975</v>
      </c>
      <c r="HB248" s="379" t="s">
        <v>3417</v>
      </c>
      <c r="HC248" s="380">
        <v>10.26</v>
      </c>
      <c r="HD248" s="374" t="s">
        <v>2917</v>
      </c>
      <c r="HG248" s="376" t="s">
        <v>3681</v>
      </c>
      <c r="HK248" s="379"/>
      <c r="HL248" s="374" t="s">
        <v>2912</v>
      </c>
      <c r="HM248" s="381" t="s">
        <v>3784</v>
      </c>
      <c r="HN248" s="382" t="s">
        <v>2659</v>
      </c>
    </row>
    <row r="249" spans="1:222" ht="15.75" customHeight="1">
      <c r="A249" s="375" t="s">
        <v>3785</v>
      </c>
      <c r="B249" s="398" t="s">
        <v>3420</v>
      </c>
      <c r="G249" s="376" t="s">
        <v>3744</v>
      </c>
      <c r="J249" s="377" t="s">
        <v>2909</v>
      </c>
      <c r="L249" s="376" t="s">
        <v>170</v>
      </c>
      <c r="M249" s="376" t="s">
        <v>170</v>
      </c>
      <c r="AD249" s="374" t="s">
        <v>2910</v>
      </c>
      <c r="AE249" s="378" t="s">
        <v>2911</v>
      </c>
      <c r="AO249" s="374" t="s">
        <v>2912</v>
      </c>
      <c r="CL249" s="372">
        <v>17</v>
      </c>
      <c r="CU249" s="374">
        <v>30</v>
      </c>
      <c r="CY249" s="374">
        <v>100</v>
      </c>
      <c r="EH249" s="376"/>
      <c r="EK249" s="374" t="s">
        <v>3027</v>
      </c>
      <c r="EL249" s="374" t="s">
        <v>3395</v>
      </c>
      <c r="EM249" s="374" t="s">
        <v>2982</v>
      </c>
      <c r="HA249" s="373" t="s">
        <v>2967</v>
      </c>
      <c r="HB249" s="379" t="s">
        <v>3422</v>
      </c>
      <c r="HC249" s="380">
        <v>36.72</v>
      </c>
      <c r="HD249" s="374" t="s">
        <v>2917</v>
      </c>
      <c r="HG249" s="376" t="s">
        <v>3681</v>
      </c>
      <c r="HK249" s="379"/>
      <c r="HL249" s="374" t="s">
        <v>2912</v>
      </c>
      <c r="HM249" s="381" t="s">
        <v>3786</v>
      </c>
      <c r="HN249" s="382" t="s">
        <v>2659</v>
      </c>
    </row>
    <row r="250" spans="1:222" ht="15.75" customHeight="1">
      <c r="A250" s="375" t="s">
        <v>3787</v>
      </c>
      <c r="B250" s="398" t="s">
        <v>2971</v>
      </c>
      <c r="G250" s="376" t="s">
        <v>3747</v>
      </c>
      <c r="J250" s="377" t="s">
        <v>2909</v>
      </c>
      <c r="L250" s="376" t="s">
        <v>170</v>
      </c>
      <c r="M250" s="376" t="s">
        <v>170</v>
      </c>
      <c r="AD250" s="374" t="s">
        <v>2910</v>
      </c>
      <c r="AE250" s="378" t="s">
        <v>2911</v>
      </c>
      <c r="AO250" s="374" t="s">
        <v>2912</v>
      </c>
      <c r="CL250" s="372">
        <v>17</v>
      </c>
      <c r="CU250" s="374">
        <v>30</v>
      </c>
      <c r="CY250" s="374">
        <v>100</v>
      </c>
      <c r="EH250" s="376"/>
      <c r="EK250" s="374" t="s">
        <v>2974</v>
      </c>
      <c r="EL250" s="374" t="s">
        <v>2973</v>
      </c>
      <c r="HA250" s="373" t="s">
        <v>2975</v>
      </c>
      <c r="HB250" s="379" t="s">
        <v>2989</v>
      </c>
      <c r="HC250" s="380">
        <v>10.8</v>
      </c>
      <c r="HD250" s="374" t="s">
        <v>2917</v>
      </c>
      <c r="HG250" s="376" t="s">
        <v>3681</v>
      </c>
      <c r="HK250" s="379"/>
      <c r="HL250" s="374" t="s">
        <v>2912</v>
      </c>
      <c r="HM250" s="381" t="s">
        <v>3788</v>
      </c>
      <c r="HN250" s="382" t="s">
        <v>2659</v>
      </c>
    </row>
    <row r="251" spans="1:222" ht="15.75" customHeight="1">
      <c r="A251" s="375" t="s">
        <v>3789</v>
      </c>
      <c r="B251" s="398" t="s">
        <v>2971</v>
      </c>
      <c r="G251" s="376" t="s">
        <v>3750</v>
      </c>
      <c r="J251" s="377" t="s">
        <v>2909</v>
      </c>
      <c r="L251" s="376" t="s">
        <v>170</v>
      </c>
      <c r="M251" s="376" t="s">
        <v>170</v>
      </c>
      <c r="AD251" s="374" t="s">
        <v>2910</v>
      </c>
      <c r="AE251" s="378" t="s">
        <v>2911</v>
      </c>
      <c r="AO251" s="374" t="s">
        <v>2912</v>
      </c>
      <c r="CL251" s="372">
        <v>17</v>
      </c>
      <c r="CU251" s="374">
        <v>30</v>
      </c>
      <c r="CY251" s="374">
        <v>100</v>
      </c>
      <c r="EH251" s="376"/>
      <c r="EK251" s="374" t="s">
        <v>2973</v>
      </c>
      <c r="EL251" s="374" t="s">
        <v>2974</v>
      </c>
      <c r="HA251" s="373" t="s">
        <v>2975</v>
      </c>
      <c r="HB251" s="379" t="s">
        <v>2976</v>
      </c>
      <c r="HC251" s="380">
        <v>9.18</v>
      </c>
      <c r="HD251" s="374" t="s">
        <v>2917</v>
      </c>
      <c r="HG251" s="376" t="s">
        <v>3681</v>
      </c>
      <c r="HK251" s="379"/>
      <c r="HL251" s="374" t="s">
        <v>2912</v>
      </c>
      <c r="HM251" s="381" t="s">
        <v>3790</v>
      </c>
      <c r="HN251" s="382" t="s">
        <v>2659</v>
      </c>
    </row>
    <row r="252" spans="1:222" ht="15.75" customHeight="1">
      <c r="A252" s="375" t="s">
        <v>3791</v>
      </c>
      <c r="B252" s="398" t="s">
        <v>3429</v>
      </c>
      <c r="G252" s="376" t="s">
        <v>3753</v>
      </c>
      <c r="J252" s="377" t="s">
        <v>2909</v>
      </c>
      <c r="L252" s="376" t="s">
        <v>170</v>
      </c>
      <c r="M252" s="376" t="s">
        <v>170</v>
      </c>
      <c r="AD252" s="374" t="s">
        <v>2910</v>
      </c>
      <c r="AE252" s="378" t="s">
        <v>2911</v>
      </c>
      <c r="AO252" s="374" t="s">
        <v>2912</v>
      </c>
      <c r="CL252" s="372">
        <v>17</v>
      </c>
      <c r="CU252" s="374">
        <v>30</v>
      </c>
      <c r="CY252" s="374">
        <v>100</v>
      </c>
      <c r="EH252" s="376"/>
      <c r="EK252" s="374" t="s">
        <v>2946</v>
      </c>
      <c r="EL252" s="374" t="s">
        <v>3431</v>
      </c>
      <c r="EM252" s="374" t="s">
        <v>3212</v>
      </c>
      <c r="HA252" s="373" t="s">
        <v>3168</v>
      </c>
      <c r="HB252" s="379" t="s">
        <v>3432</v>
      </c>
      <c r="HC252" s="380">
        <v>33.479999999999997</v>
      </c>
      <c r="HD252" s="374" t="s">
        <v>2917</v>
      </c>
      <c r="HG252" s="376" t="s">
        <v>3681</v>
      </c>
      <c r="HK252" s="379"/>
      <c r="HL252" s="374" t="s">
        <v>2912</v>
      </c>
      <c r="HM252" s="381" t="s">
        <v>3792</v>
      </c>
      <c r="HN252" s="382" t="s">
        <v>2659</v>
      </c>
    </row>
    <row r="253" spans="1:222" ht="15.75" customHeight="1">
      <c r="A253" s="375" t="s">
        <v>3793</v>
      </c>
      <c r="B253" s="398" t="s">
        <v>3435</v>
      </c>
      <c r="G253" s="376" t="s">
        <v>3756</v>
      </c>
      <c r="J253" s="377" t="s">
        <v>2909</v>
      </c>
      <c r="L253" s="376" t="s">
        <v>170</v>
      </c>
      <c r="M253" s="376" t="s">
        <v>170</v>
      </c>
      <c r="AD253" s="374" t="s">
        <v>2910</v>
      </c>
      <c r="AE253" s="378" t="s">
        <v>2911</v>
      </c>
      <c r="AO253" s="374" t="s">
        <v>2912</v>
      </c>
      <c r="CL253" s="372">
        <v>17</v>
      </c>
      <c r="CU253" s="374">
        <v>30</v>
      </c>
      <c r="CY253" s="374">
        <v>100</v>
      </c>
      <c r="EH253" s="376"/>
      <c r="EK253" s="374" t="s">
        <v>3377</v>
      </c>
      <c r="EL253" s="374" t="s">
        <v>3437</v>
      </c>
      <c r="EM253" s="374" t="s">
        <v>3100</v>
      </c>
      <c r="HA253" s="373" t="s">
        <v>2975</v>
      </c>
      <c r="HB253" s="379" t="s">
        <v>3438</v>
      </c>
      <c r="HC253" s="380">
        <v>36</v>
      </c>
      <c r="HD253" s="374" t="s">
        <v>2917</v>
      </c>
      <c r="HG253" s="376" t="s">
        <v>3681</v>
      </c>
      <c r="HK253" s="379"/>
      <c r="HL253" s="374" t="s">
        <v>2912</v>
      </c>
      <c r="HM253" s="381" t="s">
        <v>3794</v>
      </c>
      <c r="HN253" s="382" t="s">
        <v>2659</v>
      </c>
    </row>
    <row r="254" spans="1:222" ht="15.75" customHeight="1">
      <c r="A254" s="375" t="s">
        <v>3795</v>
      </c>
      <c r="B254" s="398" t="s">
        <v>3005</v>
      </c>
      <c r="G254" s="376" t="s">
        <v>3006</v>
      </c>
      <c r="J254" s="377" t="s">
        <v>2909</v>
      </c>
      <c r="L254" s="376" t="s">
        <v>170</v>
      </c>
      <c r="M254" s="376" t="s">
        <v>170</v>
      </c>
      <c r="AD254" s="374" t="s">
        <v>2910</v>
      </c>
      <c r="AE254" s="378" t="s">
        <v>2911</v>
      </c>
      <c r="AO254" s="374" t="s">
        <v>2912</v>
      </c>
      <c r="CL254" s="372">
        <v>17</v>
      </c>
      <c r="CU254" s="374">
        <v>30</v>
      </c>
      <c r="CY254" s="374">
        <v>100</v>
      </c>
      <c r="EH254" s="376"/>
      <c r="EK254" s="374" t="s">
        <v>2957</v>
      </c>
      <c r="EL254" s="374" t="s">
        <v>2947</v>
      </c>
      <c r="EM254" s="374" t="s">
        <v>3007</v>
      </c>
      <c r="HA254" s="373" t="s">
        <v>2959</v>
      </c>
      <c r="HB254" s="379" t="s">
        <v>3008</v>
      </c>
      <c r="HC254" s="380">
        <v>32.4</v>
      </c>
      <c r="HD254" s="374" t="s">
        <v>2917</v>
      </c>
      <c r="HG254" s="376" t="s">
        <v>3681</v>
      </c>
      <c r="HK254" s="379"/>
      <c r="HL254" s="374" t="s">
        <v>2912</v>
      </c>
      <c r="HM254" s="381" t="s">
        <v>3796</v>
      </c>
      <c r="HN254" s="382" t="s">
        <v>2659</v>
      </c>
    </row>
    <row r="255" spans="1:222" ht="15.75" customHeight="1">
      <c r="A255" s="375" t="s">
        <v>3797</v>
      </c>
      <c r="B255" s="398" t="s">
        <v>3124</v>
      </c>
      <c r="G255" s="376" t="s">
        <v>3761</v>
      </c>
      <c r="J255" s="377" t="s">
        <v>2909</v>
      </c>
      <c r="L255" s="376" t="s">
        <v>170</v>
      </c>
      <c r="M255" s="376" t="s">
        <v>170</v>
      </c>
      <c r="AD255" s="374" t="s">
        <v>2910</v>
      </c>
      <c r="AE255" s="378" t="s">
        <v>2911</v>
      </c>
      <c r="AO255" s="374" t="s">
        <v>2912</v>
      </c>
      <c r="CL255" s="372">
        <v>17</v>
      </c>
      <c r="CU255" s="374">
        <v>30</v>
      </c>
      <c r="CY255" s="374">
        <v>100</v>
      </c>
      <c r="EH255" s="376"/>
      <c r="EK255" s="374" t="s">
        <v>3037</v>
      </c>
      <c r="EL255" s="374" t="s">
        <v>2983</v>
      </c>
      <c r="HA255" s="373" t="s">
        <v>2967</v>
      </c>
      <c r="HB255" s="379" t="s">
        <v>3263</v>
      </c>
      <c r="HC255" s="380">
        <v>21.562200000000001</v>
      </c>
      <c r="HD255" s="374" t="s">
        <v>2917</v>
      </c>
      <c r="HG255" s="376" t="s">
        <v>3681</v>
      </c>
      <c r="HK255" s="379"/>
      <c r="HL255" s="374" t="s">
        <v>2912</v>
      </c>
      <c r="HM255" s="381" t="s">
        <v>3798</v>
      </c>
      <c r="HN255" s="382" t="s">
        <v>2659</v>
      </c>
    </row>
    <row r="256" spans="1:222" ht="15.75" customHeight="1">
      <c r="A256" s="375" t="s">
        <v>3799</v>
      </c>
      <c r="B256" s="398" t="s">
        <v>3800</v>
      </c>
      <c r="G256" s="376" t="s">
        <v>3801</v>
      </c>
      <c r="J256" s="377" t="s">
        <v>2909</v>
      </c>
      <c r="L256" s="376" t="s">
        <v>170</v>
      </c>
      <c r="M256" s="376" t="s">
        <v>170</v>
      </c>
      <c r="AD256" s="374" t="s">
        <v>2910</v>
      </c>
      <c r="AE256" s="378" t="s">
        <v>2911</v>
      </c>
      <c r="AO256" s="374" t="s">
        <v>2912</v>
      </c>
      <c r="CL256" s="372">
        <v>17</v>
      </c>
      <c r="CU256" s="374">
        <v>30</v>
      </c>
      <c r="CY256" s="374">
        <v>100</v>
      </c>
      <c r="EH256" s="376"/>
      <c r="EK256" s="374" t="s">
        <v>3275</v>
      </c>
      <c r="EL256" s="374" t="s">
        <v>3437</v>
      </c>
      <c r="EM256" s="374" t="s">
        <v>3275</v>
      </c>
      <c r="HA256" s="373" t="s">
        <v>3802</v>
      </c>
      <c r="HB256" s="379" t="s">
        <v>3803</v>
      </c>
      <c r="HC256" s="380">
        <v>32</v>
      </c>
      <c r="HD256" s="374" t="s">
        <v>2917</v>
      </c>
      <c r="HG256" s="376" t="s">
        <v>3804</v>
      </c>
      <c r="HK256" s="379"/>
      <c r="HL256" s="374" t="s">
        <v>2912</v>
      </c>
      <c r="HM256" s="381" t="s">
        <v>3805</v>
      </c>
      <c r="HN256" s="382" t="s">
        <v>2659</v>
      </c>
    </row>
    <row r="257" spans="1:222" ht="15.75" customHeight="1">
      <c r="A257" s="375" t="s">
        <v>3806</v>
      </c>
      <c r="B257" s="398" t="s">
        <v>3800</v>
      </c>
      <c r="G257" s="376" t="s">
        <v>3807</v>
      </c>
      <c r="J257" s="377" t="s">
        <v>2909</v>
      </c>
      <c r="L257" s="376" t="s">
        <v>170</v>
      </c>
      <c r="M257" s="376" t="s">
        <v>170</v>
      </c>
      <c r="AD257" s="374" t="s">
        <v>2910</v>
      </c>
      <c r="AE257" s="378" t="s">
        <v>2911</v>
      </c>
      <c r="AO257" s="374" t="s">
        <v>2912</v>
      </c>
      <c r="CL257" s="372">
        <v>17</v>
      </c>
      <c r="CU257" s="374">
        <v>30</v>
      </c>
      <c r="CY257" s="374">
        <v>100</v>
      </c>
      <c r="EH257" s="376"/>
      <c r="EK257" s="374" t="s">
        <v>3058</v>
      </c>
      <c r="EL257" s="374" t="s">
        <v>3058</v>
      </c>
      <c r="EM257" s="374" t="s">
        <v>3154</v>
      </c>
      <c r="HA257" s="373" t="s">
        <v>3802</v>
      </c>
      <c r="HB257" s="379" t="s">
        <v>3808</v>
      </c>
      <c r="HC257" s="380">
        <v>52</v>
      </c>
      <c r="HD257" s="374" t="s">
        <v>2917</v>
      </c>
      <c r="HG257" s="376" t="s">
        <v>3804</v>
      </c>
      <c r="HK257" s="379"/>
      <c r="HL257" s="374" t="s">
        <v>2912</v>
      </c>
      <c r="HM257" s="381" t="s">
        <v>3809</v>
      </c>
      <c r="HN257" s="382" t="s">
        <v>2659</v>
      </c>
    </row>
    <row r="258" spans="1:222" ht="15.75" customHeight="1">
      <c r="A258" s="375" t="s">
        <v>3810</v>
      </c>
      <c r="B258" s="398" t="s">
        <v>3811</v>
      </c>
      <c r="G258" s="376" t="s">
        <v>3812</v>
      </c>
      <c r="J258" s="377" t="s">
        <v>2909</v>
      </c>
      <c r="L258" s="376" t="s">
        <v>170</v>
      </c>
      <c r="M258" s="376" t="s">
        <v>170</v>
      </c>
      <c r="AD258" s="374" t="s">
        <v>2910</v>
      </c>
      <c r="AE258" s="378" t="s">
        <v>2911</v>
      </c>
      <c r="AO258" s="374" t="s">
        <v>2912</v>
      </c>
      <c r="CL258" s="372">
        <v>17</v>
      </c>
      <c r="CU258" s="374">
        <v>30</v>
      </c>
      <c r="CY258" s="374">
        <v>100</v>
      </c>
      <c r="EH258" s="376"/>
      <c r="EK258" s="374" t="s">
        <v>2983</v>
      </c>
      <c r="EL258" s="374" t="s">
        <v>3007</v>
      </c>
      <c r="EM258" s="374" t="s">
        <v>2923</v>
      </c>
      <c r="HA258" s="373" t="s">
        <v>2931</v>
      </c>
      <c r="HB258" s="379" t="s">
        <v>3813</v>
      </c>
      <c r="HC258" s="380">
        <v>81</v>
      </c>
      <c r="HD258" s="374" t="s">
        <v>2917</v>
      </c>
      <c r="HG258" s="376" t="s">
        <v>3804</v>
      </c>
      <c r="HK258" s="379"/>
      <c r="HL258" s="374" t="s">
        <v>2912</v>
      </c>
      <c r="HM258" s="381" t="s">
        <v>3814</v>
      </c>
      <c r="HN258" s="382" t="s">
        <v>2659</v>
      </c>
    </row>
    <row r="259" spans="1:222" ht="15.75" customHeight="1">
      <c r="A259" s="375" t="s">
        <v>3815</v>
      </c>
      <c r="B259" s="398" t="s">
        <v>3816</v>
      </c>
      <c r="G259" s="376" t="s">
        <v>3817</v>
      </c>
      <c r="J259" s="377" t="s">
        <v>2909</v>
      </c>
      <c r="L259" s="376" t="s">
        <v>170</v>
      </c>
      <c r="M259" s="376" t="s">
        <v>170</v>
      </c>
      <c r="AD259" s="374" t="s">
        <v>2910</v>
      </c>
      <c r="AE259" s="378" t="s">
        <v>2911</v>
      </c>
      <c r="AO259" s="374" t="s">
        <v>2912</v>
      </c>
      <c r="CL259" s="372">
        <v>17</v>
      </c>
      <c r="CU259" s="374">
        <v>30</v>
      </c>
      <c r="CY259" s="374">
        <v>100</v>
      </c>
      <c r="EH259" s="376"/>
      <c r="EK259" s="374" t="s">
        <v>3166</v>
      </c>
      <c r="EL259" s="374" t="s">
        <v>2913</v>
      </c>
      <c r="EM259" s="374" t="s">
        <v>3255</v>
      </c>
      <c r="HA259" s="373" t="s">
        <v>3168</v>
      </c>
      <c r="HB259" s="379" t="s">
        <v>3818</v>
      </c>
      <c r="HC259" s="380">
        <v>53.46</v>
      </c>
      <c r="HD259" s="374" t="s">
        <v>2917</v>
      </c>
      <c r="HG259" s="376" t="s">
        <v>3804</v>
      </c>
      <c r="HK259" s="379"/>
      <c r="HL259" s="374" t="s">
        <v>2912</v>
      </c>
      <c r="HM259" s="381" t="s">
        <v>3819</v>
      </c>
      <c r="HN259" s="382" t="s">
        <v>2659</v>
      </c>
    </row>
    <row r="260" spans="1:222" ht="15.75" customHeight="1">
      <c r="A260" s="375" t="s">
        <v>3820</v>
      </c>
      <c r="B260" s="398" t="s">
        <v>3821</v>
      </c>
      <c r="G260" s="376" t="s">
        <v>3822</v>
      </c>
      <c r="J260" s="377" t="s">
        <v>2909</v>
      </c>
      <c r="L260" s="376" t="s">
        <v>170</v>
      </c>
      <c r="M260" s="376" t="s">
        <v>170</v>
      </c>
      <c r="AD260" s="374" t="s">
        <v>2910</v>
      </c>
      <c r="AE260" s="378" t="s">
        <v>2911</v>
      </c>
      <c r="AO260" s="374" t="s">
        <v>2912</v>
      </c>
      <c r="CL260" s="372">
        <v>17</v>
      </c>
      <c r="CU260" s="374">
        <v>30</v>
      </c>
      <c r="CY260" s="374">
        <v>100</v>
      </c>
      <c r="EH260" s="376"/>
      <c r="EK260" s="374" t="s">
        <v>3302</v>
      </c>
      <c r="EL260" s="374" t="s">
        <v>3823</v>
      </c>
      <c r="EM260" s="374" t="s">
        <v>2947</v>
      </c>
      <c r="HA260" s="373" t="s">
        <v>3168</v>
      </c>
      <c r="HB260" s="379" t="s">
        <v>3824</v>
      </c>
      <c r="HC260" s="380">
        <v>70.739999999999995</v>
      </c>
      <c r="HD260" s="374" t="s">
        <v>2917</v>
      </c>
      <c r="HG260" s="376" t="s">
        <v>3804</v>
      </c>
      <c r="HK260" s="379"/>
      <c r="HL260" s="374" t="s">
        <v>2912</v>
      </c>
      <c r="HM260" s="381" t="s">
        <v>3825</v>
      </c>
      <c r="HN260" s="382" t="s">
        <v>2659</v>
      </c>
    </row>
    <row r="261" spans="1:222" ht="15.75" customHeight="1">
      <c r="A261" s="375" t="s">
        <v>3826</v>
      </c>
      <c r="B261" s="398" t="s">
        <v>3827</v>
      </c>
      <c r="G261" s="376" t="s">
        <v>3828</v>
      </c>
      <c r="J261" s="377" t="s">
        <v>2909</v>
      </c>
      <c r="L261" s="376" t="s">
        <v>170</v>
      </c>
      <c r="M261" s="376" t="s">
        <v>170</v>
      </c>
      <c r="AD261" s="374" t="s">
        <v>2910</v>
      </c>
      <c r="AE261" s="378" t="s">
        <v>2911</v>
      </c>
      <c r="AO261" s="374" t="s">
        <v>2912</v>
      </c>
      <c r="CL261" s="372">
        <v>17</v>
      </c>
      <c r="CU261" s="374">
        <v>30</v>
      </c>
      <c r="CY261" s="374">
        <v>100</v>
      </c>
      <c r="EH261" s="376"/>
      <c r="EK261" s="374" t="s">
        <v>2913</v>
      </c>
      <c r="EL261" s="374" t="s">
        <v>2160</v>
      </c>
      <c r="EM261" s="374" t="s">
        <v>2952</v>
      </c>
      <c r="HA261" s="373" t="s">
        <v>2931</v>
      </c>
      <c r="HB261" s="379" t="s">
        <v>3829</v>
      </c>
      <c r="HC261" s="380">
        <v>50.76</v>
      </c>
      <c r="HD261" s="374" t="s">
        <v>2917</v>
      </c>
      <c r="HG261" s="376" t="s">
        <v>3804</v>
      </c>
      <c r="HK261" s="379"/>
      <c r="HL261" s="374" t="s">
        <v>2912</v>
      </c>
      <c r="HM261" s="381" t="s">
        <v>3830</v>
      </c>
      <c r="HN261" s="382" t="s">
        <v>2659</v>
      </c>
    </row>
    <row r="262" spans="1:222" ht="15.75" customHeight="1">
      <c r="A262" s="375" t="s">
        <v>3831</v>
      </c>
      <c r="B262" s="398" t="s">
        <v>3832</v>
      </c>
      <c r="G262" s="376" t="s">
        <v>3833</v>
      </c>
      <c r="J262" s="377" t="s">
        <v>2909</v>
      </c>
      <c r="L262" s="376" t="s">
        <v>170</v>
      </c>
      <c r="M262" s="376" t="s">
        <v>170</v>
      </c>
      <c r="AD262" s="374" t="s">
        <v>2910</v>
      </c>
      <c r="AE262" s="378" t="s">
        <v>2911</v>
      </c>
      <c r="AO262" s="374" t="s">
        <v>2912</v>
      </c>
      <c r="CL262" s="372">
        <v>17</v>
      </c>
      <c r="CU262" s="374">
        <v>30</v>
      </c>
      <c r="CY262" s="374">
        <v>100</v>
      </c>
      <c r="EH262" s="376"/>
      <c r="EK262" s="374" t="s">
        <v>3007</v>
      </c>
      <c r="EL262" s="374" t="s">
        <v>3255</v>
      </c>
      <c r="EM262" s="374" t="s">
        <v>2938</v>
      </c>
      <c r="HA262" s="373" t="s">
        <v>2931</v>
      </c>
      <c r="HB262" s="379" t="s">
        <v>3834</v>
      </c>
      <c r="HC262" s="380">
        <v>26</v>
      </c>
      <c r="HD262" s="374" t="s">
        <v>2917</v>
      </c>
      <c r="HG262" s="376" t="s">
        <v>3804</v>
      </c>
      <c r="HK262" s="379"/>
      <c r="HL262" s="374" t="s">
        <v>2912</v>
      </c>
      <c r="HM262" s="381" t="s">
        <v>3835</v>
      </c>
      <c r="HN262" s="382" t="s">
        <v>2659</v>
      </c>
    </row>
    <row r="263" spans="1:222" ht="15.75" customHeight="1">
      <c r="A263" s="375" t="s">
        <v>3836</v>
      </c>
      <c r="B263" s="398" t="s">
        <v>3837</v>
      </c>
      <c r="G263" s="376" t="s">
        <v>3838</v>
      </c>
      <c r="J263" s="377" t="s">
        <v>2909</v>
      </c>
      <c r="L263" s="376" t="s">
        <v>170</v>
      </c>
      <c r="M263" s="376" t="s">
        <v>170</v>
      </c>
      <c r="AD263" s="374" t="s">
        <v>2910</v>
      </c>
      <c r="AE263" s="378" t="s">
        <v>2911</v>
      </c>
      <c r="AO263" s="374" t="s">
        <v>2912</v>
      </c>
      <c r="CL263" s="372">
        <v>17</v>
      </c>
      <c r="CU263" s="374">
        <v>30</v>
      </c>
      <c r="CY263" s="374">
        <v>100</v>
      </c>
      <c r="EH263" s="376"/>
      <c r="EK263" s="374" t="s">
        <v>3839</v>
      </c>
      <c r="EL263" s="374" t="s">
        <v>3840</v>
      </c>
      <c r="EM263" s="374" t="s">
        <v>3841</v>
      </c>
      <c r="HA263" s="373" t="s">
        <v>2931</v>
      </c>
      <c r="HB263" s="379" t="s">
        <v>3842</v>
      </c>
      <c r="HC263" s="380">
        <v>87</v>
      </c>
      <c r="HD263" s="374" t="s">
        <v>2917</v>
      </c>
      <c r="HG263" s="376" t="s">
        <v>3804</v>
      </c>
      <c r="HK263" s="379"/>
      <c r="HL263" s="374" t="s">
        <v>2912</v>
      </c>
      <c r="HM263" s="381" t="s">
        <v>3843</v>
      </c>
      <c r="HN263" s="382" t="s">
        <v>2659</v>
      </c>
    </row>
    <row r="264" spans="1:222" ht="15.75" customHeight="1">
      <c r="A264" s="375" t="s">
        <v>3844</v>
      </c>
      <c r="B264" s="398" t="s">
        <v>3081</v>
      </c>
      <c r="G264" s="376" t="s">
        <v>3845</v>
      </c>
      <c r="J264" s="377" t="s">
        <v>2909</v>
      </c>
      <c r="L264" s="376" t="s">
        <v>170</v>
      </c>
      <c r="M264" s="376" t="s">
        <v>170</v>
      </c>
      <c r="AD264" s="374" t="s">
        <v>2910</v>
      </c>
      <c r="AE264" s="378" t="s">
        <v>2911</v>
      </c>
      <c r="AO264" s="374" t="s">
        <v>2912</v>
      </c>
      <c r="CL264" s="372">
        <v>17</v>
      </c>
      <c r="CU264" s="374">
        <v>30</v>
      </c>
      <c r="CY264" s="374">
        <v>100</v>
      </c>
      <c r="EH264" s="376"/>
      <c r="EK264" s="374" t="s">
        <v>2914</v>
      </c>
      <c r="EL264" s="374" t="s">
        <v>2974</v>
      </c>
      <c r="EM264" s="374" t="s">
        <v>2938</v>
      </c>
      <c r="HA264" s="373" t="s">
        <v>2924</v>
      </c>
      <c r="HB264" s="379" t="s">
        <v>3846</v>
      </c>
      <c r="HC264" s="380">
        <v>43.74</v>
      </c>
      <c r="HD264" s="374" t="s">
        <v>2917</v>
      </c>
      <c r="HG264" s="376" t="s">
        <v>3804</v>
      </c>
      <c r="HK264" s="379"/>
      <c r="HL264" s="374" t="s">
        <v>2912</v>
      </c>
      <c r="HM264" s="381" t="s">
        <v>3847</v>
      </c>
      <c r="HN264" s="382" t="s">
        <v>2659</v>
      </c>
    </row>
    <row r="265" spans="1:222" ht="15.75" customHeight="1">
      <c r="A265" s="375" t="s">
        <v>3848</v>
      </c>
      <c r="B265" s="398" t="s">
        <v>3081</v>
      </c>
      <c r="G265" s="376" t="s">
        <v>3849</v>
      </c>
      <c r="J265" s="377" t="s">
        <v>2909</v>
      </c>
      <c r="L265" s="376" t="s">
        <v>170</v>
      </c>
      <c r="M265" s="376" t="s">
        <v>170</v>
      </c>
      <c r="AD265" s="374" t="s">
        <v>2910</v>
      </c>
      <c r="AE265" s="378" t="s">
        <v>2911</v>
      </c>
      <c r="AO265" s="374" t="s">
        <v>2912</v>
      </c>
      <c r="CL265" s="372">
        <v>17</v>
      </c>
      <c r="CU265" s="374">
        <v>30</v>
      </c>
      <c r="CY265" s="374">
        <v>100</v>
      </c>
      <c r="EH265" s="376"/>
      <c r="EK265" s="374" t="s">
        <v>3850</v>
      </c>
      <c r="EL265" s="374" t="s">
        <v>3148</v>
      </c>
      <c r="EM265" s="374" t="s">
        <v>2958</v>
      </c>
      <c r="HA265" s="373" t="s">
        <v>2924</v>
      </c>
      <c r="HB265" s="379" t="s">
        <v>3851</v>
      </c>
      <c r="HC265" s="380">
        <v>46.98</v>
      </c>
      <c r="HD265" s="374" t="s">
        <v>2917</v>
      </c>
      <c r="HG265" s="376" t="s">
        <v>3804</v>
      </c>
      <c r="HK265" s="379"/>
      <c r="HL265" s="374" t="s">
        <v>2912</v>
      </c>
      <c r="HM265" s="381" t="s">
        <v>3852</v>
      </c>
      <c r="HN265" s="382" t="s">
        <v>2659</v>
      </c>
    </row>
    <row r="266" spans="1:222" ht="15.75" customHeight="1">
      <c r="A266" s="375" t="s">
        <v>3853</v>
      </c>
      <c r="B266" s="398" t="s">
        <v>3092</v>
      </c>
      <c r="G266" s="376" t="s">
        <v>3854</v>
      </c>
      <c r="J266" s="377" t="s">
        <v>2909</v>
      </c>
      <c r="L266" s="376" t="s">
        <v>170</v>
      </c>
      <c r="M266" s="376" t="s">
        <v>170</v>
      </c>
      <c r="AD266" s="374" t="s">
        <v>2910</v>
      </c>
      <c r="AE266" s="378" t="s">
        <v>2911</v>
      </c>
      <c r="AO266" s="374" t="s">
        <v>2912</v>
      </c>
      <c r="CL266" s="372">
        <v>17</v>
      </c>
      <c r="CU266" s="374">
        <v>30</v>
      </c>
      <c r="CY266" s="374">
        <v>100</v>
      </c>
      <c r="EH266" s="376"/>
      <c r="EK266" s="374" t="s">
        <v>2974</v>
      </c>
      <c r="EL266" s="374" t="s">
        <v>2974</v>
      </c>
      <c r="EM266" s="374" t="s">
        <v>2930</v>
      </c>
      <c r="HA266" s="373" t="s">
        <v>2924</v>
      </c>
      <c r="HB266" s="379" t="s">
        <v>3855</v>
      </c>
      <c r="HC266" s="380">
        <v>69</v>
      </c>
      <c r="HD266" s="374" t="s">
        <v>2917</v>
      </c>
      <c r="HG266" s="376" t="s">
        <v>3804</v>
      </c>
      <c r="HK266" s="379"/>
      <c r="HL266" s="374" t="s">
        <v>2912</v>
      </c>
      <c r="HM266" s="381" t="s">
        <v>3856</v>
      </c>
      <c r="HN266" s="382" t="s">
        <v>2659</v>
      </c>
    </row>
    <row r="267" spans="1:222" ht="15.75" customHeight="1">
      <c r="A267" s="375" t="s">
        <v>3857</v>
      </c>
      <c r="B267" s="398" t="s">
        <v>3858</v>
      </c>
      <c r="G267" s="376" t="s">
        <v>3859</v>
      </c>
      <c r="J267" s="377" t="s">
        <v>2909</v>
      </c>
      <c r="L267" s="376" t="s">
        <v>170</v>
      </c>
      <c r="M267" s="376" t="s">
        <v>170</v>
      </c>
      <c r="AD267" s="374" t="s">
        <v>2910</v>
      </c>
      <c r="AE267" s="378" t="s">
        <v>2911</v>
      </c>
      <c r="AO267" s="374" t="s">
        <v>2912</v>
      </c>
      <c r="CL267" s="372">
        <v>17</v>
      </c>
      <c r="CU267" s="374">
        <v>30</v>
      </c>
      <c r="CY267" s="374">
        <v>100</v>
      </c>
      <c r="EH267" s="376"/>
      <c r="EK267" s="374" t="s">
        <v>3211</v>
      </c>
      <c r="EL267" s="374" t="s">
        <v>2914</v>
      </c>
      <c r="EM267" s="374" t="s">
        <v>3212</v>
      </c>
      <c r="HA267" s="373" t="s">
        <v>2931</v>
      </c>
      <c r="HB267" s="379" t="s">
        <v>3860</v>
      </c>
      <c r="HC267" s="380">
        <v>32.4</v>
      </c>
      <c r="HD267" s="374" t="s">
        <v>2917</v>
      </c>
      <c r="HG267" s="376" t="s">
        <v>3804</v>
      </c>
      <c r="HK267" s="379"/>
      <c r="HL267" s="374" t="s">
        <v>2912</v>
      </c>
      <c r="HM267" s="381" t="s">
        <v>3861</v>
      </c>
      <c r="HN267" s="382" t="s">
        <v>2659</v>
      </c>
    </row>
    <row r="268" spans="1:222" ht="15.75" customHeight="1">
      <c r="A268" s="375" t="s">
        <v>3862</v>
      </c>
      <c r="B268" s="398" t="s">
        <v>3863</v>
      </c>
      <c r="G268" s="376" t="s">
        <v>3864</v>
      </c>
      <c r="J268" s="377" t="s">
        <v>2909</v>
      </c>
      <c r="L268" s="376" t="s">
        <v>170</v>
      </c>
      <c r="M268" s="376" t="s">
        <v>170</v>
      </c>
      <c r="AD268" s="374" t="s">
        <v>2910</v>
      </c>
      <c r="AE268" s="378" t="s">
        <v>2911</v>
      </c>
      <c r="AO268" s="374" t="s">
        <v>2912</v>
      </c>
      <c r="CL268" s="372">
        <v>17</v>
      </c>
      <c r="CU268" s="374">
        <v>30</v>
      </c>
      <c r="CY268" s="374">
        <v>100</v>
      </c>
      <c r="EH268" s="376"/>
      <c r="EK268" s="374" t="s">
        <v>3027</v>
      </c>
      <c r="EL268" s="374" t="s">
        <v>3027</v>
      </c>
      <c r="EM268" s="374" t="s">
        <v>2952</v>
      </c>
      <c r="HA268" s="373" t="s">
        <v>3168</v>
      </c>
      <c r="HB268" s="379" t="s">
        <v>3865</v>
      </c>
      <c r="HC268" s="380">
        <v>48</v>
      </c>
      <c r="HD268" s="374" t="s">
        <v>2917</v>
      </c>
      <c r="HG268" s="376" t="s">
        <v>3804</v>
      </c>
      <c r="HK268" s="379"/>
      <c r="HL268" s="374" t="s">
        <v>2912</v>
      </c>
      <c r="HM268" s="381" t="s">
        <v>3866</v>
      </c>
      <c r="HN268" s="382" t="s">
        <v>2659</v>
      </c>
    </row>
    <row r="269" spans="1:222" ht="15.75" customHeight="1">
      <c r="A269" s="375" t="s">
        <v>3867</v>
      </c>
      <c r="B269" s="398" t="s">
        <v>3868</v>
      </c>
      <c r="G269" s="376" t="s">
        <v>3869</v>
      </c>
      <c r="J269" s="377" t="s">
        <v>2909</v>
      </c>
      <c r="L269" s="376" t="s">
        <v>170</v>
      </c>
      <c r="M269" s="376" t="s">
        <v>170</v>
      </c>
      <c r="AD269" s="374" t="s">
        <v>2910</v>
      </c>
      <c r="AE269" s="378" t="s">
        <v>2911</v>
      </c>
      <c r="AO269" s="374" t="s">
        <v>2912</v>
      </c>
      <c r="CL269" s="372">
        <v>17</v>
      </c>
      <c r="CU269" s="374">
        <v>30</v>
      </c>
      <c r="CY269" s="374">
        <v>100</v>
      </c>
      <c r="EH269" s="376"/>
      <c r="EK269" s="374" t="s">
        <v>2913</v>
      </c>
      <c r="EL269" s="374" t="s">
        <v>3039</v>
      </c>
      <c r="EM269" s="374" t="s">
        <v>3870</v>
      </c>
      <c r="HA269" s="373" t="s">
        <v>2931</v>
      </c>
      <c r="HB269" s="379" t="s">
        <v>3871</v>
      </c>
      <c r="HC269" s="380">
        <v>93.42</v>
      </c>
      <c r="HD269" s="374" t="s">
        <v>2917</v>
      </c>
      <c r="HG269" s="376" t="s">
        <v>3804</v>
      </c>
      <c r="HK269" s="379"/>
      <c r="HL269" s="374" t="s">
        <v>2912</v>
      </c>
      <c r="HM269" s="381" t="s">
        <v>3872</v>
      </c>
      <c r="HN269" s="382" t="s">
        <v>2659</v>
      </c>
    </row>
    <row r="270" spans="1:222" ht="15.75" customHeight="1">
      <c r="A270" s="375" t="s">
        <v>3873</v>
      </c>
      <c r="B270" s="398" t="s">
        <v>3874</v>
      </c>
      <c r="G270" s="376" t="s">
        <v>3875</v>
      </c>
      <c r="J270" s="377" t="s">
        <v>2909</v>
      </c>
      <c r="L270" s="376" t="s">
        <v>170</v>
      </c>
      <c r="M270" s="376" t="s">
        <v>170</v>
      </c>
      <c r="AD270" s="374" t="s">
        <v>2910</v>
      </c>
      <c r="AE270" s="378" t="s">
        <v>2911</v>
      </c>
      <c r="AO270" s="374" t="s">
        <v>2912</v>
      </c>
      <c r="CL270" s="372">
        <v>17</v>
      </c>
      <c r="CU270" s="374">
        <v>30</v>
      </c>
      <c r="CY270" s="374">
        <v>100</v>
      </c>
      <c r="EH270" s="376"/>
      <c r="EK270" s="374" t="s">
        <v>2947</v>
      </c>
      <c r="EL270" s="374" t="s">
        <v>2947</v>
      </c>
      <c r="EM270" s="374" t="s">
        <v>3870</v>
      </c>
      <c r="HA270" s="373" t="s">
        <v>2967</v>
      </c>
      <c r="HB270" s="379" t="s">
        <v>3876</v>
      </c>
      <c r="HC270" s="380">
        <v>16.2</v>
      </c>
      <c r="HD270" s="374" t="s">
        <v>2917</v>
      </c>
      <c r="HG270" s="376" t="s">
        <v>3804</v>
      </c>
      <c r="HK270" s="379"/>
      <c r="HL270" s="374" t="s">
        <v>2912</v>
      </c>
      <c r="HM270" s="381" t="s">
        <v>3877</v>
      </c>
      <c r="HN270" s="382" t="s">
        <v>2659</v>
      </c>
    </row>
    <row r="271" spans="1:222" ht="15.75" customHeight="1">
      <c r="A271" s="375" t="s">
        <v>3878</v>
      </c>
      <c r="B271" s="398" t="s">
        <v>3553</v>
      </c>
      <c r="G271" s="376" t="s">
        <v>3879</v>
      </c>
      <c r="J271" s="377" t="s">
        <v>2909</v>
      </c>
      <c r="L271" s="376" t="s">
        <v>170</v>
      </c>
      <c r="M271" s="376" t="s">
        <v>170</v>
      </c>
      <c r="AD271" s="374" t="s">
        <v>2910</v>
      </c>
      <c r="AE271" s="378" t="s">
        <v>2911</v>
      </c>
      <c r="AO271" s="374" t="s">
        <v>2912</v>
      </c>
      <c r="CL271" s="372">
        <v>17</v>
      </c>
      <c r="CU271" s="374">
        <v>30</v>
      </c>
      <c r="CY271" s="374">
        <v>100</v>
      </c>
      <c r="EH271" s="376"/>
      <c r="EK271" s="374" t="s">
        <v>3045</v>
      </c>
      <c r="EL271" s="374" t="s">
        <v>3395</v>
      </c>
      <c r="EM271" s="374" t="s">
        <v>3870</v>
      </c>
      <c r="HA271" s="373" t="s">
        <v>2967</v>
      </c>
      <c r="HB271" s="379" t="s">
        <v>3880</v>
      </c>
      <c r="HC271" s="380">
        <v>13.5</v>
      </c>
      <c r="HD271" s="374" t="s">
        <v>2917</v>
      </c>
      <c r="HG271" s="376" t="s">
        <v>3804</v>
      </c>
      <c r="HK271" s="379"/>
      <c r="HL271" s="374" t="s">
        <v>2912</v>
      </c>
      <c r="HM271" s="381" t="s">
        <v>3881</v>
      </c>
      <c r="HN271" s="382" t="s">
        <v>2659</v>
      </c>
    </row>
    <row r="272" spans="1:222" ht="15.75" customHeight="1">
      <c r="A272" s="375" t="s">
        <v>3882</v>
      </c>
      <c r="B272" s="398" t="s">
        <v>3322</v>
      </c>
      <c r="G272" s="376" t="s">
        <v>3883</v>
      </c>
      <c r="J272" s="377" t="s">
        <v>2909</v>
      </c>
      <c r="L272" s="376" t="s">
        <v>170</v>
      </c>
      <c r="M272" s="376" t="s">
        <v>170</v>
      </c>
      <c r="AD272" s="374" t="s">
        <v>2910</v>
      </c>
      <c r="AE272" s="378" t="s">
        <v>2911</v>
      </c>
      <c r="AO272" s="374" t="s">
        <v>2912</v>
      </c>
      <c r="CL272" s="372">
        <v>17</v>
      </c>
      <c r="CU272" s="374">
        <v>30</v>
      </c>
      <c r="CY272" s="374">
        <v>100</v>
      </c>
      <c r="EH272" s="376"/>
      <c r="EK272" s="374" t="s">
        <v>3038</v>
      </c>
      <c r="EL272" s="374" t="s">
        <v>2938</v>
      </c>
      <c r="EM272" s="374" t="s">
        <v>3007</v>
      </c>
      <c r="HA272" s="373" t="s">
        <v>2984</v>
      </c>
      <c r="HB272" s="379" t="s">
        <v>3884</v>
      </c>
      <c r="HC272" s="380">
        <v>74.52</v>
      </c>
      <c r="HD272" s="374" t="s">
        <v>2917</v>
      </c>
      <c r="HG272" s="376" t="s">
        <v>3804</v>
      </c>
      <c r="HK272" s="379"/>
      <c r="HL272" s="374" t="s">
        <v>2912</v>
      </c>
      <c r="HM272" s="381" t="s">
        <v>3885</v>
      </c>
      <c r="HN272" s="382" t="s">
        <v>2659</v>
      </c>
    </row>
    <row r="273" spans="1:222" ht="15.75" customHeight="1">
      <c r="A273" s="375" t="s">
        <v>3886</v>
      </c>
      <c r="B273" s="398" t="s">
        <v>3887</v>
      </c>
      <c r="G273" s="376" t="s">
        <v>3888</v>
      </c>
      <c r="J273" s="377" t="s">
        <v>2909</v>
      </c>
      <c r="L273" s="376" t="s">
        <v>170</v>
      </c>
      <c r="M273" s="376" t="s">
        <v>170</v>
      </c>
      <c r="AD273" s="374" t="s">
        <v>2910</v>
      </c>
      <c r="AE273" s="378" t="s">
        <v>2911</v>
      </c>
      <c r="AO273" s="374" t="s">
        <v>2912</v>
      </c>
      <c r="CL273" s="372">
        <v>17</v>
      </c>
      <c r="CU273" s="374">
        <v>30</v>
      </c>
      <c r="CY273" s="374">
        <v>100</v>
      </c>
      <c r="EH273" s="376"/>
      <c r="EK273" s="374" t="s">
        <v>3889</v>
      </c>
      <c r="EL273" s="374" t="s">
        <v>3890</v>
      </c>
      <c r="EM273" s="374" t="s">
        <v>3891</v>
      </c>
      <c r="HA273" s="373" t="s">
        <v>2931</v>
      </c>
      <c r="HB273" s="379" t="s">
        <v>3892</v>
      </c>
      <c r="HC273" s="380">
        <v>65.88</v>
      </c>
      <c r="HD273" s="374" t="s">
        <v>2917</v>
      </c>
      <c r="HG273" s="376" t="s">
        <v>3804</v>
      </c>
      <c r="HK273" s="379"/>
      <c r="HL273" s="374" t="s">
        <v>2912</v>
      </c>
      <c r="HM273" s="381" t="s">
        <v>3893</v>
      </c>
      <c r="HN273" s="382" t="s">
        <v>2659</v>
      </c>
    </row>
    <row r="274" spans="1:222" ht="15.75" customHeight="1">
      <c r="A274" s="375" t="s">
        <v>3894</v>
      </c>
      <c r="B274" s="398" t="s">
        <v>3895</v>
      </c>
      <c r="G274" s="376" t="s">
        <v>3896</v>
      </c>
      <c r="J274" s="377" t="s">
        <v>2909</v>
      </c>
      <c r="L274" s="376" t="s">
        <v>170</v>
      </c>
      <c r="M274" s="376" t="s">
        <v>170</v>
      </c>
      <c r="AD274" s="374" t="s">
        <v>2910</v>
      </c>
      <c r="AE274" s="378" t="s">
        <v>2911</v>
      </c>
      <c r="AO274" s="374" t="s">
        <v>2912</v>
      </c>
      <c r="CL274" s="372">
        <v>17</v>
      </c>
      <c r="CU274" s="374">
        <v>30</v>
      </c>
      <c r="CY274" s="374">
        <v>100</v>
      </c>
      <c r="EH274" s="376"/>
      <c r="EK274" s="374" t="s">
        <v>3000</v>
      </c>
      <c r="EL274" s="374" t="s">
        <v>3007</v>
      </c>
      <c r="EM274" s="374" t="s">
        <v>2952</v>
      </c>
      <c r="HA274" s="373" t="s">
        <v>2931</v>
      </c>
      <c r="HB274" s="379" t="s">
        <v>3897</v>
      </c>
      <c r="HC274" s="380">
        <v>64</v>
      </c>
      <c r="HD274" s="374" t="s">
        <v>2917</v>
      </c>
      <c r="HG274" s="376" t="s">
        <v>3804</v>
      </c>
      <c r="HK274" s="379"/>
      <c r="HL274" s="374" t="s">
        <v>2912</v>
      </c>
      <c r="HM274" s="381" t="s">
        <v>3898</v>
      </c>
      <c r="HN274" s="382" t="s">
        <v>2659</v>
      </c>
    </row>
    <row r="275" spans="1:222" ht="15.75" customHeight="1">
      <c r="A275" s="375" t="s">
        <v>3899</v>
      </c>
      <c r="B275" s="398" t="s">
        <v>2955</v>
      </c>
      <c r="G275" s="376" t="s">
        <v>3900</v>
      </c>
      <c r="J275" s="377" t="s">
        <v>2909</v>
      </c>
      <c r="L275" s="376" t="s">
        <v>170</v>
      </c>
      <c r="M275" s="376" t="s">
        <v>170</v>
      </c>
      <c r="AD275" s="374" t="s">
        <v>2910</v>
      </c>
      <c r="AE275" s="378" t="s">
        <v>2911</v>
      </c>
      <c r="AO275" s="374" t="s">
        <v>2912</v>
      </c>
      <c r="CL275" s="372">
        <v>17</v>
      </c>
      <c r="CU275" s="374">
        <v>30</v>
      </c>
      <c r="CY275" s="374">
        <v>100</v>
      </c>
      <c r="EH275" s="376"/>
      <c r="EK275" s="374" t="s">
        <v>2947</v>
      </c>
      <c r="EL275" s="374" t="s">
        <v>2982</v>
      </c>
      <c r="EM275" s="374" t="s">
        <v>2974</v>
      </c>
      <c r="HA275" s="373" t="s">
        <v>2959</v>
      </c>
      <c r="HB275" s="379" t="s">
        <v>3901</v>
      </c>
      <c r="HC275" s="380">
        <v>19.98</v>
      </c>
      <c r="HD275" s="374" t="s">
        <v>2917</v>
      </c>
      <c r="HG275" s="376" t="s">
        <v>3804</v>
      </c>
      <c r="HK275" s="379"/>
      <c r="HL275" s="374" t="s">
        <v>2912</v>
      </c>
      <c r="HM275" s="381" t="s">
        <v>3902</v>
      </c>
      <c r="HN275" s="382" t="s">
        <v>2659</v>
      </c>
    </row>
    <row r="276" spans="1:222" ht="15.75" customHeight="1">
      <c r="A276" s="375" t="s">
        <v>3903</v>
      </c>
      <c r="B276" s="398" t="s">
        <v>3904</v>
      </c>
      <c r="G276" s="376" t="s">
        <v>3905</v>
      </c>
      <c r="J276" s="377" t="s">
        <v>2909</v>
      </c>
      <c r="L276" s="376" t="s">
        <v>170</v>
      </c>
      <c r="M276" s="376" t="s">
        <v>170</v>
      </c>
      <c r="AD276" s="374" t="s">
        <v>2910</v>
      </c>
      <c r="AE276" s="378" t="s">
        <v>2911</v>
      </c>
      <c r="AO276" s="374" t="s">
        <v>2912</v>
      </c>
      <c r="CL276" s="372">
        <v>17</v>
      </c>
      <c r="CU276" s="374">
        <v>30</v>
      </c>
      <c r="CY276" s="374">
        <v>100</v>
      </c>
      <c r="EH276" s="376"/>
      <c r="EK276" s="374" t="s">
        <v>2957</v>
      </c>
      <c r="EL276" s="374" t="s">
        <v>2957</v>
      </c>
      <c r="EM276" s="374" t="s">
        <v>2938</v>
      </c>
      <c r="HA276" s="373" t="s">
        <v>2967</v>
      </c>
      <c r="HB276" s="379" t="s">
        <v>3906</v>
      </c>
      <c r="HC276" s="380">
        <v>39</v>
      </c>
      <c r="HD276" s="374" t="s">
        <v>2917</v>
      </c>
      <c r="HG276" s="376" t="s">
        <v>3804</v>
      </c>
      <c r="HK276" s="379"/>
      <c r="HL276" s="374" t="s">
        <v>2912</v>
      </c>
      <c r="HM276" s="381" t="s">
        <v>3907</v>
      </c>
      <c r="HN276" s="382" t="s">
        <v>2659</v>
      </c>
    </row>
    <row r="277" spans="1:222" ht="15.75" customHeight="1">
      <c r="A277" s="375" t="s">
        <v>3908</v>
      </c>
      <c r="B277" s="398" t="s">
        <v>3909</v>
      </c>
      <c r="G277" s="376" t="s">
        <v>3910</v>
      </c>
      <c r="J277" s="377" t="s">
        <v>2909</v>
      </c>
      <c r="L277" s="376" t="s">
        <v>170</v>
      </c>
      <c r="M277" s="376" t="s">
        <v>170</v>
      </c>
      <c r="AD277" s="374" t="s">
        <v>2910</v>
      </c>
      <c r="AE277" s="378" t="s">
        <v>2911</v>
      </c>
      <c r="AO277" s="374" t="s">
        <v>2912</v>
      </c>
      <c r="CL277" s="372">
        <v>17</v>
      </c>
      <c r="CU277" s="374">
        <v>30</v>
      </c>
      <c r="CY277" s="374">
        <v>100</v>
      </c>
      <c r="EH277" s="376"/>
      <c r="EK277" s="374" t="s">
        <v>2974</v>
      </c>
      <c r="EL277" s="374" t="s">
        <v>3191</v>
      </c>
      <c r="HA277" s="373" t="s">
        <v>3802</v>
      </c>
      <c r="HB277" s="379" t="s">
        <v>3911</v>
      </c>
      <c r="HC277" s="380">
        <v>41</v>
      </c>
      <c r="HD277" s="374" t="s">
        <v>2917</v>
      </c>
      <c r="HG277" s="376" t="s">
        <v>3804</v>
      </c>
      <c r="HK277" s="379"/>
      <c r="HL277" s="374" t="s">
        <v>2912</v>
      </c>
      <c r="HM277" s="381" t="s">
        <v>3912</v>
      </c>
      <c r="HN277" s="382" t="s">
        <v>2659</v>
      </c>
    </row>
    <row r="278" spans="1:222" ht="15.75" customHeight="1">
      <c r="A278" s="375" t="s">
        <v>3913</v>
      </c>
      <c r="B278" s="398" t="s">
        <v>3914</v>
      </c>
      <c r="G278" s="376" t="s">
        <v>3915</v>
      </c>
      <c r="J278" s="377" t="s">
        <v>2909</v>
      </c>
      <c r="L278" s="376" t="s">
        <v>170</v>
      </c>
      <c r="M278" s="376" t="s">
        <v>170</v>
      </c>
      <c r="AD278" s="374" t="s">
        <v>2910</v>
      </c>
      <c r="AE278" s="378" t="s">
        <v>2911</v>
      </c>
      <c r="AO278" s="374" t="s">
        <v>2912</v>
      </c>
      <c r="CL278" s="372">
        <v>17</v>
      </c>
      <c r="CU278" s="374">
        <v>30</v>
      </c>
      <c r="CY278" s="374">
        <v>100</v>
      </c>
      <c r="EH278" s="376"/>
      <c r="EK278" s="374" t="s">
        <v>3007</v>
      </c>
      <c r="EL278" s="374" t="s">
        <v>3275</v>
      </c>
      <c r="EM278" s="374" t="s">
        <v>3100</v>
      </c>
      <c r="HA278" s="373" t="s">
        <v>2967</v>
      </c>
      <c r="HB278" s="379" t="s">
        <v>3916</v>
      </c>
      <c r="HC278" s="380">
        <v>19.98</v>
      </c>
      <c r="HD278" s="374" t="s">
        <v>2917</v>
      </c>
      <c r="HG278" s="376" t="s">
        <v>3804</v>
      </c>
      <c r="HK278" s="379"/>
      <c r="HL278" s="374" t="s">
        <v>2912</v>
      </c>
      <c r="HM278" s="381" t="s">
        <v>3917</v>
      </c>
      <c r="HN278" s="382" t="s">
        <v>2659</v>
      </c>
    </row>
    <row r="279" spans="1:222" ht="15.75" customHeight="1">
      <c r="A279" s="375" t="s">
        <v>3918</v>
      </c>
      <c r="B279" s="398" t="s">
        <v>3919</v>
      </c>
      <c r="G279" s="376" t="s">
        <v>3920</v>
      </c>
      <c r="J279" s="377" t="s">
        <v>2909</v>
      </c>
      <c r="L279" s="376" t="s">
        <v>170</v>
      </c>
      <c r="M279" s="376" t="s">
        <v>170</v>
      </c>
      <c r="AD279" s="374" t="s">
        <v>2910</v>
      </c>
      <c r="AE279" s="378" t="s">
        <v>2911</v>
      </c>
      <c r="AO279" s="374" t="s">
        <v>2912</v>
      </c>
      <c r="CL279" s="372">
        <v>17</v>
      </c>
      <c r="CU279" s="374">
        <v>30</v>
      </c>
      <c r="CY279" s="374">
        <v>100</v>
      </c>
      <c r="EH279" s="376"/>
      <c r="EK279" s="374" t="s">
        <v>3058</v>
      </c>
      <c r="EL279" s="374" t="s">
        <v>3395</v>
      </c>
      <c r="HA279" s="373" t="s">
        <v>3802</v>
      </c>
      <c r="HB279" s="379" t="s">
        <v>3921</v>
      </c>
      <c r="HC279" s="380">
        <v>48</v>
      </c>
      <c r="HD279" s="374" t="s">
        <v>2917</v>
      </c>
      <c r="HG279" s="376" t="s">
        <v>3804</v>
      </c>
      <c r="HK279" s="379"/>
      <c r="HL279" s="374" t="s">
        <v>2912</v>
      </c>
      <c r="HM279" s="381" t="s">
        <v>3922</v>
      </c>
      <c r="HN279" s="382" t="s">
        <v>2659</v>
      </c>
    </row>
    <row r="280" spans="1:222" ht="15.75" customHeight="1">
      <c r="A280" s="375" t="s">
        <v>3923</v>
      </c>
      <c r="B280" s="398" t="s">
        <v>3924</v>
      </c>
      <c r="G280" s="376" t="s">
        <v>3925</v>
      </c>
      <c r="J280" s="377" t="s">
        <v>2909</v>
      </c>
      <c r="L280" s="376" t="s">
        <v>170</v>
      </c>
      <c r="M280" s="376" t="s">
        <v>170</v>
      </c>
      <c r="AD280" s="374" t="s">
        <v>2910</v>
      </c>
      <c r="AE280" s="378" t="s">
        <v>2911</v>
      </c>
      <c r="AO280" s="374" t="s">
        <v>2912</v>
      </c>
      <c r="CL280" s="372">
        <v>17</v>
      </c>
      <c r="CU280" s="374">
        <v>30</v>
      </c>
      <c r="CY280" s="374">
        <v>100</v>
      </c>
      <c r="EH280" s="376"/>
      <c r="EK280" s="374" t="s">
        <v>3395</v>
      </c>
      <c r="EL280" s="374" t="s">
        <v>3926</v>
      </c>
      <c r="EM280" s="374" t="s">
        <v>3012</v>
      </c>
      <c r="HA280" s="373" t="s">
        <v>3802</v>
      </c>
      <c r="HB280" s="379" t="s">
        <v>3927</v>
      </c>
      <c r="HC280" s="380">
        <v>25</v>
      </c>
      <c r="HD280" s="374" t="s">
        <v>2917</v>
      </c>
      <c r="HG280" s="376" t="s">
        <v>3804</v>
      </c>
      <c r="HK280" s="379"/>
      <c r="HL280" s="374" t="s">
        <v>2912</v>
      </c>
      <c r="HM280" s="381" t="s">
        <v>3928</v>
      </c>
      <c r="HN280" s="382" t="s">
        <v>2659</v>
      </c>
    </row>
    <row r="281" spans="1:222" ht="15.75" customHeight="1">
      <c r="A281" s="375" t="s">
        <v>3929</v>
      </c>
      <c r="B281" s="398" t="s">
        <v>3930</v>
      </c>
      <c r="G281" s="376" t="s">
        <v>3931</v>
      </c>
      <c r="J281" s="377" t="s">
        <v>2909</v>
      </c>
      <c r="L281" s="376" t="s">
        <v>170</v>
      </c>
      <c r="M281" s="376" t="s">
        <v>170</v>
      </c>
      <c r="AD281" s="374" t="s">
        <v>2910</v>
      </c>
      <c r="AE281" s="378" t="s">
        <v>2911</v>
      </c>
      <c r="AO281" s="374" t="s">
        <v>2912</v>
      </c>
      <c r="CL281" s="372">
        <v>17</v>
      </c>
      <c r="CU281" s="374">
        <v>30</v>
      </c>
      <c r="CY281" s="374">
        <v>100</v>
      </c>
      <c r="EH281" s="376"/>
      <c r="EK281" s="374" t="s">
        <v>2982</v>
      </c>
      <c r="EL281" s="374" t="s">
        <v>2958</v>
      </c>
      <c r="EM281" s="374" t="s">
        <v>3212</v>
      </c>
      <c r="HA281" s="373" t="s">
        <v>3802</v>
      </c>
      <c r="HB281" s="379" t="s">
        <v>3932</v>
      </c>
      <c r="HC281" s="380">
        <v>51</v>
      </c>
      <c r="HD281" s="374" t="s">
        <v>2917</v>
      </c>
      <c r="HG281" s="376" t="s">
        <v>3804</v>
      </c>
      <c r="HK281" s="379"/>
      <c r="HL281" s="374" t="s">
        <v>2912</v>
      </c>
      <c r="HM281" s="381" t="s">
        <v>3933</v>
      </c>
      <c r="HN281" s="382" t="s">
        <v>2659</v>
      </c>
    </row>
    <row r="282" spans="1:222" ht="15.75" customHeight="1">
      <c r="A282" s="375" t="s">
        <v>3934</v>
      </c>
      <c r="B282" s="398" t="s">
        <v>3930</v>
      </c>
      <c r="G282" s="376" t="s">
        <v>3935</v>
      </c>
      <c r="J282" s="377" t="s">
        <v>2909</v>
      </c>
      <c r="L282" s="376" t="s">
        <v>170</v>
      </c>
      <c r="M282" s="376" t="s">
        <v>170</v>
      </c>
      <c r="AD282" s="374" t="s">
        <v>2910</v>
      </c>
      <c r="AE282" s="378" t="s">
        <v>2911</v>
      </c>
      <c r="AO282" s="374" t="s">
        <v>2912</v>
      </c>
      <c r="CL282" s="372">
        <v>17</v>
      </c>
      <c r="CU282" s="374">
        <v>30</v>
      </c>
      <c r="CY282" s="374">
        <v>100</v>
      </c>
      <c r="EH282" s="376"/>
      <c r="EK282" s="374" t="s">
        <v>2947</v>
      </c>
      <c r="EL282" s="374" t="s">
        <v>2982</v>
      </c>
      <c r="EM282" s="374" t="s">
        <v>3100</v>
      </c>
      <c r="HA282" s="373" t="s">
        <v>3802</v>
      </c>
      <c r="HB282" s="379" t="s">
        <v>3936</v>
      </c>
      <c r="HC282" s="380">
        <v>35</v>
      </c>
      <c r="HD282" s="374" t="s">
        <v>2917</v>
      </c>
      <c r="HG282" s="376" t="s">
        <v>3804</v>
      </c>
      <c r="HK282" s="379"/>
      <c r="HL282" s="374" t="s">
        <v>2912</v>
      </c>
      <c r="HM282" s="381" t="s">
        <v>3937</v>
      </c>
      <c r="HN282" s="382" t="s">
        <v>2659</v>
      </c>
    </row>
    <row r="283" spans="1:222" ht="15.75" customHeight="1">
      <c r="A283" s="375" t="s">
        <v>3938</v>
      </c>
      <c r="B283" s="398" t="s">
        <v>3939</v>
      </c>
      <c r="G283" s="376" t="s">
        <v>3940</v>
      </c>
      <c r="J283" s="377" t="s">
        <v>2909</v>
      </c>
      <c r="L283" s="376" t="s">
        <v>170</v>
      </c>
      <c r="M283" s="376" t="s">
        <v>170</v>
      </c>
      <c r="AD283" s="374" t="s">
        <v>2910</v>
      </c>
      <c r="AE283" s="378" t="s">
        <v>2911</v>
      </c>
      <c r="AO283" s="374" t="s">
        <v>2912</v>
      </c>
      <c r="CL283" s="372">
        <v>17</v>
      </c>
      <c r="CU283" s="374">
        <v>30</v>
      </c>
      <c r="CY283" s="374">
        <v>100</v>
      </c>
      <c r="EH283" s="376"/>
      <c r="EK283" s="374" t="s">
        <v>3148</v>
      </c>
      <c r="EL283" s="374" t="s">
        <v>2974</v>
      </c>
      <c r="EM283" s="374" t="s">
        <v>3012</v>
      </c>
      <c r="HA283" s="373" t="s">
        <v>3802</v>
      </c>
      <c r="HB283" s="379" t="s">
        <v>3941</v>
      </c>
      <c r="HC283" s="380">
        <v>35</v>
      </c>
      <c r="HD283" s="374" t="s">
        <v>2917</v>
      </c>
      <c r="HG283" s="376" t="s">
        <v>3804</v>
      </c>
      <c r="HK283" s="379"/>
      <c r="HL283" s="374" t="s">
        <v>2912</v>
      </c>
      <c r="HM283" s="381" t="s">
        <v>3942</v>
      </c>
      <c r="HN283" s="382" t="s">
        <v>2659</v>
      </c>
    </row>
    <row r="284" spans="1:222" ht="15.75" customHeight="1">
      <c r="A284" s="375" t="s">
        <v>3943</v>
      </c>
      <c r="B284" s="398" t="s">
        <v>3944</v>
      </c>
      <c r="G284" s="376" t="s">
        <v>3945</v>
      </c>
      <c r="J284" s="377" t="s">
        <v>2909</v>
      </c>
      <c r="L284" s="376" t="s">
        <v>170</v>
      </c>
      <c r="M284" s="376" t="s">
        <v>170</v>
      </c>
      <c r="AD284" s="374" t="s">
        <v>2910</v>
      </c>
      <c r="AE284" s="378" t="s">
        <v>2911</v>
      </c>
      <c r="AO284" s="374" t="s">
        <v>2912</v>
      </c>
      <c r="CL284" s="372">
        <v>17</v>
      </c>
      <c r="CU284" s="374">
        <v>30</v>
      </c>
      <c r="CY284" s="374">
        <v>100</v>
      </c>
      <c r="EH284" s="376"/>
      <c r="EK284" s="374" t="s">
        <v>2914</v>
      </c>
      <c r="EL284" s="374" t="s">
        <v>2914</v>
      </c>
      <c r="EM284" s="374" t="s">
        <v>3946</v>
      </c>
      <c r="HA284" s="373" t="s">
        <v>3168</v>
      </c>
      <c r="HB284" s="379" t="s">
        <v>3947</v>
      </c>
      <c r="HC284" s="380">
        <v>83.16</v>
      </c>
      <c r="HD284" s="374" t="s">
        <v>2917</v>
      </c>
      <c r="HG284" s="376" t="s">
        <v>3804</v>
      </c>
      <c r="HK284" s="379"/>
      <c r="HL284" s="374" t="s">
        <v>2912</v>
      </c>
      <c r="HM284" s="381" t="s">
        <v>3948</v>
      </c>
      <c r="HN284" s="382" t="s">
        <v>2659</v>
      </c>
    </row>
    <row r="285" spans="1:222" ht="15.75" customHeight="1">
      <c r="A285" s="375" t="s">
        <v>3949</v>
      </c>
      <c r="B285" s="398" t="s">
        <v>3950</v>
      </c>
      <c r="G285" s="376" t="s">
        <v>3951</v>
      </c>
      <c r="J285" s="377" t="s">
        <v>2909</v>
      </c>
      <c r="L285" s="376" t="s">
        <v>170</v>
      </c>
      <c r="M285" s="376" t="s">
        <v>170</v>
      </c>
      <c r="AD285" s="374" t="s">
        <v>2910</v>
      </c>
      <c r="AE285" s="378" t="s">
        <v>2911</v>
      </c>
      <c r="AO285" s="374" t="s">
        <v>2912</v>
      </c>
      <c r="CL285" s="372">
        <v>17</v>
      </c>
      <c r="CU285" s="374">
        <v>30</v>
      </c>
      <c r="CY285" s="374">
        <v>100</v>
      </c>
      <c r="EH285" s="376"/>
      <c r="EK285" s="374" t="s">
        <v>3130</v>
      </c>
      <c r="EL285" s="374" t="s">
        <v>3130</v>
      </c>
      <c r="EM285" s="374" t="s">
        <v>3212</v>
      </c>
      <c r="HA285" s="373" t="s">
        <v>3168</v>
      </c>
      <c r="HB285" s="379" t="s">
        <v>3952</v>
      </c>
      <c r="HC285" s="380">
        <v>29.7</v>
      </c>
      <c r="HD285" s="374" t="s">
        <v>2917</v>
      </c>
      <c r="HG285" s="376" t="s">
        <v>3804</v>
      </c>
      <c r="HK285" s="379"/>
      <c r="HL285" s="374" t="s">
        <v>2912</v>
      </c>
      <c r="HM285" s="381" t="s">
        <v>3953</v>
      </c>
      <c r="HN285" s="382" t="s">
        <v>2659</v>
      </c>
    </row>
    <row r="286" spans="1:222" ht="15.75" customHeight="1">
      <c r="A286" s="375" t="s">
        <v>3954</v>
      </c>
      <c r="B286" s="398" t="s">
        <v>3887</v>
      </c>
      <c r="G286" s="376" t="s">
        <v>3955</v>
      </c>
      <c r="J286" s="377" t="s">
        <v>2909</v>
      </c>
      <c r="L286" s="376" t="s">
        <v>170</v>
      </c>
      <c r="M286" s="376" t="s">
        <v>170</v>
      </c>
      <c r="AD286" s="374" t="s">
        <v>2910</v>
      </c>
      <c r="AE286" s="378" t="s">
        <v>2911</v>
      </c>
      <c r="AO286" s="374" t="s">
        <v>2912</v>
      </c>
      <c r="CL286" s="372">
        <v>17</v>
      </c>
      <c r="CU286" s="374">
        <v>30</v>
      </c>
      <c r="CY286" s="374">
        <v>100</v>
      </c>
      <c r="EH286" s="376"/>
      <c r="EK286" s="374" t="s">
        <v>3585</v>
      </c>
      <c r="EL286" s="374" t="s">
        <v>3059</v>
      </c>
      <c r="EM286" s="374" t="s">
        <v>2937</v>
      </c>
      <c r="HA286" s="373" t="s">
        <v>2931</v>
      </c>
      <c r="HB286" s="379" t="s">
        <v>3956</v>
      </c>
      <c r="HC286" s="387">
        <v>179</v>
      </c>
      <c r="HD286" s="374" t="s">
        <v>2917</v>
      </c>
      <c r="HG286" s="376" t="s">
        <v>3804</v>
      </c>
      <c r="HK286" s="379"/>
      <c r="HL286" s="374" t="s">
        <v>2912</v>
      </c>
      <c r="HM286" s="381" t="s">
        <v>3957</v>
      </c>
      <c r="HN286" s="382" t="s">
        <v>2659</v>
      </c>
    </row>
    <row r="287" spans="1:222" ht="15.75" customHeight="1">
      <c r="A287" s="375" t="s">
        <v>3958</v>
      </c>
      <c r="B287" s="398" t="s">
        <v>3930</v>
      </c>
      <c r="G287" s="376" t="s">
        <v>3959</v>
      </c>
      <c r="J287" s="377" t="s">
        <v>2909</v>
      </c>
      <c r="L287" s="376" t="s">
        <v>170</v>
      </c>
      <c r="M287" s="376" t="s">
        <v>170</v>
      </c>
      <c r="AD287" s="374" t="s">
        <v>2910</v>
      </c>
      <c r="AE287" s="378" t="s">
        <v>2911</v>
      </c>
      <c r="AO287" s="374" t="s">
        <v>2912</v>
      </c>
      <c r="CL287" s="372">
        <v>17</v>
      </c>
      <c r="CU287" s="374">
        <v>30</v>
      </c>
      <c r="CY287" s="374">
        <v>100</v>
      </c>
      <c r="EH287" s="376"/>
      <c r="EK287" s="374" t="s">
        <v>2937</v>
      </c>
      <c r="EL287" s="374" t="s">
        <v>2952</v>
      </c>
      <c r="EM287" s="374" t="s">
        <v>3149</v>
      </c>
      <c r="HA287" s="373" t="s">
        <v>3802</v>
      </c>
      <c r="HB287" s="379" t="s">
        <v>3960</v>
      </c>
      <c r="HC287" s="387">
        <v>37</v>
      </c>
      <c r="HD287" s="374" t="s">
        <v>2917</v>
      </c>
      <c r="HG287" s="376" t="s">
        <v>3804</v>
      </c>
      <c r="HK287" s="379"/>
      <c r="HL287" s="374" t="s">
        <v>2912</v>
      </c>
      <c r="HM287" s="381" t="s">
        <v>3961</v>
      </c>
      <c r="HN287" s="382" t="s">
        <v>2659</v>
      </c>
    </row>
    <row r="288" spans="1:222" ht="15.75" customHeight="1">
      <c r="A288" s="375" t="s">
        <v>3962</v>
      </c>
      <c r="B288" s="398" t="s">
        <v>3164</v>
      </c>
      <c r="G288" s="376" t="s">
        <v>3963</v>
      </c>
      <c r="J288" s="377" t="s">
        <v>2909</v>
      </c>
      <c r="L288" s="376" t="s">
        <v>170</v>
      </c>
      <c r="M288" s="376" t="s">
        <v>170</v>
      </c>
      <c r="AD288" s="374" t="s">
        <v>2910</v>
      </c>
      <c r="AE288" s="378" t="s">
        <v>2911</v>
      </c>
      <c r="AO288" s="374" t="s">
        <v>2912</v>
      </c>
      <c r="CL288" s="372">
        <v>17</v>
      </c>
      <c r="CU288" s="374">
        <v>30</v>
      </c>
      <c r="CY288" s="374">
        <v>100</v>
      </c>
      <c r="EH288" s="376"/>
      <c r="EK288" s="374" t="s">
        <v>3964</v>
      </c>
      <c r="EL288" s="374" t="s">
        <v>3130</v>
      </c>
      <c r="EM288" s="374" t="s">
        <v>3149</v>
      </c>
      <c r="HA288" s="373" t="s">
        <v>3168</v>
      </c>
      <c r="HB288" s="379" t="s">
        <v>3965</v>
      </c>
      <c r="HC288" s="380">
        <v>34.56</v>
      </c>
      <c r="HD288" s="374" t="s">
        <v>2917</v>
      </c>
      <c r="HG288" s="376" t="s">
        <v>3804</v>
      </c>
      <c r="HK288" s="379"/>
      <c r="HL288" s="374" t="s">
        <v>2912</v>
      </c>
      <c r="HM288" s="381" t="s">
        <v>3966</v>
      </c>
      <c r="HN288" s="382" t="s">
        <v>2659</v>
      </c>
    </row>
    <row r="289" spans="1:222" ht="15.75" customHeight="1">
      <c r="A289" s="375" t="s">
        <v>3967</v>
      </c>
      <c r="B289" s="398" t="s">
        <v>3887</v>
      </c>
      <c r="G289" s="376" t="s">
        <v>3968</v>
      </c>
      <c r="J289" s="377" t="s">
        <v>2909</v>
      </c>
      <c r="L289" s="376" t="s">
        <v>170</v>
      </c>
      <c r="M289" s="376" t="s">
        <v>170</v>
      </c>
      <c r="AD289" s="374" t="s">
        <v>2910</v>
      </c>
      <c r="AE289" s="378" t="s">
        <v>2911</v>
      </c>
      <c r="AO289" s="374" t="s">
        <v>2912</v>
      </c>
      <c r="CL289" s="372">
        <v>17</v>
      </c>
      <c r="CU289" s="374">
        <v>30</v>
      </c>
      <c r="CY289" s="374">
        <v>100</v>
      </c>
      <c r="EH289" s="376"/>
      <c r="EK289" s="374" t="s">
        <v>2983</v>
      </c>
      <c r="EL289" s="374" t="s">
        <v>3007</v>
      </c>
      <c r="EM289" s="374" t="s">
        <v>3584</v>
      </c>
      <c r="HA289" s="373" t="s">
        <v>2931</v>
      </c>
      <c r="HB289" s="379" t="s">
        <v>3969</v>
      </c>
      <c r="HC289" s="380">
        <v>116.64</v>
      </c>
      <c r="HD289" s="374" t="s">
        <v>2917</v>
      </c>
      <c r="HG289" s="376" t="s">
        <v>3804</v>
      </c>
      <c r="HK289" s="379"/>
      <c r="HL289" s="374" t="s">
        <v>2912</v>
      </c>
      <c r="HM289" s="381" t="s">
        <v>3970</v>
      </c>
      <c r="HN289" s="382" t="s">
        <v>2659</v>
      </c>
    </row>
    <row r="290" spans="1:222" ht="15.75" customHeight="1">
      <c r="A290" s="375" t="s">
        <v>3971</v>
      </c>
      <c r="B290" s="398" t="s">
        <v>3930</v>
      </c>
      <c r="G290" s="376" t="s">
        <v>3972</v>
      </c>
      <c r="J290" s="377" t="s">
        <v>2909</v>
      </c>
      <c r="L290" s="376" t="s">
        <v>170</v>
      </c>
      <c r="M290" s="376" t="s">
        <v>170</v>
      </c>
      <c r="AD290" s="374" t="s">
        <v>2910</v>
      </c>
      <c r="AE290" s="378" t="s">
        <v>2911</v>
      </c>
      <c r="AO290" s="374" t="s">
        <v>2912</v>
      </c>
      <c r="CL290" s="372">
        <v>17</v>
      </c>
      <c r="CU290" s="374">
        <v>30</v>
      </c>
      <c r="CY290" s="374">
        <v>100</v>
      </c>
      <c r="EH290" s="376"/>
      <c r="EK290" s="374" t="s">
        <v>3275</v>
      </c>
      <c r="EL290" s="374" t="s">
        <v>3973</v>
      </c>
      <c r="EM290" s="374" t="s">
        <v>2952</v>
      </c>
      <c r="HA290" s="373" t="s">
        <v>3802</v>
      </c>
      <c r="HB290" s="379" t="s">
        <v>3974</v>
      </c>
      <c r="HC290" s="380">
        <v>32</v>
      </c>
      <c r="HD290" s="374" t="s">
        <v>2917</v>
      </c>
      <c r="HG290" s="376" t="s">
        <v>3804</v>
      </c>
      <c r="HK290" s="379"/>
      <c r="HL290" s="374" t="s">
        <v>2912</v>
      </c>
      <c r="HM290" s="381" t="s">
        <v>3975</v>
      </c>
      <c r="HN290" s="382" t="s">
        <v>2659</v>
      </c>
    </row>
    <row r="291" spans="1:222" ht="15.75" customHeight="1">
      <c r="A291" s="375" t="s">
        <v>3976</v>
      </c>
      <c r="B291" s="398" t="s">
        <v>3056</v>
      </c>
      <c r="G291" s="376" t="s">
        <v>3977</v>
      </c>
      <c r="J291" s="377" t="s">
        <v>2909</v>
      </c>
      <c r="L291" s="376" t="s">
        <v>170</v>
      </c>
      <c r="M291" s="376" t="s">
        <v>170</v>
      </c>
      <c r="AD291" s="374" t="s">
        <v>2910</v>
      </c>
      <c r="AE291" s="378" t="s">
        <v>2911</v>
      </c>
      <c r="AO291" s="374" t="s">
        <v>2912</v>
      </c>
      <c r="CL291" s="372">
        <v>17</v>
      </c>
      <c r="CU291" s="374">
        <v>30</v>
      </c>
      <c r="CY291" s="374">
        <v>100</v>
      </c>
      <c r="EH291" s="376"/>
      <c r="EK291" s="374" t="s">
        <v>2914</v>
      </c>
      <c r="EL291" s="374" t="s">
        <v>3045</v>
      </c>
      <c r="EM291" s="374" t="s">
        <v>3058</v>
      </c>
      <c r="HA291" s="373" t="s">
        <v>2931</v>
      </c>
      <c r="HB291" s="379" t="s">
        <v>3978</v>
      </c>
      <c r="HC291" s="380">
        <v>42.12</v>
      </c>
      <c r="HD291" s="374" t="s">
        <v>2917</v>
      </c>
      <c r="HG291" s="376" t="s">
        <v>3804</v>
      </c>
      <c r="HK291" s="379"/>
      <c r="HL291" s="374" t="s">
        <v>2912</v>
      </c>
      <c r="HM291" s="381" t="s">
        <v>3979</v>
      </c>
      <c r="HN291" s="382" t="s">
        <v>2659</v>
      </c>
    </row>
    <row r="292" spans="1:222" ht="15.75" customHeight="1">
      <c r="A292" s="375" t="s">
        <v>3980</v>
      </c>
      <c r="B292" s="398" t="s">
        <v>3930</v>
      </c>
      <c r="G292" s="376" t="s">
        <v>3981</v>
      </c>
      <c r="J292" s="377" t="s">
        <v>2909</v>
      </c>
      <c r="L292" s="376" t="s">
        <v>170</v>
      </c>
      <c r="M292" s="376" t="s">
        <v>170</v>
      </c>
      <c r="AD292" s="374" t="s">
        <v>2910</v>
      </c>
      <c r="AE292" s="378" t="s">
        <v>2911</v>
      </c>
      <c r="AO292" s="374" t="s">
        <v>2912</v>
      </c>
      <c r="CL292" s="372">
        <v>17</v>
      </c>
      <c r="CU292" s="374">
        <v>30</v>
      </c>
      <c r="CY292" s="374">
        <v>100</v>
      </c>
      <c r="EH292" s="376"/>
      <c r="EK292" s="374" t="s">
        <v>3000</v>
      </c>
      <c r="EL292" s="374" t="s">
        <v>3148</v>
      </c>
      <c r="EM292" s="374" t="s">
        <v>3131</v>
      </c>
      <c r="HA292" s="373" t="s">
        <v>3802</v>
      </c>
      <c r="HB292" s="379" t="s">
        <v>3982</v>
      </c>
      <c r="HC292" s="380">
        <v>39</v>
      </c>
      <c r="HD292" s="374" t="s">
        <v>2917</v>
      </c>
      <c r="HG292" s="376" t="s">
        <v>3804</v>
      </c>
      <c r="HK292" s="379"/>
      <c r="HL292" s="374" t="s">
        <v>2912</v>
      </c>
      <c r="HM292" s="381" t="s">
        <v>3983</v>
      </c>
      <c r="HN292" s="382" t="s">
        <v>2659</v>
      </c>
    </row>
    <row r="293" spans="1:222" ht="15.75" customHeight="1">
      <c r="A293" s="375" t="s">
        <v>3984</v>
      </c>
      <c r="B293" s="398" t="s">
        <v>3930</v>
      </c>
      <c r="G293" s="376" t="s">
        <v>3985</v>
      </c>
      <c r="J293" s="377" t="s">
        <v>2909</v>
      </c>
      <c r="L293" s="376" t="s">
        <v>170</v>
      </c>
      <c r="M293" s="376" t="s">
        <v>170</v>
      </c>
      <c r="AD293" s="374" t="s">
        <v>2910</v>
      </c>
      <c r="AE293" s="378" t="s">
        <v>2911</v>
      </c>
      <c r="AO293" s="374" t="s">
        <v>2912</v>
      </c>
      <c r="CL293" s="372">
        <v>17</v>
      </c>
      <c r="CU293" s="374">
        <v>30</v>
      </c>
      <c r="CY293" s="374">
        <v>100</v>
      </c>
      <c r="EH293" s="376"/>
      <c r="EK293" s="374" t="s">
        <v>3973</v>
      </c>
      <c r="EL293" s="374" t="s">
        <v>2923</v>
      </c>
      <c r="EM293" s="374" t="s">
        <v>2952</v>
      </c>
      <c r="HA293" s="373" t="s">
        <v>3802</v>
      </c>
      <c r="HB293" s="379" t="s">
        <v>3986</v>
      </c>
      <c r="HC293" s="380">
        <v>25</v>
      </c>
      <c r="HD293" s="374" t="s">
        <v>2917</v>
      </c>
      <c r="HG293" s="376" t="s">
        <v>3804</v>
      </c>
      <c r="HK293" s="379"/>
      <c r="HL293" s="374" t="s">
        <v>2912</v>
      </c>
      <c r="HM293" s="381" t="s">
        <v>3987</v>
      </c>
      <c r="HN293" s="382" t="s">
        <v>2659</v>
      </c>
    </row>
    <row r="294" spans="1:222" ht="15.75" customHeight="1">
      <c r="A294" s="375" t="s">
        <v>3988</v>
      </c>
      <c r="B294" s="398" t="s">
        <v>3546</v>
      </c>
      <c r="G294" s="376" t="s">
        <v>3989</v>
      </c>
      <c r="J294" s="377" t="s">
        <v>2909</v>
      </c>
      <c r="L294" s="376" t="s">
        <v>170</v>
      </c>
      <c r="M294" s="376" t="s">
        <v>170</v>
      </c>
      <c r="AD294" s="374" t="s">
        <v>2910</v>
      </c>
      <c r="AE294" s="378" t="s">
        <v>2911</v>
      </c>
      <c r="AO294" s="374" t="s">
        <v>2912</v>
      </c>
      <c r="CL294" s="372">
        <v>17</v>
      </c>
      <c r="CU294" s="374">
        <v>30</v>
      </c>
      <c r="CY294" s="374">
        <v>100</v>
      </c>
      <c r="EH294" s="376"/>
      <c r="EK294" s="374" t="s">
        <v>2982</v>
      </c>
      <c r="EL294" s="374" t="s">
        <v>2947</v>
      </c>
      <c r="EM294" s="374" t="s">
        <v>3149</v>
      </c>
      <c r="HA294" s="373" t="s">
        <v>2967</v>
      </c>
      <c r="HB294" s="379" t="s">
        <v>3990</v>
      </c>
      <c r="HC294" s="380">
        <v>15.12</v>
      </c>
      <c r="HD294" s="374" t="s">
        <v>2917</v>
      </c>
      <c r="HG294" s="376" t="s">
        <v>3804</v>
      </c>
      <c r="HK294" s="379"/>
      <c r="HL294" s="374" t="s">
        <v>2912</v>
      </c>
      <c r="HM294" s="381" t="s">
        <v>3991</v>
      </c>
      <c r="HN294" s="382" t="s">
        <v>2659</v>
      </c>
    </row>
    <row r="295" spans="1:222" ht="15.75" customHeight="1">
      <c r="A295" s="375" t="s">
        <v>3992</v>
      </c>
      <c r="B295" s="398" t="s">
        <v>2935</v>
      </c>
      <c r="G295" s="376" t="s">
        <v>3993</v>
      </c>
      <c r="J295" s="377" t="s">
        <v>2909</v>
      </c>
      <c r="L295" s="376" t="s">
        <v>170</v>
      </c>
      <c r="M295" s="376" t="s">
        <v>170</v>
      </c>
      <c r="AD295" s="374" t="s">
        <v>2910</v>
      </c>
      <c r="AE295" s="378" t="s">
        <v>2911</v>
      </c>
      <c r="AO295" s="374" t="s">
        <v>2912</v>
      </c>
      <c r="CL295" s="372">
        <v>17</v>
      </c>
      <c r="CU295" s="374">
        <v>30</v>
      </c>
      <c r="CY295" s="374">
        <v>100</v>
      </c>
      <c r="EH295" s="376"/>
      <c r="EK295" s="374" t="s">
        <v>3000</v>
      </c>
      <c r="EL295" s="374" t="s">
        <v>2947</v>
      </c>
      <c r="EM295" s="374" t="s">
        <v>3115</v>
      </c>
      <c r="HA295" s="373" t="s">
        <v>2939</v>
      </c>
      <c r="HB295" s="379" t="s">
        <v>3994</v>
      </c>
      <c r="HC295" s="380">
        <v>51</v>
      </c>
      <c r="HD295" s="374" t="s">
        <v>2917</v>
      </c>
      <c r="HG295" s="376" t="s">
        <v>3804</v>
      </c>
      <c r="HK295" s="379"/>
      <c r="HL295" s="374" t="s">
        <v>2912</v>
      </c>
      <c r="HM295" s="381" t="s">
        <v>3995</v>
      </c>
      <c r="HN295" s="382" t="s">
        <v>2659</v>
      </c>
    </row>
    <row r="296" spans="1:222" ht="15.75" customHeight="1">
      <c r="A296" s="375" t="s">
        <v>3996</v>
      </c>
      <c r="B296" s="398" t="s">
        <v>3997</v>
      </c>
      <c r="G296" s="376" t="s">
        <v>3998</v>
      </c>
      <c r="J296" s="377" t="s">
        <v>2909</v>
      </c>
      <c r="L296" s="376" t="s">
        <v>170</v>
      </c>
      <c r="M296" s="376" t="s">
        <v>170</v>
      </c>
      <c r="AD296" s="374" t="s">
        <v>2910</v>
      </c>
      <c r="AE296" s="378" t="s">
        <v>2911</v>
      </c>
      <c r="AO296" s="374" t="s">
        <v>2912</v>
      </c>
      <c r="CL296" s="372">
        <v>17</v>
      </c>
      <c r="CU296" s="374">
        <v>30</v>
      </c>
      <c r="CY296" s="374">
        <v>100</v>
      </c>
      <c r="EH296" s="376"/>
      <c r="EK296" s="374" t="s">
        <v>2983</v>
      </c>
      <c r="EL296" s="374" t="s">
        <v>2974</v>
      </c>
      <c r="EM296" s="374" t="s">
        <v>3255</v>
      </c>
      <c r="HA296" s="373" t="s">
        <v>2924</v>
      </c>
      <c r="HB296" s="379" t="s">
        <v>3999</v>
      </c>
      <c r="HC296" s="380">
        <v>46.98</v>
      </c>
      <c r="HD296" s="374" t="s">
        <v>2917</v>
      </c>
      <c r="HG296" s="376" t="s">
        <v>3804</v>
      </c>
      <c r="HK296" s="379"/>
      <c r="HL296" s="374" t="s">
        <v>2912</v>
      </c>
      <c r="HM296" s="381" t="s">
        <v>4000</v>
      </c>
      <c r="HN296" s="382" t="s">
        <v>2659</v>
      </c>
    </row>
    <row r="297" spans="1:222" ht="15.75" customHeight="1">
      <c r="A297" s="375" t="s">
        <v>4001</v>
      </c>
      <c r="B297" s="398" t="s">
        <v>4002</v>
      </c>
      <c r="G297" s="376" t="s">
        <v>4003</v>
      </c>
      <c r="J297" s="377" t="s">
        <v>2909</v>
      </c>
      <c r="L297" s="376" t="s">
        <v>170</v>
      </c>
      <c r="M297" s="376" t="s">
        <v>170</v>
      </c>
      <c r="AD297" s="374" t="s">
        <v>2910</v>
      </c>
      <c r="AE297" s="378" t="s">
        <v>2911</v>
      </c>
      <c r="AO297" s="374" t="s">
        <v>2912</v>
      </c>
      <c r="CL297" s="372">
        <v>17</v>
      </c>
      <c r="CU297" s="374">
        <v>30</v>
      </c>
      <c r="CY297" s="374">
        <v>100</v>
      </c>
      <c r="EH297" s="376"/>
      <c r="EK297" s="374" t="s">
        <v>3077</v>
      </c>
      <c r="EL297" s="374" t="s">
        <v>2923</v>
      </c>
      <c r="EM297" s="374" t="s">
        <v>2947</v>
      </c>
      <c r="HA297" s="373" t="s">
        <v>2924</v>
      </c>
      <c r="HB297" s="379" t="s">
        <v>4004</v>
      </c>
      <c r="HC297" s="380">
        <v>46.98</v>
      </c>
      <c r="HD297" s="374" t="s">
        <v>2917</v>
      </c>
      <c r="HG297" s="376" t="s">
        <v>3804</v>
      </c>
      <c r="HK297" s="379"/>
      <c r="HL297" s="374" t="s">
        <v>2912</v>
      </c>
      <c r="HM297" s="381" t="s">
        <v>4005</v>
      </c>
      <c r="HN297" s="382" t="s">
        <v>2659</v>
      </c>
    </row>
    <row r="298" spans="1:222" ht="15.75" customHeight="1">
      <c r="A298" s="375" t="s">
        <v>4006</v>
      </c>
      <c r="B298" s="398" t="s">
        <v>4007</v>
      </c>
      <c r="G298" s="376" t="s">
        <v>4008</v>
      </c>
      <c r="J298" s="377" t="s">
        <v>2909</v>
      </c>
      <c r="L298" s="376" t="s">
        <v>170</v>
      </c>
      <c r="M298" s="376" t="s">
        <v>170</v>
      </c>
      <c r="AD298" s="374" t="s">
        <v>2910</v>
      </c>
      <c r="AE298" s="378" t="s">
        <v>2911</v>
      </c>
      <c r="AO298" s="374" t="s">
        <v>2912</v>
      </c>
      <c r="CL298" s="372">
        <v>17</v>
      </c>
      <c r="CU298" s="374">
        <v>30</v>
      </c>
      <c r="CY298" s="374">
        <v>100</v>
      </c>
      <c r="EH298" s="376"/>
      <c r="EK298" s="374" t="s">
        <v>3007</v>
      </c>
      <c r="EL298" s="374" t="s">
        <v>3007</v>
      </c>
      <c r="EM298" s="374" t="s">
        <v>2952</v>
      </c>
      <c r="HA298" s="373" t="s">
        <v>2924</v>
      </c>
      <c r="HB298" s="379" t="s">
        <v>4009</v>
      </c>
      <c r="HC298" s="380">
        <v>56</v>
      </c>
      <c r="HD298" s="374" t="s">
        <v>2917</v>
      </c>
      <c r="HG298" s="376" t="s">
        <v>3804</v>
      </c>
      <c r="HK298" s="379"/>
      <c r="HL298" s="374" t="s">
        <v>2912</v>
      </c>
      <c r="HM298" s="381" t="s">
        <v>4010</v>
      </c>
      <c r="HN298" s="382" t="s">
        <v>2659</v>
      </c>
    </row>
    <row r="299" spans="1:222" ht="15.75" customHeight="1">
      <c r="A299" s="375" t="s">
        <v>4011</v>
      </c>
      <c r="B299" s="398" t="s">
        <v>4012</v>
      </c>
      <c r="G299" s="376" t="s">
        <v>4013</v>
      </c>
      <c r="J299" s="377" t="s">
        <v>2909</v>
      </c>
      <c r="L299" s="376" t="s">
        <v>170</v>
      </c>
      <c r="M299" s="376" t="s">
        <v>170</v>
      </c>
      <c r="AD299" s="374" t="s">
        <v>2910</v>
      </c>
      <c r="AE299" s="378" t="s">
        <v>2911</v>
      </c>
      <c r="AO299" s="374" t="s">
        <v>2912</v>
      </c>
      <c r="CL299" s="372">
        <v>17</v>
      </c>
      <c r="CU299" s="374">
        <v>30</v>
      </c>
      <c r="CY299" s="374">
        <v>100</v>
      </c>
      <c r="EH299" s="376"/>
      <c r="EK299" s="374" t="s">
        <v>2946</v>
      </c>
      <c r="EL299" s="374" t="s">
        <v>3027</v>
      </c>
      <c r="EM299" s="374" t="s">
        <v>3100</v>
      </c>
      <c r="HA299" s="373" t="s">
        <v>3168</v>
      </c>
      <c r="HB299" s="379" t="s">
        <v>4014</v>
      </c>
      <c r="HC299" s="380">
        <v>56.16</v>
      </c>
      <c r="HD299" s="374" t="s">
        <v>2917</v>
      </c>
      <c r="HG299" s="376" t="s">
        <v>3804</v>
      </c>
      <c r="HK299" s="379"/>
      <c r="HL299" s="374" t="s">
        <v>2912</v>
      </c>
      <c r="HM299" s="381" t="s">
        <v>4015</v>
      </c>
      <c r="HN299" s="382" t="s">
        <v>2659</v>
      </c>
    </row>
    <row r="300" spans="1:222" ht="15.75" customHeight="1">
      <c r="A300" s="375" t="s">
        <v>4016</v>
      </c>
      <c r="B300" s="398" t="s">
        <v>4017</v>
      </c>
      <c r="G300" s="376" t="s">
        <v>4018</v>
      </c>
      <c r="J300" s="377" t="s">
        <v>2909</v>
      </c>
      <c r="L300" s="376" t="s">
        <v>170</v>
      </c>
      <c r="M300" s="376" t="s">
        <v>170</v>
      </c>
      <c r="AD300" s="374" t="s">
        <v>2910</v>
      </c>
      <c r="AE300" s="378" t="s">
        <v>2911</v>
      </c>
      <c r="AO300" s="374" t="s">
        <v>2912</v>
      </c>
      <c r="CL300" s="372">
        <v>17</v>
      </c>
      <c r="CU300" s="374">
        <v>30</v>
      </c>
      <c r="CY300" s="374">
        <v>100</v>
      </c>
      <c r="EH300" s="376"/>
      <c r="EK300" s="374" t="s">
        <v>2913</v>
      </c>
      <c r="EL300" s="374" t="s">
        <v>3850</v>
      </c>
      <c r="EM300" s="374" t="s">
        <v>3167</v>
      </c>
      <c r="HA300" s="373" t="s">
        <v>3168</v>
      </c>
      <c r="HB300" s="379" t="s">
        <v>4019</v>
      </c>
      <c r="HC300" s="380">
        <v>44.82</v>
      </c>
      <c r="HD300" s="374" t="s">
        <v>2917</v>
      </c>
      <c r="HG300" s="376" t="s">
        <v>3804</v>
      </c>
      <c r="HK300" s="379"/>
      <c r="HL300" s="374" t="s">
        <v>2912</v>
      </c>
      <c r="HM300" s="381" t="s">
        <v>4020</v>
      </c>
      <c r="HN300" s="382" t="s">
        <v>2659</v>
      </c>
    </row>
    <row r="301" spans="1:222" ht="15.75" customHeight="1">
      <c r="A301" s="375" t="s">
        <v>4021</v>
      </c>
      <c r="B301" s="398" t="s">
        <v>4017</v>
      </c>
      <c r="G301" s="376" t="s">
        <v>4022</v>
      </c>
      <c r="J301" s="377" t="s">
        <v>2909</v>
      </c>
      <c r="L301" s="376" t="s">
        <v>170</v>
      </c>
      <c r="M301" s="376" t="s">
        <v>170</v>
      </c>
      <c r="AD301" s="374" t="s">
        <v>2910</v>
      </c>
      <c r="AE301" s="378" t="s">
        <v>2911</v>
      </c>
      <c r="AO301" s="374" t="s">
        <v>2912</v>
      </c>
      <c r="CL301" s="372">
        <v>17</v>
      </c>
      <c r="CU301" s="374">
        <v>30</v>
      </c>
      <c r="CY301" s="374">
        <v>100</v>
      </c>
      <c r="EH301" s="376"/>
      <c r="EK301" s="374" t="s">
        <v>2945</v>
      </c>
      <c r="EL301" s="374" t="s">
        <v>2946</v>
      </c>
      <c r="EM301" s="374" t="s">
        <v>3167</v>
      </c>
      <c r="HA301" s="373" t="s">
        <v>3168</v>
      </c>
      <c r="HB301" s="379" t="s">
        <v>4023</v>
      </c>
      <c r="HC301" s="380">
        <v>113</v>
      </c>
      <c r="HD301" s="374" t="s">
        <v>2917</v>
      </c>
      <c r="HG301" s="376" t="s">
        <v>3804</v>
      </c>
      <c r="HK301" s="379"/>
      <c r="HL301" s="374" t="s">
        <v>2912</v>
      </c>
      <c r="HM301" s="381" t="s">
        <v>4024</v>
      </c>
      <c r="HN301" s="382" t="s">
        <v>2659</v>
      </c>
    </row>
    <row r="302" spans="1:222" ht="15.75" customHeight="1">
      <c r="A302" s="375" t="s">
        <v>4025</v>
      </c>
      <c r="B302" s="398" t="s">
        <v>4026</v>
      </c>
      <c r="G302" s="376" t="s">
        <v>4027</v>
      </c>
      <c r="J302" s="377" t="s">
        <v>2909</v>
      </c>
      <c r="L302" s="376" t="s">
        <v>170</v>
      </c>
      <c r="M302" s="376" t="s">
        <v>170</v>
      </c>
      <c r="AD302" s="374" t="s">
        <v>2910</v>
      </c>
      <c r="AE302" s="378" t="s">
        <v>2911</v>
      </c>
      <c r="AO302" s="374" t="s">
        <v>2912</v>
      </c>
      <c r="CL302" s="372">
        <v>17</v>
      </c>
      <c r="CU302" s="374">
        <v>30</v>
      </c>
      <c r="CY302" s="374">
        <v>100</v>
      </c>
      <c r="EH302" s="376"/>
      <c r="EK302" s="374" t="s">
        <v>4028</v>
      </c>
      <c r="EL302" s="374" t="s">
        <v>2160</v>
      </c>
      <c r="EM302" s="374" t="s">
        <v>2952</v>
      </c>
      <c r="HA302" s="373" t="s">
        <v>3168</v>
      </c>
      <c r="HB302" s="379" t="s">
        <v>4029</v>
      </c>
      <c r="HC302" s="380">
        <v>110</v>
      </c>
      <c r="HD302" s="374" t="s">
        <v>2917</v>
      </c>
      <c r="HG302" s="376" t="s">
        <v>3804</v>
      </c>
      <c r="HK302" s="379"/>
      <c r="HL302" s="374" t="s">
        <v>2912</v>
      </c>
      <c r="HM302" s="381" t="s">
        <v>4030</v>
      </c>
      <c r="HN302" s="382" t="s">
        <v>2659</v>
      </c>
    </row>
    <row r="303" spans="1:222" ht="15.75" customHeight="1">
      <c r="A303" s="375" t="s">
        <v>4031</v>
      </c>
      <c r="B303" s="398" t="s">
        <v>4032</v>
      </c>
      <c r="G303" s="376" t="s">
        <v>4033</v>
      </c>
      <c r="J303" s="377" t="s">
        <v>2909</v>
      </c>
      <c r="L303" s="376" t="s">
        <v>170</v>
      </c>
      <c r="M303" s="376" t="s">
        <v>170</v>
      </c>
      <c r="AD303" s="374" t="s">
        <v>2910</v>
      </c>
      <c r="AE303" s="378" t="s">
        <v>2911</v>
      </c>
      <c r="AO303" s="374" t="s">
        <v>2912</v>
      </c>
      <c r="CL303" s="372">
        <v>17</v>
      </c>
      <c r="CU303" s="374">
        <v>30</v>
      </c>
      <c r="CY303" s="374">
        <v>100</v>
      </c>
      <c r="EH303" s="376"/>
      <c r="EK303" s="374" t="s">
        <v>4034</v>
      </c>
      <c r="EL303" s="374" t="s">
        <v>2160</v>
      </c>
      <c r="EM303" s="374" t="s">
        <v>4035</v>
      </c>
      <c r="HA303" s="373" t="s">
        <v>3168</v>
      </c>
      <c r="HB303" s="379" t="s">
        <v>4036</v>
      </c>
      <c r="HC303" s="380">
        <v>81</v>
      </c>
      <c r="HD303" s="374" t="s">
        <v>2917</v>
      </c>
      <c r="HG303" s="376" t="s">
        <v>3804</v>
      </c>
      <c r="HK303" s="379"/>
      <c r="HL303" s="374" t="s">
        <v>2912</v>
      </c>
      <c r="HM303" s="381" t="s">
        <v>4037</v>
      </c>
      <c r="HN303" s="382" t="s">
        <v>2659</v>
      </c>
    </row>
    <row r="304" spans="1:222" ht="15.75" customHeight="1">
      <c r="A304" s="375" t="s">
        <v>4038</v>
      </c>
      <c r="B304" s="398" t="s">
        <v>4039</v>
      </c>
      <c r="G304" s="376" t="s">
        <v>4040</v>
      </c>
      <c r="J304" s="377" t="s">
        <v>2909</v>
      </c>
      <c r="L304" s="376" t="s">
        <v>170</v>
      </c>
      <c r="M304" s="376" t="s">
        <v>170</v>
      </c>
      <c r="AD304" s="374" t="s">
        <v>2910</v>
      </c>
      <c r="AE304" s="378" t="s">
        <v>2911</v>
      </c>
      <c r="AO304" s="374" t="s">
        <v>2912</v>
      </c>
      <c r="CL304" s="372">
        <v>17</v>
      </c>
      <c r="CU304" s="374">
        <v>30</v>
      </c>
      <c r="CY304" s="374">
        <v>100</v>
      </c>
      <c r="EH304" s="376"/>
      <c r="EK304" s="374" t="s">
        <v>3584</v>
      </c>
      <c r="EL304" s="374" t="s">
        <v>3584</v>
      </c>
      <c r="EM304" s="374" t="s">
        <v>2982</v>
      </c>
      <c r="HA304" s="373" t="s">
        <v>2931</v>
      </c>
      <c r="HB304" s="379" t="s">
        <v>4041</v>
      </c>
      <c r="HC304" s="380">
        <v>115.56</v>
      </c>
      <c r="HD304" s="374" t="s">
        <v>2917</v>
      </c>
      <c r="HG304" s="376" t="s">
        <v>3804</v>
      </c>
      <c r="HK304" s="379"/>
      <c r="HL304" s="374" t="s">
        <v>2912</v>
      </c>
      <c r="HM304" s="381" t="s">
        <v>4042</v>
      </c>
      <c r="HN304" s="382" t="s">
        <v>2659</v>
      </c>
    </row>
    <row r="305" spans="1:222" ht="15.75" customHeight="1">
      <c r="A305" s="375" t="s">
        <v>4043</v>
      </c>
      <c r="B305" s="398" t="s">
        <v>4044</v>
      </c>
      <c r="G305" s="376" t="s">
        <v>4045</v>
      </c>
      <c r="J305" s="377" t="s">
        <v>2909</v>
      </c>
      <c r="L305" s="376" t="s">
        <v>170</v>
      </c>
      <c r="M305" s="376" t="s">
        <v>170</v>
      </c>
      <c r="AD305" s="374" t="s">
        <v>2910</v>
      </c>
      <c r="AE305" s="378" t="s">
        <v>2911</v>
      </c>
      <c r="AO305" s="374" t="s">
        <v>2912</v>
      </c>
      <c r="CL305" s="372">
        <v>17</v>
      </c>
      <c r="CU305" s="374">
        <v>30</v>
      </c>
      <c r="CY305" s="374">
        <v>100</v>
      </c>
      <c r="EH305" s="376"/>
      <c r="EK305" s="374" t="s">
        <v>4046</v>
      </c>
      <c r="EL305" s="374" t="s">
        <v>4047</v>
      </c>
      <c r="EM305" s="374" t="s">
        <v>4048</v>
      </c>
      <c r="HA305" s="373" t="s">
        <v>2931</v>
      </c>
      <c r="HB305" s="379" t="s">
        <v>4049</v>
      </c>
      <c r="HC305" s="380">
        <v>271</v>
      </c>
      <c r="HD305" s="374" t="s">
        <v>2917</v>
      </c>
      <c r="HG305" s="376" t="s">
        <v>3804</v>
      </c>
      <c r="HK305" s="379"/>
      <c r="HL305" s="374" t="s">
        <v>2912</v>
      </c>
      <c r="HM305" s="381" t="s">
        <v>4050</v>
      </c>
      <c r="HN305" s="382" t="s">
        <v>2659</v>
      </c>
    </row>
    <row r="306" spans="1:222" ht="15.75" customHeight="1">
      <c r="A306" s="375" t="s">
        <v>4051</v>
      </c>
      <c r="B306" s="398" t="s">
        <v>4052</v>
      </c>
      <c r="G306" s="376" t="s">
        <v>4053</v>
      </c>
      <c r="J306" s="377" t="s">
        <v>2909</v>
      </c>
      <c r="L306" s="376" t="s">
        <v>170</v>
      </c>
      <c r="M306" s="376" t="s">
        <v>170</v>
      </c>
      <c r="AD306" s="374" t="s">
        <v>2910</v>
      </c>
      <c r="AE306" s="378" t="s">
        <v>2911</v>
      </c>
      <c r="AO306" s="374" t="s">
        <v>2912</v>
      </c>
      <c r="CL306" s="372">
        <v>17</v>
      </c>
      <c r="CU306" s="374">
        <v>30</v>
      </c>
      <c r="CY306" s="374">
        <v>100</v>
      </c>
      <c r="EH306" s="376"/>
      <c r="EK306" s="374" t="s">
        <v>3077</v>
      </c>
      <c r="EL306" s="374" t="s">
        <v>3021</v>
      </c>
      <c r="EM306" s="374" t="s">
        <v>3870</v>
      </c>
      <c r="HA306" s="373" t="s">
        <v>2931</v>
      </c>
      <c r="HB306" s="379" t="s">
        <v>4054</v>
      </c>
      <c r="HC306" s="380">
        <v>58.32</v>
      </c>
      <c r="HD306" s="374" t="s">
        <v>2917</v>
      </c>
      <c r="HG306" s="376" t="s">
        <v>3804</v>
      </c>
      <c r="HK306" s="379"/>
      <c r="HL306" s="374" t="s">
        <v>2912</v>
      </c>
      <c r="HM306" s="381" t="s">
        <v>4055</v>
      </c>
      <c r="HN306" s="382" t="s">
        <v>2659</v>
      </c>
    </row>
    <row r="307" spans="1:222" ht="15.75" customHeight="1">
      <c r="A307" s="375" t="s">
        <v>4056</v>
      </c>
      <c r="B307" s="398" t="s">
        <v>4057</v>
      </c>
      <c r="G307" s="376" t="s">
        <v>4058</v>
      </c>
      <c r="J307" s="377" t="s">
        <v>2909</v>
      </c>
      <c r="L307" s="376" t="s">
        <v>170</v>
      </c>
      <c r="M307" s="376" t="s">
        <v>170</v>
      </c>
      <c r="AD307" s="374" t="s">
        <v>2910</v>
      </c>
      <c r="AE307" s="378" t="s">
        <v>2911</v>
      </c>
      <c r="AO307" s="374" t="s">
        <v>2912</v>
      </c>
      <c r="CL307" s="372">
        <v>17</v>
      </c>
      <c r="CU307" s="374">
        <v>30</v>
      </c>
      <c r="CY307" s="374">
        <v>100</v>
      </c>
      <c r="EH307" s="376"/>
      <c r="EK307" s="374" t="s">
        <v>2160</v>
      </c>
      <c r="EL307" s="374" t="s">
        <v>3395</v>
      </c>
      <c r="EM307" s="374" t="s">
        <v>3870</v>
      </c>
      <c r="HA307" s="373" t="s">
        <v>2967</v>
      </c>
      <c r="HB307" s="379" t="s">
        <v>4059</v>
      </c>
      <c r="HC307" s="380">
        <v>33.479999999999997</v>
      </c>
      <c r="HD307" s="374" t="s">
        <v>2917</v>
      </c>
      <c r="HG307" s="376" t="s">
        <v>3804</v>
      </c>
      <c r="HK307" s="379"/>
      <c r="HL307" s="374" t="s">
        <v>2912</v>
      </c>
      <c r="HM307" s="381" t="s">
        <v>4060</v>
      </c>
      <c r="HN307" s="382" t="s">
        <v>2659</v>
      </c>
    </row>
    <row r="308" spans="1:222" ht="15.75" customHeight="1">
      <c r="A308" s="375" t="s">
        <v>4061</v>
      </c>
      <c r="B308" s="398" t="s">
        <v>4062</v>
      </c>
      <c r="G308" s="376" t="s">
        <v>4063</v>
      </c>
      <c r="J308" s="377" t="s">
        <v>2909</v>
      </c>
      <c r="L308" s="376" t="s">
        <v>170</v>
      </c>
      <c r="M308" s="376" t="s">
        <v>170</v>
      </c>
      <c r="AD308" s="374" t="s">
        <v>2910</v>
      </c>
      <c r="AE308" s="378" t="s">
        <v>2911</v>
      </c>
      <c r="AO308" s="374" t="s">
        <v>2912</v>
      </c>
      <c r="CL308" s="372">
        <v>17</v>
      </c>
      <c r="CU308" s="374">
        <v>30</v>
      </c>
      <c r="CY308" s="374">
        <v>100</v>
      </c>
      <c r="EH308" s="376"/>
      <c r="EK308" s="374" t="s">
        <v>3130</v>
      </c>
      <c r="EL308" s="374" t="s">
        <v>3275</v>
      </c>
      <c r="EM308" s="374" t="s">
        <v>3870</v>
      </c>
      <c r="HA308" s="373" t="s">
        <v>2967</v>
      </c>
      <c r="HB308" s="379" t="s">
        <v>4064</v>
      </c>
      <c r="HC308" s="380">
        <v>31.32</v>
      </c>
      <c r="HD308" s="374" t="s">
        <v>2917</v>
      </c>
      <c r="HG308" s="376" t="s">
        <v>3804</v>
      </c>
      <c r="HK308" s="379"/>
      <c r="HL308" s="374" t="s">
        <v>2912</v>
      </c>
      <c r="HM308" s="381" t="s">
        <v>4065</v>
      </c>
      <c r="HN308" s="382" t="s">
        <v>2659</v>
      </c>
    </row>
    <row r="309" spans="1:222" ht="15.75" customHeight="1">
      <c r="A309" s="375" t="s">
        <v>4066</v>
      </c>
      <c r="B309" s="398" t="s">
        <v>4067</v>
      </c>
      <c r="G309" s="376" t="s">
        <v>4068</v>
      </c>
      <c r="J309" s="377" t="s">
        <v>2909</v>
      </c>
      <c r="L309" s="376" t="s">
        <v>170</v>
      </c>
      <c r="M309" s="376" t="s">
        <v>170</v>
      </c>
      <c r="AD309" s="374" t="s">
        <v>2910</v>
      </c>
      <c r="AE309" s="378" t="s">
        <v>2911</v>
      </c>
      <c r="AO309" s="374" t="s">
        <v>2912</v>
      </c>
      <c r="CL309" s="372">
        <v>17</v>
      </c>
      <c r="CU309" s="374">
        <v>30</v>
      </c>
      <c r="CY309" s="374">
        <v>100</v>
      </c>
      <c r="EH309" s="376"/>
      <c r="EK309" s="374" t="s">
        <v>2937</v>
      </c>
      <c r="EL309" s="374" t="s">
        <v>2937</v>
      </c>
      <c r="EM309" s="374" t="s">
        <v>3870</v>
      </c>
      <c r="HA309" s="373" t="s">
        <v>2967</v>
      </c>
      <c r="HB309" s="379" t="s">
        <v>4069</v>
      </c>
      <c r="HC309" s="380">
        <v>16.2</v>
      </c>
      <c r="HD309" s="374" t="s">
        <v>2917</v>
      </c>
      <c r="HG309" s="376" t="s">
        <v>3804</v>
      </c>
      <c r="HK309" s="379"/>
      <c r="HL309" s="374" t="s">
        <v>2912</v>
      </c>
      <c r="HM309" s="381" t="s">
        <v>4070</v>
      </c>
      <c r="HN309" s="382" t="s">
        <v>2659</v>
      </c>
    </row>
    <row r="310" spans="1:222" ht="15.75" customHeight="1">
      <c r="A310" s="375" t="s">
        <v>4071</v>
      </c>
      <c r="B310" s="398" t="s">
        <v>4067</v>
      </c>
      <c r="G310" s="376" t="s">
        <v>4068</v>
      </c>
      <c r="J310" s="377" t="s">
        <v>2909</v>
      </c>
      <c r="L310" s="376" t="s">
        <v>170</v>
      </c>
      <c r="M310" s="376" t="s">
        <v>170</v>
      </c>
      <c r="AD310" s="374" t="s">
        <v>2910</v>
      </c>
      <c r="AE310" s="378" t="s">
        <v>2911</v>
      </c>
      <c r="AO310" s="374" t="s">
        <v>2912</v>
      </c>
      <c r="CL310" s="372">
        <v>17</v>
      </c>
      <c r="CU310" s="374">
        <v>30</v>
      </c>
      <c r="CY310" s="374">
        <v>100</v>
      </c>
      <c r="EH310" s="376"/>
      <c r="EK310" s="374" t="s">
        <v>2937</v>
      </c>
      <c r="EL310" s="374" t="s">
        <v>2937</v>
      </c>
      <c r="EM310" s="374" t="s">
        <v>3870</v>
      </c>
      <c r="HA310" s="373" t="s">
        <v>2967</v>
      </c>
      <c r="HB310" s="379" t="s">
        <v>4072</v>
      </c>
      <c r="HC310" s="380">
        <v>22.14</v>
      </c>
      <c r="HD310" s="374" t="s">
        <v>2917</v>
      </c>
      <c r="HG310" s="376" t="s">
        <v>3804</v>
      </c>
      <c r="HK310" s="379"/>
      <c r="HL310" s="374" t="s">
        <v>2912</v>
      </c>
      <c r="HM310" s="381" t="s">
        <v>4073</v>
      </c>
      <c r="HN310" s="382" t="s">
        <v>2659</v>
      </c>
    </row>
    <row r="311" spans="1:222" ht="15.75" customHeight="1">
      <c r="A311" s="375" t="s">
        <v>4074</v>
      </c>
      <c r="B311" s="398" t="s">
        <v>4075</v>
      </c>
      <c r="G311" s="376" t="s">
        <v>4076</v>
      </c>
      <c r="J311" s="377" t="s">
        <v>2909</v>
      </c>
      <c r="L311" s="376" t="s">
        <v>170</v>
      </c>
      <c r="M311" s="376" t="s">
        <v>170</v>
      </c>
      <c r="AD311" s="374" t="s">
        <v>2910</v>
      </c>
      <c r="AE311" s="378" t="s">
        <v>2911</v>
      </c>
      <c r="AO311" s="374" t="s">
        <v>2912</v>
      </c>
      <c r="CL311" s="372">
        <v>17</v>
      </c>
      <c r="CU311" s="374">
        <v>30</v>
      </c>
      <c r="CY311" s="374">
        <v>100</v>
      </c>
      <c r="EH311" s="376"/>
      <c r="EK311" s="374" t="s">
        <v>2946</v>
      </c>
      <c r="EL311" s="374" t="s">
        <v>3039</v>
      </c>
      <c r="EM311" s="374" t="s">
        <v>3100</v>
      </c>
      <c r="HA311" s="373" t="s">
        <v>3168</v>
      </c>
      <c r="HB311" s="379" t="s">
        <v>4077</v>
      </c>
      <c r="HC311" s="380">
        <v>49.68</v>
      </c>
      <c r="HD311" s="374" t="s">
        <v>2917</v>
      </c>
      <c r="HG311" s="376" t="s">
        <v>3804</v>
      </c>
      <c r="HK311" s="379"/>
      <c r="HL311" s="374" t="s">
        <v>2912</v>
      </c>
      <c r="HM311" s="381" t="s">
        <v>4078</v>
      </c>
      <c r="HN311" s="382" t="s">
        <v>2659</v>
      </c>
    </row>
    <row r="312" spans="1:222" ht="15.75" customHeight="1">
      <c r="A312" s="375" t="s">
        <v>4079</v>
      </c>
      <c r="B312" s="398" t="s">
        <v>4080</v>
      </c>
      <c r="G312" s="376" t="s">
        <v>4081</v>
      </c>
      <c r="J312" s="377" t="s">
        <v>2909</v>
      </c>
      <c r="L312" s="376" t="s">
        <v>170</v>
      </c>
      <c r="M312" s="376" t="s">
        <v>170</v>
      </c>
      <c r="AD312" s="374" t="s">
        <v>2910</v>
      </c>
      <c r="AE312" s="378" t="s">
        <v>2911</v>
      </c>
      <c r="AO312" s="374" t="s">
        <v>2912</v>
      </c>
      <c r="CL312" s="372">
        <v>17</v>
      </c>
      <c r="CU312" s="374">
        <v>30</v>
      </c>
      <c r="CY312" s="374">
        <v>100</v>
      </c>
      <c r="EH312" s="376"/>
      <c r="EK312" s="374" t="s">
        <v>3039</v>
      </c>
      <c r="EL312" s="374" t="s">
        <v>2982</v>
      </c>
      <c r="EM312" s="374" t="s">
        <v>3100</v>
      </c>
      <c r="HA312" s="373" t="s">
        <v>2967</v>
      </c>
      <c r="HB312" s="379" t="s">
        <v>4082</v>
      </c>
      <c r="HC312" s="380">
        <v>21.06</v>
      </c>
      <c r="HD312" s="374" t="s">
        <v>2917</v>
      </c>
      <c r="HG312" s="376" t="s">
        <v>3804</v>
      </c>
      <c r="HK312" s="379"/>
      <c r="HL312" s="374" t="s">
        <v>2912</v>
      </c>
      <c r="HM312" s="381" t="s">
        <v>4083</v>
      </c>
      <c r="HN312" s="382" t="s">
        <v>2659</v>
      </c>
    </row>
    <row r="313" spans="1:222" ht="15.75" customHeight="1">
      <c r="A313" s="375" t="s">
        <v>4084</v>
      </c>
      <c r="B313" s="398" t="s">
        <v>4085</v>
      </c>
      <c r="G313" s="376" t="s">
        <v>4086</v>
      </c>
      <c r="J313" s="377" t="s">
        <v>2909</v>
      </c>
      <c r="L313" s="376" t="s">
        <v>170</v>
      </c>
      <c r="M313" s="376" t="s">
        <v>170</v>
      </c>
      <c r="AD313" s="374" t="s">
        <v>2910</v>
      </c>
      <c r="AE313" s="378" t="s">
        <v>2911</v>
      </c>
      <c r="AO313" s="374" t="s">
        <v>2912</v>
      </c>
      <c r="CL313" s="372">
        <v>17</v>
      </c>
      <c r="CU313" s="374">
        <v>30</v>
      </c>
      <c r="CY313" s="374">
        <v>100</v>
      </c>
      <c r="EH313" s="376"/>
      <c r="EK313" s="374" t="s">
        <v>3275</v>
      </c>
      <c r="EL313" s="374" t="s">
        <v>2947</v>
      </c>
      <c r="EM313" s="374" t="s">
        <v>3212</v>
      </c>
      <c r="HA313" s="373" t="s">
        <v>2967</v>
      </c>
      <c r="HB313" s="379" t="s">
        <v>4087</v>
      </c>
      <c r="HC313" s="380">
        <v>16.2</v>
      </c>
      <c r="HD313" s="374" t="s">
        <v>2917</v>
      </c>
      <c r="HG313" s="376" t="s">
        <v>3804</v>
      </c>
      <c r="HK313" s="379"/>
      <c r="HL313" s="374" t="s">
        <v>2912</v>
      </c>
      <c r="HM313" s="381" t="s">
        <v>4088</v>
      </c>
      <c r="HN313" s="382" t="s">
        <v>2659</v>
      </c>
    </row>
    <row r="314" spans="1:222" ht="15.75" customHeight="1">
      <c r="A314" s="375" t="s">
        <v>4089</v>
      </c>
      <c r="B314" s="398" t="s">
        <v>4090</v>
      </c>
      <c r="G314" s="376" t="s">
        <v>4091</v>
      </c>
      <c r="J314" s="377" t="s">
        <v>2909</v>
      </c>
      <c r="L314" s="376" t="s">
        <v>170</v>
      </c>
      <c r="M314" s="376" t="s">
        <v>170</v>
      </c>
      <c r="AD314" s="374" t="s">
        <v>2910</v>
      </c>
      <c r="AE314" s="378" t="s">
        <v>2911</v>
      </c>
      <c r="AO314" s="374" t="s">
        <v>2912</v>
      </c>
      <c r="CL314" s="372">
        <v>17</v>
      </c>
      <c r="CU314" s="374">
        <v>30</v>
      </c>
      <c r="CY314" s="374">
        <v>100</v>
      </c>
      <c r="EH314" s="376"/>
      <c r="EK314" s="374" t="s">
        <v>3039</v>
      </c>
      <c r="EL314" s="374" t="s">
        <v>3275</v>
      </c>
      <c r="EM314" s="374" t="s">
        <v>3870</v>
      </c>
      <c r="HA314" s="373" t="s">
        <v>2967</v>
      </c>
      <c r="HB314" s="379" t="s">
        <v>4092</v>
      </c>
      <c r="HC314" s="380">
        <v>41.04</v>
      </c>
      <c r="HD314" s="374" t="s">
        <v>2917</v>
      </c>
      <c r="HG314" s="376" t="s">
        <v>3804</v>
      </c>
      <c r="HK314" s="379"/>
      <c r="HL314" s="374" t="s">
        <v>2912</v>
      </c>
      <c r="HM314" s="381" t="s">
        <v>4093</v>
      </c>
      <c r="HN314" s="382" t="s">
        <v>2659</v>
      </c>
    </row>
    <row r="315" spans="1:222" ht="15.75" customHeight="1">
      <c r="A315" s="375" t="s">
        <v>4094</v>
      </c>
      <c r="B315" s="398" t="s">
        <v>4095</v>
      </c>
      <c r="G315" s="376" t="s">
        <v>4068</v>
      </c>
      <c r="J315" s="377" t="s">
        <v>2909</v>
      </c>
      <c r="L315" s="376" t="s">
        <v>170</v>
      </c>
      <c r="M315" s="376" t="s">
        <v>170</v>
      </c>
      <c r="AD315" s="374" t="s">
        <v>2910</v>
      </c>
      <c r="AE315" s="378" t="s">
        <v>2911</v>
      </c>
      <c r="AO315" s="374" t="s">
        <v>2912</v>
      </c>
      <c r="CL315" s="372">
        <v>17</v>
      </c>
      <c r="CU315" s="374">
        <v>30</v>
      </c>
      <c r="CY315" s="374">
        <v>100</v>
      </c>
      <c r="EH315" s="376"/>
      <c r="EK315" s="374" t="s">
        <v>2937</v>
      </c>
      <c r="EL315" s="374" t="s">
        <v>2937</v>
      </c>
      <c r="EM315" s="374" t="s">
        <v>3870</v>
      </c>
      <c r="HA315" s="373" t="s">
        <v>2967</v>
      </c>
      <c r="HB315" s="379" t="s">
        <v>4096</v>
      </c>
      <c r="HC315" s="380">
        <v>16.2</v>
      </c>
      <c r="HD315" s="374" t="s">
        <v>2917</v>
      </c>
      <c r="HG315" s="376" t="s">
        <v>3804</v>
      </c>
      <c r="HK315" s="379"/>
      <c r="HL315" s="374" t="s">
        <v>2912</v>
      </c>
      <c r="HM315" s="381" t="s">
        <v>4097</v>
      </c>
      <c r="HN315" s="382" t="s">
        <v>2659</v>
      </c>
    </row>
    <row r="316" spans="1:222" ht="15.75" customHeight="1">
      <c r="A316" s="375" t="s">
        <v>4098</v>
      </c>
      <c r="B316" s="398" t="s">
        <v>4099</v>
      </c>
      <c r="G316" s="376" t="s">
        <v>4100</v>
      </c>
      <c r="J316" s="377" t="s">
        <v>2909</v>
      </c>
      <c r="L316" s="376" t="s">
        <v>170</v>
      </c>
      <c r="M316" s="376" t="s">
        <v>170</v>
      </c>
      <c r="AD316" s="374" t="s">
        <v>2910</v>
      </c>
      <c r="AE316" s="378" t="s">
        <v>2911</v>
      </c>
      <c r="AO316" s="374" t="s">
        <v>2912</v>
      </c>
      <c r="CL316" s="372">
        <v>17</v>
      </c>
      <c r="CU316" s="374">
        <v>30</v>
      </c>
      <c r="CY316" s="374">
        <v>100</v>
      </c>
      <c r="EH316" s="376"/>
      <c r="EK316" s="374" t="s">
        <v>4101</v>
      </c>
      <c r="EL316" s="374" t="s">
        <v>3130</v>
      </c>
      <c r="EM316" s="374" t="s">
        <v>2958</v>
      </c>
      <c r="HA316" s="373" t="s">
        <v>2931</v>
      </c>
      <c r="HB316" s="379" t="s">
        <v>4102</v>
      </c>
      <c r="HC316" s="380">
        <v>118.26</v>
      </c>
      <c r="HD316" s="374" t="s">
        <v>2917</v>
      </c>
      <c r="HG316" s="376" t="s">
        <v>3804</v>
      </c>
      <c r="HK316" s="379"/>
      <c r="HL316" s="374" t="s">
        <v>2912</v>
      </c>
      <c r="HM316" s="381" t="s">
        <v>4103</v>
      </c>
      <c r="HN316" s="382" t="s">
        <v>2659</v>
      </c>
    </row>
    <row r="317" spans="1:222" ht="15.75" customHeight="1">
      <c r="A317" s="375" t="s">
        <v>4104</v>
      </c>
      <c r="B317" s="398" t="s">
        <v>4105</v>
      </c>
      <c r="G317" s="376" t="s">
        <v>4100</v>
      </c>
      <c r="J317" s="377" t="s">
        <v>2909</v>
      </c>
      <c r="L317" s="376" t="s">
        <v>170</v>
      </c>
      <c r="M317" s="376" t="s">
        <v>170</v>
      </c>
      <c r="AD317" s="374" t="s">
        <v>2910</v>
      </c>
      <c r="AE317" s="378" t="s">
        <v>2911</v>
      </c>
      <c r="AO317" s="374" t="s">
        <v>2912</v>
      </c>
      <c r="CL317" s="372">
        <v>17</v>
      </c>
      <c r="CU317" s="374">
        <v>30</v>
      </c>
      <c r="CY317" s="374">
        <v>100</v>
      </c>
      <c r="EH317" s="376"/>
      <c r="EK317" s="374" t="s">
        <v>4101</v>
      </c>
      <c r="EL317" s="374" t="s">
        <v>3130</v>
      </c>
      <c r="EM317" s="374" t="s">
        <v>2958</v>
      </c>
      <c r="HA317" s="373" t="s">
        <v>2931</v>
      </c>
      <c r="HB317" s="379" t="s">
        <v>4106</v>
      </c>
      <c r="HC317" s="380">
        <v>136</v>
      </c>
      <c r="HD317" s="374" t="s">
        <v>2917</v>
      </c>
      <c r="HG317" s="376" t="s">
        <v>3804</v>
      </c>
      <c r="HK317" s="379"/>
      <c r="HL317" s="374" t="s">
        <v>2912</v>
      </c>
      <c r="HM317" s="381" t="s">
        <v>4107</v>
      </c>
      <c r="HN317" s="382" t="s">
        <v>2659</v>
      </c>
    </row>
    <row r="318" spans="1:222" ht="15.75" customHeight="1">
      <c r="A318" s="375" t="s">
        <v>4108</v>
      </c>
      <c r="B318" s="398" t="s">
        <v>4099</v>
      </c>
      <c r="G318" s="376" t="s">
        <v>4109</v>
      </c>
      <c r="J318" s="377" t="s">
        <v>2909</v>
      </c>
      <c r="L318" s="376" t="s">
        <v>170</v>
      </c>
      <c r="M318" s="376" t="s">
        <v>170</v>
      </c>
      <c r="AD318" s="374" t="s">
        <v>2910</v>
      </c>
      <c r="AE318" s="378" t="s">
        <v>2911</v>
      </c>
      <c r="AO318" s="374" t="s">
        <v>2912</v>
      </c>
      <c r="CL318" s="372">
        <v>17</v>
      </c>
      <c r="CU318" s="374">
        <v>30</v>
      </c>
      <c r="CY318" s="374">
        <v>100</v>
      </c>
      <c r="EH318" s="376"/>
      <c r="EK318" s="374" t="s">
        <v>2946</v>
      </c>
      <c r="EL318" s="374" t="s">
        <v>3039</v>
      </c>
      <c r="EM318" s="374" t="s">
        <v>2958</v>
      </c>
      <c r="HA318" s="373" t="s">
        <v>2931</v>
      </c>
      <c r="HB318" s="379" t="s">
        <v>4110</v>
      </c>
      <c r="HC318" s="380">
        <v>83.16</v>
      </c>
      <c r="HD318" s="374" t="s">
        <v>2917</v>
      </c>
      <c r="HG318" s="376" t="s">
        <v>3804</v>
      </c>
      <c r="HK318" s="379"/>
      <c r="HL318" s="374" t="s">
        <v>2912</v>
      </c>
      <c r="HM318" s="381" t="s">
        <v>4111</v>
      </c>
      <c r="HN318" s="382" t="s">
        <v>2659</v>
      </c>
    </row>
    <row r="319" spans="1:222" ht="15.75" customHeight="1">
      <c r="A319" s="375" t="s">
        <v>4112</v>
      </c>
      <c r="B319" s="398" t="s">
        <v>4113</v>
      </c>
      <c r="G319" s="376" t="s">
        <v>4114</v>
      </c>
      <c r="J319" s="377" t="s">
        <v>2909</v>
      </c>
      <c r="L319" s="376" t="s">
        <v>170</v>
      </c>
      <c r="M319" s="376" t="s">
        <v>170</v>
      </c>
      <c r="AD319" s="374" t="s">
        <v>2910</v>
      </c>
      <c r="AE319" s="378" t="s">
        <v>2911</v>
      </c>
      <c r="AO319" s="374" t="s">
        <v>2912</v>
      </c>
      <c r="CL319" s="372">
        <v>17</v>
      </c>
      <c r="CU319" s="374">
        <v>30</v>
      </c>
      <c r="CY319" s="374">
        <v>100</v>
      </c>
      <c r="EH319" s="376"/>
      <c r="EK319" s="374" t="s">
        <v>2974</v>
      </c>
      <c r="EL319" s="374" t="s">
        <v>3191</v>
      </c>
      <c r="HA319" s="373" t="s">
        <v>2967</v>
      </c>
      <c r="HB319" s="379" t="s">
        <v>4115</v>
      </c>
      <c r="HC319" s="380">
        <v>41</v>
      </c>
      <c r="HD319" s="374" t="s">
        <v>2917</v>
      </c>
      <c r="HG319" s="376" t="s">
        <v>3804</v>
      </c>
      <c r="HK319" s="379"/>
      <c r="HL319" s="374" t="s">
        <v>2912</v>
      </c>
      <c r="HM319" s="381" t="s">
        <v>4116</v>
      </c>
      <c r="HN319" s="382" t="s">
        <v>2659</v>
      </c>
    </row>
    <row r="320" spans="1:222" ht="15.75" customHeight="1">
      <c r="A320" s="375" t="s">
        <v>4117</v>
      </c>
      <c r="B320" s="398" t="s">
        <v>4118</v>
      </c>
      <c r="G320" s="376" t="s">
        <v>4119</v>
      </c>
      <c r="J320" s="377" t="s">
        <v>2909</v>
      </c>
      <c r="L320" s="376" t="s">
        <v>170</v>
      </c>
      <c r="M320" s="376" t="s">
        <v>170</v>
      </c>
      <c r="AD320" s="374" t="s">
        <v>2910</v>
      </c>
      <c r="AE320" s="378" t="s">
        <v>2911</v>
      </c>
      <c r="AO320" s="374" t="s">
        <v>2912</v>
      </c>
      <c r="CL320" s="372">
        <v>17</v>
      </c>
      <c r="CU320" s="374">
        <v>30</v>
      </c>
      <c r="CY320" s="374">
        <v>100</v>
      </c>
      <c r="EH320" s="376"/>
      <c r="EK320" s="374" t="s">
        <v>2983</v>
      </c>
      <c r="EL320" s="374" t="s">
        <v>4120</v>
      </c>
      <c r="EM320" s="374" t="s">
        <v>3058</v>
      </c>
      <c r="HA320" s="373" t="s">
        <v>2967</v>
      </c>
      <c r="HB320" s="379" t="s">
        <v>4121</v>
      </c>
      <c r="HC320" s="380">
        <v>80</v>
      </c>
      <c r="HD320" s="374" t="s">
        <v>2917</v>
      </c>
      <c r="HG320" s="376" t="s">
        <v>3804</v>
      </c>
      <c r="HK320" s="379"/>
      <c r="HL320" s="374" t="s">
        <v>2912</v>
      </c>
      <c r="HM320" s="381" t="s">
        <v>4122</v>
      </c>
      <c r="HN320" s="382" t="s">
        <v>2659</v>
      </c>
    </row>
    <row r="321" spans="1:222" ht="15.75" customHeight="1">
      <c r="A321" s="375" t="s">
        <v>4123</v>
      </c>
      <c r="B321" s="400" t="s">
        <v>4124</v>
      </c>
      <c r="G321" s="388" t="s">
        <v>4125</v>
      </c>
      <c r="J321" s="377" t="s">
        <v>2909</v>
      </c>
      <c r="L321" s="376" t="s">
        <v>170</v>
      </c>
      <c r="M321" s="376" t="s">
        <v>170</v>
      </c>
      <c r="AD321" s="374" t="s">
        <v>2910</v>
      </c>
      <c r="AE321" s="378" t="s">
        <v>2911</v>
      </c>
      <c r="AO321" s="374" t="s">
        <v>2912</v>
      </c>
      <c r="CL321" s="372">
        <v>17</v>
      </c>
      <c r="CU321" s="374">
        <v>30</v>
      </c>
      <c r="CY321" s="374">
        <v>100</v>
      </c>
      <c r="EH321" s="388"/>
      <c r="EK321" s="374" t="s">
        <v>2982</v>
      </c>
      <c r="EL321" s="374" t="s">
        <v>3039</v>
      </c>
      <c r="HA321" s="373" t="s">
        <v>3802</v>
      </c>
      <c r="HB321" s="389" t="s">
        <v>4126</v>
      </c>
      <c r="HC321" s="390" t="s">
        <v>3456</v>
      </c>
      <c r="HD321" s="374" t="s">
        <v>2917</v>
      </c>
      <c r="HG321" s="376" t="s">
        <v>3804</v>
      </c>
      <c r="HK321" s="389"/>
      <c r="HL321" s="374" t="s">
        <v>2912</v>
      </c>
      <c r="HM321" s="381" t="s">
        <v>4127</v>
      </c>
      <c r="HN321" s="382" t="s">
        <v>2659</v>
      </c>
    </row>
    <row r="322" spans="1:222" ht="15.75" customHeight="1">
      <c r="A322" s="375" t="s">
        <v>4128</v>
      </c>
      <c r="B322" s="400" t="s">
        <v>4129</v>
      </c>
      <c r="G322" s="388" t="s">
        <v>4130</v>
      </c>
      <c r="J322" s="377" t="s">
        <v>2909</v>
      </c>
      <c r="L322" s="376" t="s">
        <v>170</v>
      </c>
      <c r="M322" s="376" t="s">
        <v>170</v>
      </c>
      <c r="AD322" s="374" t="s">
        <v>2910</v>
      </c>
      <c r="AE322" s="378" t="s">
        <v>2911</v>
      </c>
      <c r="AO322" s="374" t="s">
        <v>2912</v>
      </c>
      <c r="CL322" s="372">
        <v>17</v>
      </c>
      <c r="CU322" s="374">
        <v>30</v>
      </c>
      <c r="CY322" s="374">
        <v>100</v>
      </c>
      <c r="EH322" s="388"/>
      <c r="EK322" s="374" t="s">
        <v>4131</v>
      </c>
      <c r="EL322" s="374" t="s">
        <v>2952</v>
      </c>
      <c r="EM322" s="374" t="s">
        <v>3541</v>
      </c>
      <c r="HA322" s="373" t="s">
        <v>3802</v>
      </c>
      <c r="HB322" s="389" t="s">
        <v>4132</v>
      </c>
      <c r="HC322" s="380">
        <v>28</v>
      </c>
      <c r="HD322" s="374" t="s">
        <v>2917</v>
      </c>
      <c r="HG322" s="376" t="s">
        <v>3804</v>
      </c>
      <c r="HK322" s="389"/>
      <c r="HL322" s="374" t="s">
        <v>2912</v>
      </c>
      <c r="HM322" s="381" t="s">
        <v>4133</v>
      </c>
      <c r="HN322" s="382" t="s">
        <v>2659</v>
      </c>
    </row>
    <row r="323" spans="1:222" ht="15.75" customHeight="1">
      <c r="A323" s="375" t="s">
        <v>4134</v>
      </c>
      <c r="B323" s="400" t="s">
        <v>4135</v>
      </c>
      <c r="G323" s="388" t="s">
        <v>4136</v>
      </c>
      <c r="J323" s="377" t="s">
        <v>2909</v>
      </c>
      <c r="L323" s="376" t="s">
        <v>170</v>
      </c>
      <c r="M323" s="376" t="s">
        <v>170</v>
      </c>
      <c r="AD323" s="374" t="s">
        <v>2910</v>
      </c>
      <c r="AE323" s="378" t="s">
        <v>2911</v>
      </c>
      <c r="AO323" s="374" t="s">
        <v>2912</v>
      </c>
      <c r="CL323" s="372">
        <v>17</v>
      </c>
      <c r="CU323" s="374">
        <v>30</v>
      </c>
      <c r="CY323" s="374">
        <v>100</v>
      </c>
      <c r="EH323" s="388"/>
      <c r="EK323" s="374" t="s">
        <v>4137</v>
      </c>
      <c r="EL323" s="374" t="s">
        <v>2952</v>
      </c>
      <c r="EM323" s="374" t="s">
        <v>4138</v>
      </c>
      <c r="HA323" s="373" t="s">
        <v>3802</v>
      </c>
      <c r="HB323" s="389" t="s">
        <v>4139</v>
      </c>
      <c r="HC323" s="380">
        <v>41</v>
      </c>
      <c r="HD323" s="374" t="s">
        <v>2917</v>
      </c>
      <c r="HG323" s="376" t="s">
        <v>3804</v>
      </c>
      <c r="HK323" s="389"/>
      <c r="HL323" s="374" t="s">
        <v>2912</v>
      </c>
      <c r="HM323" s="381" t="s">
        <v>4140</v>
      </c>
      <c r="HN323" s="382" t="s">
        <v>2659</v>
      </c>
    </row>
    <row r="324" spans="1:222" ht="15.75" customHeight="1">
      <c r="A324" s="375" t="s">
        <v>4141</v>
      </c>
      <c r="B324" s="400" t="s">
        <v>4142</v>
      </c>
      <c r="G324" s="388" t="s">
        <v>4143</v>
      </c>
      <c r="J324" s="377" t="s">
        <v>2909</v>
      </c>
      <c r="L324" s="376" t="s">
        <v>170</v>
      </c>
      <c r="M324" s="376" t="s">
        <v>170</v>
      </c>
      <c r="AD324" s="374" t="s">
        <v>2910</v>
      </c>
      <c r="AE324" s="378" t="s">
        <v>2911</v>
      </c>
      <c r="AO324" s="374" t="s">
        <v>2912</v>
      </c>
      <c r="CL324" s="372">
        <v>17</v>
      </c>
      <c r="CU324" s="374">
        <v>30</v>
      </c>
      <c r="CY324" s="374">
        <v>100</v>
      </c>
      <c r="EH324" s="388"/>
      <c r="EK324" s="374" t="s">
        <v>4144</v>
      </c>
      <c r="EL324" s="374" t="s">
        <v>4145</v>
      </c>
      <c r="HA324" s="373" t="s">
        <v>3802</v>
      </c>
      <c r="HB324" s="389" t="s">
        <v>4146</v>
      </c>
      <c r="HC324" s="380">
        <v>48</v>
      </c>
      <c r="HD324" s="374" t="s">
        <v>2917</v>
      </c>
      <c r="HG324" s="376" t="s">
        <v>3804</v>
      </c>
      <c r="HK324" s="389"/>
      <c r="HL324" s="374" t="s">
        <v>2912</v>
      </c>
      <c r="HM324" s="381" t="s">
        <v>4147</v>
      </c>
      <c r="HN324" s="382" t="s">
        <v>2659</v>
      </c>
    </row>
    <row r="325" spans="1:222" ht="15.75" customHeight="1">
      <c r="A325" s="375" t="s">
        <v>4148</v>
      </c>
      <c r="B325" s="400" t="s">
        <v>4149</v>
      </c>
      <c r="G325" s="388" t="s">
        <v>4150</v>
      </c>
      <c r="J325" s="377" t="s">
        <v>2909</v>
      </c>
      <c r="L325" s="376" t="s">
        <v>170</v>
      </c>
      <c r="M325" s="376" t="s">
        <v>170</v>
      </c>
      <c r="AD325" s="374" t="s">
        <v>2910</v>
      </c>
      <c r="AE325" s="378" t="s">
        <v>2911</v>
      </c>
      <c r="AO325" s="374" t="s">
        <v>2912</v>
      </c>
      <c r="CL325" s="372">
        <v>17</v>
      </c>
      <c r="CU325" s="374">
        <v>30</v>
      </c>
      <c r="CY325" s="374">
        <v>100</v>
      </c>
      <c r="EH325" s="388"/>
      <c r="EK325" s="374" t="s">
        <v>4151</v>
      </c>
      <c r="EL325" s="374" t="s">
        <v>2952</v>
      </c>
      <c r="EM325" s="374" t="s">
        <v>4152</v>
      </c>
      <c r="HA325" s="373" t="s">
        <v>3802</v>
      </c>
      <c r="HB325" s="389" t="s">
        <v>4153</v>
      </c>
      <c r="HC325" s="380">
        <v>25</v>
      </c>
      <c r="HD325" s="374" t="s">
        <v>2917</v>
      </c>
      <c r="HG325" s="376" t="s">
        <v>3804</v>
      </c>
      <c r="HK325" s="389"/>
      <c r="HL325" s="374" t="s">
        <v>2912</v>
      </c>
      <c r="HM325" s="381" t="s">
        <v>4154</v>
      </c>
      <c r="HN325" s="382" t="s">
        <v>2659</v>
      </c>
    </row>
    <row r="326" spans="1:222" ht="15.75" customHeight="1">
      <c r="A326" s="375" t="s">
        <v>4155</v>
      </c>
      <c r="B326" s="400" t="s">
        <v>4156</v>
      </c>
      <c r="G326" s="388" t="s">
        <v>4125</v>
      </c>
      <c r="J326" s="377" t="s">
        <v>2909</v>
      </c>
      <c r="L326" s="376" t="s">
        <v>170</v>
      </c>
      <c r="M326" s="376" t="s">
        <v>170</v>
      </c>
      <c r="AD326" s="374" t="s">
        <v>2910</v>
      </c>
      <c r="AE326" s="378" t="s">
        <v>2911</v>
      </c>
      <c r="AO326" s="374" t="s">
        <v>2912</v>
      </c>
      <c r="CL326" s="372">
        <v>17</v>
      </c>
      <c r="CU326" s="374">
        <v>30</v>
      </c>
      <c r="CY326" s="374">
        <v>100</v>
      </c>
      <c r="EH326" s="388"/>
      <c r="EK326" s="374" t="s">
        <v>2982</v>
      </c>
      <c r="EL326" s="374" t="s">
        <v>3039</v>
      </c>
      <c r="HA326" s="373" t="s">
        <v>3802</v>
      </c>
      <c r="HB326" s="389" t="s">
        <v>4157</v>
      </c>
      <c r="HC326" s="387">
        <v>92</v>
      </c>
      <c r="HD326" s="374" t="s">
        <v>2917</v>
      </c>
      <c r="HG326" s="376" t="s">
        <v>3804</v>
      </c>
      <c r="HK326" s="389"/>
      <c r="HL326" s="374" t="s">
        <v>2912</v>
      </c>
      <c r="HM326" s="381" t="s">
        <v>4158</v>
      </c>
      <c r="HN326" s="382" t="s">
        <v>2659</v>
      </c>
    </row>
    <row r="327" spans="1:222" ht="15.75" customHeight="1">
      <c r="A327" s="375" t="s">
        <v>4159</v>
      </c>
      <c r="B327" s="400" t="s">
        <v>4160</v>
      </c>
      <c r="G327" s="388" t="s">
        <v>4125</v>
      </c>
      <c r="J327" s="377" t="s">
        <v>2909</v>
      </c>
      <c r="L327" s="376" t="s">
        <v>170</v>
      </c>
      <c r="M327" s="376" t="s">
        <v>170</v>
      </c>
      <c r="AD327" s="374" t="s">
        <v>2910</v>
      </c>
      <c r="AE327" s="378" t="s">
        <v>2911</v>
      </c>
      <c r="AO327" s="374" t="s">
        <v>2912</v>
      </c>
      <c r="CL327" s="372">
        <v>17</v>
      </c>
      <c r="CU327" s="374">
        <v>30</v>
      </c>
      <c r="CY327" s="374">
        <v>100</v>
      </c>
      <c r="EH327" s="388"/>
      <c r="EK327" s="374" t="s">
        <v>2982</v>
      </c>
      <c r="EL327" s="374" t="s">
        <v>3039</v>
      </c>
      <c r="HA327" s="373" t="s">
        <v>3802</v>
      </c>
      <c r="HB327" s="389" t="s">
        <v>4161</v>
      </c>
      <c r="HC327" s="380">
        <v>28</v>
      </c>
      <c r="HD327" s="374" t="s">
        <v>2917</v>
      </c>
      <c r="HG327" s="376" t="s">
        <v>3804</v>
      </c>
      <c r="HK327" s="389"/>
      <c r="HL327" s="374" t="s">
        <v>2912</v>
      </c>
      <c r="HM327" s="381" t="s">
        <v>4162</v>
      </c>
      <c r="HN327" s="382" t="s">
        <v>2659</v>
      </c>
    </row>
    <row r="328" spans="1:222" ht="15.75" customHeight="1">
      <c r="A328" s="375" t="s">
        <v>4163</v>
      </c>
      <c r="B328" s="400" t="s">
        <v>4164</v>
      </c>
      <c r="G328" s="388" t="s">
        <v>4125</v>
      </c>
      <c r="J328" s="377" t="s">
        <v>2909</v>
      </c>
      <c r="L328" s="376" t="s">
        <v>170</v>
      </c>
      <c r="M328" s="376" t="s">
        <v>170</v>
      </c>
      <c r="AD328" s="374" t="s">
        <v>2910</v>
      </c>
      <c r="AE328" s="378" t="s">
        <v>2911</v>
      </c>
      <c r="AO328" s="374" t="s">
        <v>2912</v>
      </c>
      <c r="CL328" s="372">
        <v>17</v>
      </c>
      <c r="CU328" s="374">
        <v>30</v>
      </c>
      <c r="CY328" s="374">
        <v>100</v>
      </c>
      <c r="EH328" s="388"/>
      <c r="EK328" s="374" t="s">
        <v>2982</v>
      </c>
      <c r="EL328" s="374" t="s">
        <v>3039</v>
      </c>
      <c r="HA328" s="373" t="s">
        <v>3802</v>
      </c>
      <c r="HB328" s="389" t="s">
        <v>4165</v>
      </c>
      <c r="HC328" s="380">
        <v>32</v>
      </c>
      <c r="HD328" s="374" t="s">
        <v>2917</v>
      </c>
      <c r="HG328" s="376" t="s">
        <v>3804</v>
      </c>
      <c r="HK328" s="389"/>
      <c r="HL328" s="374" t="s">
        <v>2912</v>
      </c>
      <c r="HM328" s="381" t="s">
        <v>4166</v>
      </c>
      <c r="HN328" s="382" t="s">
        <v>2659</v>
      </c>
    </row>
    <row r="329" spans="1:222" ht="15.75" customHeight="1">
      <c r="A329" s="375" t="s">
        <v>4167</v>
      </c>
      <c r="B329" s="400" t="s">
        <v>4168</v>
      </c>
      <c r="G329" s="388" t="s">
        <v>4125</v>
      </c>
      <c r="J329" s="377" t="s">
        <v>2909</v>
      </c>
      <c r="L329" s="376" t="s">
        <v>170</v>
      </c>
      <c r="M329" s="376" t="s">
        <v>170</v>
      </c>
      <c r="AD329" s="374" t="s">
        <v>2910</v>
      </c>
      <c r="AE329" s="378" t="s">
        <v>2911</v>
      </c>
      <c r="AO329" s="374" t="s">
        <v>2912</v>
      </c>
      <c r="CL329" s="372">
        <v>17</v>
      </c>
      <c r="CU329" s="374">
        <v>30</v>
      </c>
      <c r="CY329" s="374">
        <v>100</v>
      </c>
      <c r="EH329" s="388"/>
      <c r="EK329" s="374" t="s">
        <v>2982</v>
      </c>
      <c r="EL329" s="374" t="s">
        <v>3039</v>
      </c>
      <c r="HA329" s="373" t="s">
        <v>3802</v>
      </c>
      <c r="HB329" s="389" t="s">
        <v>4169</v>
      </c>
      <c r="HC329" s="380">
        <v>37</v>
      </c>
      <c r="HD329" s="374" t="s">
        <v>2917</v>
      </c>
      <c r="HG329" s="376" t="s">
        <v>3804</v>
      </c>
      <c r="HK329" s="389"/>
      <c r="HL329" s="374" t="s">
        <v>2912</v>
      </c>
      <c r="HM329" s="381" t="s">
        <v>4170</v>
      </c>
      <c r="HN329" s="382" t="s">
        <v>2659</v>
      </c>
    </row>
    <row r="330" spans="1:222" ht="15.75" customHeight="1">
      <c r="A330" s="375" t="s">
        <v>4171</v>
      </c>
      <c r="B330" s="398" t="s">
        <v>3081</v>
      </c>
      <c r="G330" s="376" t="s">
        <v>4172</v>
      </c>
      <c r="J330" s="377" t="s">
        <v>2909</v>
      </c>
      <c r="L330" s="376" t="s">
        <v>170</v>
      </c>
      <c r="M330" s="376" t="s">
        <v>170</v>
      </c>
      <c r="AD330" s="374" t="s">
        <v>2910</v>
      </c>
      <c r="AE330" s="378" t="s">
        <v>2911</v>
      </c>
      <c r="AO330" s="374" t="s">
        <v>2912</v>
      </c>
      <c r="CL330" s="372">
        <v>17</v>
      </c>
      <c r="CU330" s="374">
        <v>30</v>
      </c>
      <c r="CY330" s="374">
        <v>100</v>
      </c>
      <c r="EH330" s="376"/>
      <c r="EK330" s="374" t="s">
        <v>3027</v>
      </c>
      <c r="EL330" s="374" t="s">
        <v>2974</v>
      </c>
      <c r="EM330" s="374" t="s">
        <v>4173</v>
      </c>
      <c r="HA330" s="373" t="s">
        <v>2924</v>
      </c>
      <c r="HB330" s="379" t="s">
        <v>4174</v>
      </c>
      <c r="HC330" s="380">
        <v>32</v>
      </c>
      <c r="HD330" s="374" t="s">
        <v>2917</v>
      </c>
      <c r="HG330" s="376" t="s">
        <v>3804</v>
      </c>
      <c r="HK330" s="379"/>
      <c r="HL330" s="374" t="s">
        <v>2912</v>
      </c>
      <c r="HM330" s="381" t="s">
        <v>4175</v>
      </c>
      <c r="HN330" s="382" t="s">
        <v>2659</v>
      </c>
    </row>
    <row r="331" spans="1:222" ht="15.75" customHeight="1">
      <c r="A331" s="375" t="s">
        <v>4176</v>
      </c>
      <c r="B331" s="398" t="s">
        <v>4177</v>
      </c>
      <c r="G331" s="376" t="s">
        <v>4178</v>
      </c>
      <c r="J331" s="377" t="s">
        <v>2909</v>
      </c>
      <c r="L331" s="376" t="s">
        <v>170</v>
      </c>
      <c r="M331" s="376" t="s">
        <v>170</v>
      </c>
      <c r="AD331" s="374" t="s">
        <v>2910</v>
      </c>
      <c r="AE331" s="378" t="s">
        <v>2911</v>
      </c>
      <c r="AO331" s="374" t="s">
        <v>2912</v>
      </c>
      <c r="CL331" s="372">
        <v>17</v>
      </c>
      <c r="CU331" s="374">
        <v>30</v>
      </c>
      <c r="CY331" s="374">
        <v>100</v>
      </c>
      <c r="EH331" s="376"/>
      <c r="EK331" s="374" t="s">
        <v>3212</v>
      </c>
      <c r="EL331" s="374" t="s">
        <v>3039</v>
      </c>
      <c r="EM331" s="374" t="s">
        <v>2952</v>
      </c>
      <c r="HA331" s="373" t="s">
        <v>2939</v>
      </c>
      <c r="HB331" s="379" t="s">
        <v>4179</v>
      </c>
      <c r="HC331" s="380">
        <v>73.44</v>
      </c>
      <c r="HD331" s="374" t="s">
        <v>2917</v>
      </c>
      <c r="HG331" s="376" t="s">
        <v>3804</v>
      </c>
      <c r="HK331" s="379"/>
      <c r="HL331" s="374" t="s">
        <v>2912</v>
      </c>
      <c r="HM331" s="381" t="s">
        <v>4180</v>
      </c>
      <c r="HN331" s="382" t="s">
        <v>2659</v>
      </c>
    </row>
    <row r="332" spans="1:222" ht="15.75" customHeight="1">
      <c r="A332" s="375" t="s">
        <v>4181</v>
      </c>
      <c r="B332" s="398" t="s">
        <v>3546</v>
      </c>
      <c r="G332" s="376" t="s">
        <v>4182</v>
      </c>
      <c r="J332" s="377" t="s">
        <v>2909</v>
      </c>
      <c r="L332" s="376" t="s">
        <v>170</v>
      </c>
      <c r="M332" s="376" t="s">
        <v>170</v>
      </c>
      <c r="AD332" s="374" t="s">
        <v>2910</v>
      </c>
      <c r="AE332" s="378" t="s">
        <v>2911</v>
      </c>
      <c r="AO332" s="374" t="s">
        <v>2912</v>
      </c>
      <c r="CL332" s="372">
        <v>17</v>
      </c>
      <c r="CU332" s="374">
        <v>30</v>
      </c>
      <c r="CY332" s="374">
        <v>100</v>
      </c>
      <c r="EH332" s="376"/>
      <c r="EK332" s="374" t="s">
        <v>2923</v>
      </c>
      <c r="EL332" s="374" t="s">
        <v>2947</v>
      </c>
      <c r="EM332" s="374" t="s">
        <v>3131</v>
      </c>
      <c r="HA332" s="373" t="s">
        <v>2967</v>
      </c>
      <c r="HB332" s="379" t="s">
        <v>4183</v>
      </c>
      <c r="HC332" s="380">
        <v>16.2</v>
      </c>
      <c r="HD332" s="374" t="s">
        <v>2917</v>
      </c>
      <c r="HG332" s="376" t="s">
        <v>3804</v>
      </c>
      <c r="HK332" s="379"/>
      <c r="HL332" s="374" t="s">
        <v>2912</v>
      </c>
      <c r="HM332" s="381" t="s">
        <v>4184</v>
      </c>
      <c r="HN332" s="382" t="s">
        <v>2659</v>
      </c>
    </row>
    <row r="333" spans="1:222" ht="15.75" customHeight="1">
      <c r="A333" s="375" t="s">
        <v>4185</v>
      </c>
      <c r="B333" s="398" t="s">
        <v>3164</v>
      </c>
      <c r="G333" s="376" t="s">
        <v>4186</v>
      </c>
      <c r="J333" s="377" t="s">
        <v>2909</v>
      </c>
      <c r="L333" s="376" t="s">
        <v>170</v>
      </c>
      <c r="M333" s="376" t="s">
        <v>170</v>
      </c>
      <c r="AD333" s="374" t="s">
        <v>2910</v>
      </c>
      <c r="AE333" s="378" t="s">
        <v>2911</v>
      </c>
      <c r="AO333" s="374" t="s">
        <v>2912</v>
      </c>
      <c r="CL333" s="372">
        <v>17</v>
      </c>
      <c r="CU333" s="374">
        <v>30</v>
      </c>
      <c r="CY333" s="374">
        <v>100</v>
      </c>
      <c r="EH333" s="376"/>
      <c r="EK333" s="374" t="s">
        <v>3114</v>
      </c>
      <c r="EL333" s="374" t="s">
        <v>3823</v>
      </c>
      <c r="EM333" s="374" t="s">
        <v>4187</v>
      </c>
      <c r="HA333" s="373" t="s">
        <v>3168</v>
      </c>
      <c r="HB333" s="379" t="s">
        <v>4188</v>
      </c>
      <c r="HC333" s="380">
        <v>70.2</v>
      </c>
      <c r="HD333" s="374" t="s">
        <v>2917</v>
      </c>
      <c r="HG333" s="376" t="s">
        <v>3804</v>
      </c>
      <c r="HK333" s="379"/>
      <c r="HL333" s="374" t="s">
        <v>2912</v>
      </c>
      <c r="HM333" s="381" t="s">
        <v>4189</v>
      </c>
      <c r="HN333" s="382" t="s">
        <v>2659</v>
      </c>
    </row>
    <row r="334" spans="1:222" ht="15.75" customHeight="1">
      <c r="A334" s="375" t="s">
        <v>4190</v>
      </c>
      <c r="B334" s="398" t="s">
        <v>3539</v>
      </c>
      <c r="G334" s="376" t="s">
        <v>4191</v>
      </c>
      <c r="J334" s="377" t="s">
        <v>2909</v>
      </c>
      <c r="L334" s="376" t="s">
        <v>170</v>
      </c>
      <c r="M334" s="376" t="s">
        <v>170</v>
      </c>
      <c r="AD334" s="374" t="s">
        <v>2910</v>
      </c>
      <c r="AE334" s="378" t="s">
        <v>2911</v>
      </c>
      <c r="AO334" s="374" t="s">
        <v>2912</v>
      </c>
      <c r="CL334" s="372">
        <v>17</v>
      </c>
      <c r="CU334" s="374">
        <v>30</v>
      </c>
      <c r="CY334" s="374">
        <v>100</v>
      </c>
      <c r="EH334" s="376"/>
      <c r="EK334" s="374" t="s">
        <v>2946</v>
      </c>
      <c r="EL334" s="374" t="s">
        <v>3021</v>
      </c>
      <c r="EM334" s="374" t="s">
        <v>3115</v>
      </c>
      <c r="HA334" s="373" t="s">
        <v>2931</v>
      </c>
      <c r="HB334" s="379" t="s">
        <v>4192</v>
      </c>
      <c r="HC334" s="380">
        <v>114.48</v>
      </c>
      <c r="HD334" s="374" t="s">
        <v>2917</v>
      </c>
      <c r="HG334" s="376" t="s">
        <v>3804</v>
      </c>
      <c r="HK334" s="379"/>
      <c r="HL334" s="374" t="s">
        <v>2912</v>
      </c>
      <c r="HM334" s="381" t="s">
        <v>4193</v>
      </c>
      <c r="HN334" s="382" t="s">
        <v>2659</v>
      </c>
    </row>
    <row r="335" spans="1:222" ht="15.75" customHeight="1">
      <c r="A335" s="375" t="s">
        <v>4194</v>
      </c>
      <c r="B335" s="398" t="s">
        <v>2955</v>
      </c>
      <c r="G335" s="376" t="s">
        <v>4195</v>
      </c>
      <c r="J335" s="377" t="s">
        <v>2909</v>
      </c>
      <c r="L335" s="376" t="s">
        <v>170</v>
      </c>
      <c r="M335" s="376" t="s">
        <v>170</v>
      </c>
      <c r="AD335" s="374" t="s">
        <v>2910</v>
      </c>
      <c r="AE335" s="378" t="s">
        <v>2911</v>
      </c>
      <c r="AO335" s="374" t="s">
        <v>2912</v>
      </c>
      <c r="CL335" s="372">
        <v>17</v>
      </c>
      <c r="CU335" s="374">
        <v>30</v>
      </c>
      <c r="CY335" s="374">
        <v>100</v>
      </c>
      <c r="EH335" s="376"/>
      <c r="EK335" s="374" t="s">
        <v>2947</v>
      </c>
      <c r="EL335" s="374" t="s">
        <v>3115</v>
      </c>
      <c r="EM335" s="374" t="s">
        <v>2930</v>
      </c>
      <c r="HA335" s="373" t="s">
        <v>2959</v>
      </c>
      <c r="HB335" s="379" t="s">
        <v>4196</v>
      </c>
      <c r="HC335" s="380">
        <v>17.28</v>
      </c>
      <c r="HD335" s="374" t="s">
        <v>2917</v>
      </c>
      <c r="HG335" s="376" t="s">
        <v>3804</v>
      </c>
      <c r="HK335" s="379"/>
      <c r="HL335" s="374" t="s">
        <v>2912</v>
      </c>
      <c r="HM335" s="381" t="s">
        <v>4197</v>
      </c>
      <c r="HN335" s="382" t="s">
        <v>2659</v>
      </c>
    </row>
    <row r="336" spans="1:222" ht="15.75" customHeight="1">
      <c r="A336" s="375" t="s">
        <v>4198</v>
      </c>
      <c r="B336" s="398" t="s">
        <v>3618</v>
      </c>
      <c r="G336" s="376" t="s">
        <v>4199</v>
      </c>
      <c r="J336" s="377" t="s">
        <v>2909</v>
      </c>
      <c r="L336" s="376" t="s">
        <v>170</v>
      </c>
      <c r="M336" s="376" t="s">
        <v>170</v>
      </c>
      <c r="AD336" s="374" t="s">
        <v>2910</v>
      </c>
      <c r="AE336" s="378" t="s">
        <v>2911</v>
      </c>
      <c r="AO336" s="374" t="s">
        <v>2912</v>
      </c>
      <c r="CL336" s="372">
        <v>17</v>
      </c>
      <c r="CU336" s="374">
        <v>30</v>
      </c>
      <c r="CY336" s="374">
        <v>100</v>
      </c>
      <c r="EH336" s="376"/>
      <c r="EK336" s="374" t="s">
        <v>3413</v>
      </c>
      <c r="EL336" s="374" t="s">
        <v>3946</v>
      </c>
      <c r="EM336" s="374" t="s">
        <v>4200</v>
      </c>
      <c r="HA336" s="373" t="s">
        <v>3168</v>
      </c>
      <c r="HB336" s="379" t="s">
        <v>4201</v>
      </c>
      <c r="HC336" s="380">
        <v>21.6</v>
      </c>
      <c r="HD336" s="374" t="s">
        <v>2917</v>
      </c>
      <c r="HG336" s="376" t="s">
        <v>3804</v>
      </c>
      <c r="HK336" s="379"/>
      <c r="HL336" s="374" t="s">
        <v>2912</v>
      </c>
      <c r="HM336" s="381" t="s">
        <v>4202</v>
      </c>
      <c r="HN336" s="382" t="s">
        <v>2659</v>
      </c>
    </row>
    <row r="337" spans="1:222" ht="15.75" customHeight="1">
      <c r="A337" s="375" t="s">
        <v>4203</v>
      </c>
      <c r="B337" s="398" t="s">
        <v>3189</v>
      </c>
      <c r="G337" s="376" t="s">
        <v>4204</v>
      </c>
      <c r="J337" s="377" t="s">
        <v>2909</v>
      </c>
      <c r="L337" s="376" t="s">
        <v>170</v>
      </c>
      <c r="M337" s="376" t="s">
        <v>170</v>
      </c>
      <c r="AD337" s="374" t="s">
        <v>2910</v>
      </c>
      <c r="AE337" s="378" t="s">
        <v>2911</v>
      </c>
      <c r="AO337" s="374" t="s">
        <v>2912</v>
      </c>
      <c r="CL337" s="372">
        <v>17</v>
      </c>
      <c r="CU337" s="374">
        <v>30</v>
      </c>
      <c r="CY337" s="374">
        <v>100</v>
      </c>
      <c r="EH337" s="376"/>
      <c r="EK337" s="374" t="s">
        <v>4205</v>
      </c>
      <c r="EL337" s="374" t="s">
        <v>3045</v>
      </c>
      <c r="EM337" s="374" t="s">
        <v>3012</v>
      </c>
      <c r="HA337" s="373" t="s">
        <v>2939</v>
      </c>
      <c r="HB337" s="379" t="s">
        <v>4206</v>
      </c>
      <c r="HC337" s="380">
        <v>64.8</v>
      </c>
      <c r="HD337" s="374" t="s">
        <v>2917</v>
      </c>
      <c r="HG337" s="376" t="s">
        <v>3804</v>
      </c>
      <c r="HK337" s="379"/>
      <c r="HL337" s="374" t="s">
        <v>2912</v>
      </c>
      <c r="HM337" s="381" t="s">
        <v>4207</v>
      </c>
      <c r="HN337" s="382" t="s">
        <v>2659</v>
      </c>
    </row>
    <row r="338" spans="1:222" ht="15.75" customHeight="1">
      <c r="A338" s="375" t="s">
        <v>4208</v>
      </c>
      <c r="B338" s="398" t="s">
        <v>3887</v>
      </c>
      <c r="G338" s="376" t="s">
        <v>4040</v>
      </c>
      <c r="J338" s="377" t="s">
        <v>2909</v>
      </c>
      <c r="L338" s="376" t="s">
        <v>170</v>
      </c>
      <c r="M338" s="376" t="s">
        <v>170</v>
      </c>
      <c r="AD338" s="374" t="s">
        <v>2910</v>
      </c>
      <c r="AE338" s="378" t="s">
        <v>2911</v>
      </c>
      <c r="AO338" s="374" t="s">
        <v>2912</v>
      </c>
      <c r="CL338" s="372">
        <v>17</v>
      </c>
      <c r="CU338" s="374">
        <v>30</v>
      </c>
      <c r="CY338" s="374">
        <v>100</v>
      </c>
      <c r="EH338" s="376"/>
      <c r="EK338" s="374" t="s">
        <v>3584</v>
      </c>
      <c r="EL338" s="374" t="s">
        <v>3584</v>
      </c>
      <c r="EM338" s="374" t="s">
        <v>2982</v>
      </c>
      <c r="HA338" s="373" t="s">
        <v>2931</v>
      </c>
      <c r="HB338" s="379" t="s">
        <v>4209</v>
      </c>
      <c r="HC338" s="380">
        <v>150.66</v>
      </c>
      <c r="HD338" s="374" t="s">
        <v>2917</v>
      </c>
      <c r="HG338" s="376" t="s">
        <v>3804</v>
      </c>
      <c r="HK338" s="379"/>
      <c r="HL338" s="374" t="s">
        <v>2912</v>
      </c>
      <c r="HM338" s="381" t="s">
        <v>4210</v>
      </c>
      <c r="HN338" s="382" t="s">
        <v>2659</v>
      </c>
    </row>
    <row r="339" spans="1:222" ht="15.75" customHeight="1">
      <c r="A339" s="375" t="s">
        <v>4211</v>
      </c>
      <c r="B339" s="398" t="s">
        <v>3887</v>
      </c>
      <c r="G339" s="376" t="s">
        <v>4100</v>
      </c>
      <c r="J339" s="377" t="s">
        <v>2909</v>
      </c>
      <c r="L339" s="376" t="s">
        <v>170</v>
      </c>
      <c r="M339" s="376" t="s">
        <v>170</v>
      </c>
      <c r="AD339" s="374" t="s">
        <v>2910</v>
      </c>
      <c r="AE339" s="378" t="s">
        <v>2911</v>
      </c>
      <c r="AO339" s="374" t="s">
        <v>2912</v>
      </c>
      <c r="CL339" s="372">
        <v>17</v>
      </c>
      <c r="CU339" s="374">
        <v>30</v>
      </c>
      <c r="CY339" s="374">
        <v>100</v>
      </c>
      <c r="EH339" s="376"/>
      <c r="EK339" s="374" t="s">
        <v>4101</v>
      </c>
      <c r="EL339" s="374" t="s">
        <v>3130</v>
      </c>
      <c r="EM339" s="374" t="s">
        <v>2958</v>
      </c>
      <c r="HA339" s="373" t="s">
        <v>2931</v>
      </c>
      <c r="HB339" s="379" t="s">
        <v>4212</v>
      </c>
      <c r="HC339" s="380">
        <v>114.48</v>
      </c>
      <c r="HD339" s="374" t="s">
        <v>2917</v>
      </c>
      <c r="HG339" s="376" t="s">
        <v>3804</v>
      </c>
      <c r="HK339" s="379"/>
      <c r="HL339" s="374" t="s">
        <v>2912</v>
      </c>
      <c r="HM339" s="381" t="s">
        <v>4213</v>
      </c>
      <c r="HN339" s="382" t="s">
        <v>2659</v>
      </c>
    </row>
    <row r="340" spans="1:222" ht="15.75" customHeight="1">
      <c r="A340" s="375" t="s">
        <v>4214</v>
      </c>
      <c r="B340" s="398" t="s">
        <v>4099</v>
      </c>
      <c r="G340" s="376" t="s">
        <v>4215</v>
      </c>
      <c r="J340" s="377" t="s">
        <v>2909</v>
      </c>
      <c r="L340" s="376" t="s">
        <v>170</v>
      </c>
      <c r="M340" s="376" t="s">
        <v>170</v>
      </c>
      <c r="AD340" s="374" t="s">
        <v>2910</v>
      </c>
      <c r="AE340" s="378" t="s">
        <v>2911</v>
      </c>
      <c r="AO340" s="374" t="s">
        <v>2912</v>
      </c>
      <c r="CL340" s="372">
        <v>17</v>
      </c>
      <c r="CU340" s="374">
        <v>30</v>
      </c>
      <c r="CY340" s="374">
        <v>100</v>
      </c>
      <c r="EH340" s="376"/>
      <c r="EK340" s="374" t="s">
        <v>4216</v>
      </c>
      <c r="EL340" s="374" t="s">
        <v>3437</v>
      </c>
      <c r="EM340" s="374" t="s">
        <v>2952</v>
      </c>
      <c r="HA340" s="373" t="s">
        <v>2931</v>
      </c>
      <c r="HB340" s="379" t="s">
        <v>4217</v>
      </c>
      <c r="HC340" s="380">
        <v>58.32</v>
      </c>
      <c r="HD340" s="374" t="s">
        <v>2917</v>
      </c>
      <c r="HG340" s="376" t="s">
        <v>3804</v>
      </c>
      <c r="HK340" s="379"/>
      <c r="HL340" s="374" t="s">
        <v>2912</v>
      </c>
      <c r="HM340" s="381" t="s">
        <v>4218</v>
      </c>
      <c r="HN340" s="382" t="s">
        <v>2659</v>
      </c>
    </row>
    <row r="341" spans="1:222" ht="15.75" customHeight="1">
      <c r="A341" s="375" t="s">
        <v>4219</v>
      </c>
      <c r="B341" s="400" t="s">
        <v>3816</v>
      </c>
      <c r="G341" s="388" t="s">
        <v>3817</v>
      </c>
      <c r="J341" s="377" t="s">
        <v>2909</v>
      </c>
      <c r="L341" s="376" t="s">
        <v>170</v>
      </c>
      <c r="M341" s="376" t="s">
        <v>170</v>
      </c>
      <c r="AD341" s="374" t="s">
        <v>2910</v>
      </c>
      <c r="AE341" s="378" t="s">
        <v>2911</v>
      </c>
      <c r="AO341" s="374" t="s">
        <v>2912</v>
      </c>
      <c r="CL341" s="372">
        <v>17</v>
      </c>
      <c r="CU341" s="374">
        <v>30</v>
      </c>
      <c r="CY341" s="374">
        <v>100</v>
      </c>
      <c r="EH341" s="388"/>
      <c r="EK341" s="374" t="s">
        <v>3166</v>
      </c>
      <c r="EL341" s="374" t="s">
        <v>2913</v>
      </c>
      <c r="EM341" s="374" t="s">
        <v>3255</v>
      </c>
      <c r="HA341" s="391" t="s">
        <v>3168</v>
      </c>
      <c r="HB341" s="379" t="s">
        <v>4220</v>
      </c>
      <c r="HC341" s="380">
        <v>66.959999999999994</v>
      </c>
      <c r="HD341" s="374" t="s">
        <v>2917</v>
      </c>
      <c r="HG341" s="376" t="s">
        <v>3804</v>
      </c>
      <c r="HK341" s="379"/>
      <c r="HL341" s="374" t="s">
        <v>2912</v>
      </c>
      <c r="HM341" s="381" t="s">
        <v>4221</v>
      </c>
      <c r="HN341" s="382" t="s">
        <v>2659</v>
      </c>
    </row>
    <row r="342" spans="1:222" ht="15.75" customHeight="1">
      <c r="A342" s="375" t="s">
        <v>4222</v>
      </c>
      <c r="B342" s="400" t="s">
        <v>3863</v>
      </c>
      <c r="G342" s="388" t="s">
        <v>3864</v>
      </c>
      <c r="J342" s="377" t="s">
        <v>2909</v>
      </c>
      <c r="L342" s="376" t="s">
        <v>170</v>
      </c>
      <c r="M342" s="376" t="s">
        <v>170</v>
      </c>
      <c r="AD342" s="374" t="s">
        <v>2910</v>
      </c>
      <c r="AE342" s="378" t="s">
        <v>2911</v>
      </c>
      <c r="AO342" s="374" t="s">
        <v>2912</v>
      </c>
      <c r="CL342" s="372">
        <v>17</v>
      </c>
      <c r="CU342" s="374">
        <v>30</v>
      </c>
      <c r="CY342" s="374">
        <v>100</v>
      </c>
      <c r="EH342" s="388"/>
      <c r="EK342" s="374" t="s">
        <v>3027</v>
      </c>
      <c r="EL342" s="374" t="s">
        <v>3027</v>
      </c>
      <c r="EM342" s="374" t="s">
        <v>2952</v>
      </c>
      <c r="HA342" s="373" t="s">
        <v>2984</v>
      </c>
      <c r="HB342" s="379" t="s">
        <v>4223</v>
      </c>
      <c r="HC342" s="380">
        <v>34.56</v>
      </c>
      <c r="HD342" s="374" t="s">
        <v>2917</v>
      </c>
      <c r="HG342" s="376" t="s">
        <v>3804</v>
      </c>
      <c r="HK342" s="379"/>
      <c r="HL342" s="374" t="s">
        <v>2912</v>
      </c>
      <c r="HM342" s="381" t="s">
        <v>4224</v>
      </c>
      <c r="HN342" s="382" t="s">
        <v>2659</v>
      </c>
    </row>
    <row r="343" spans="1:222" ht="15.75" customHeight="1">
      <c r="A343" s="375" t="s">
        <v>4225</v>
      </c>
      <c r="B343" s="400" t="s">
        <v>3858</v>
      </c>
      <c r="G343" s="388" t="s">
        <v>3859</v>
      </c>
      <c r="J343" s="377" t="s">
        <v>2909</v>
      </c>
      <c r="L343" s="376" t="s">
        <v>170</v>
      </c>
      <c r="M343" s="376" t="s">
        <v>170</v>
      </c>
      <c r="AD343" s="374" t="s">
        <v>2910</v>
      </c>
      <c r="AE343" s="378" t="s">
        <v>2911</v>
      </c>
      <c r="AO343" s="374" t="s">
        <v>2912</v>
      </c>
      <c r="CL343" s="372">
        <v>17</v>
      </c>
      <c r="CU343" s="374">
        <v>30</v>
      </c>
      <c r="CY343" s="374">
        <v>100</v>
      </c>
      <c r="EH343" s="388"/>
      <c r="EK343" s="374" t="s">
        <v>3211</v>
      </c>
      <c r="EL343" s="374" t="s">
        <v>2914</v>
      </c>
      <c r="EM343" s="374" t="s">
        <v>3212</v>
      </c>
      <c r="HA343" s="373" t="s">
        <v>2931</v>
      </c>
      <c r="HB343" s="379" t="s">
        <v>4226</v>
      </c>
      <c r="HC343" s="380">
        <v>42.12</v>
      </c>
      <c r="HD343" s="374" t="s">
        <v>2917</v>
      </c>
      <c r="HG343" s="376" t="s">
        <v>3804</v>
      </c>
      <c r="HK343" s="379"/>
      <c r="HL343" s="374" t="s">
        <v>2912</v>
      </c>
      <c r="HM343" s="381" t="s">
        <v>4227</v>
      </c>
      <c r="HN343" s="382" t="s">
        <v>2659</v>
      </c>
    </row>
    <row r="344" spans="1:222" ht="15.75" customHeight="1">
      <c r="A344" s="375" t="s">
        <v>4228</v>
      </c>
      <c r="B344" s="400" t="s">
        <v>3081</v>
      </c>
      <c r="G344" s="388" t="s">
        <v>3845</v>
      </c>
      <c r="J344" s="377" t="s">
        <v>2909</v>
      </c>
      <c r="L344" s="376" t="s">
        <v>170</v>
      </c>
      <c r="M344" s="376" t="s">
        <v>170</v>
      </c>
      <c r="AD344" s="374" t="s">
        <v>2910</v>
      </c>
      <c r="AE344" s="378" t="s">
        <v>2911</v>
      </c>
      <c r="AO344" s="374" t="s">
        <v>2912</v>
      </c>
      <c r="CL344" s="372">
        <v>17</v>
      </c>
      <c r="CU344" s="374">
        <v>30</v>
      </c>
      <c r="CY344" s="374">
        <v>100</v>
      </c>
      <c r="EH344" s="388"/>
      <c r="EK344" s="374" t="s">
        <v>2914</v>
      </c>
      <c r="EL344" s="374" t="s">
        <v>2974</v>
      </c>
      <c r="EM344" s="374" t="s">
        <v>2938</v>
      </c>
      <c r="HA344" s="373" t="s">
        <v>2924</v>
      </c>
      <c r="HB344" s="379" t="s">
        <v>4229</v>
      </c>
      <c r="HC344" s="380">
        <v>61.02</v>
      </c>
      <c r="HD344" s="374" t="s">
        <v>2917</v>
      </c>
      <c r="HG344" s="376" t="s">
        <v>3804</v>
      </c>
      <c r="HK344" s="379"/>
      <c r="HL344" s="374" t="s">
        <v>2912</v>
      </c>
      <c r="HM344" s="381" t="s">
        <v>4230</v>
      </c>
      <c r="HN344" s="382" t="s">
        <v>2659</v>
      </c>
    </row>
    <row r="345" spans="1:222" ht="15.75" customHeight="1">
      <c r="A345" s="375" t="s">
        <v>4231</v>
      </c>
      <c r="B345" s="400" t="s">
        <v>4232</v>
      </c>
      <c r="G345" s="376" t="s">
        <v>4233</v>
      </c>
      <c r="J345" s="377" t="s">
        <v>2909</v>
      </c>
      <c r="L345" s="376" t="s">
        <v>170</v>
      </c>
      <c r="M345" s="376" t="s">
        <v>170</v>
      </c>
      <c r="AD345" s="374" t="s">
        <v>2910</v>
      </c>
      <c r="AE345" s="378" t="s">
        <v>2911</v>
      </c>
      <c r="AO345" s="374" t="s">
        <v>2912</v>
      </c>
      <c r="CL345" s="372">
        <v>17</v>
      </c>
      <c r="CU345" s="374">
        <v>30</v>
      </c>
      <c r="CY345" s="374">
        <v>100</v>
      </c>
      <c r="EH345" s="376"/>
      <c r="EK345" s="374" t="s">
        <v>3059</v>
      </c>
      <c r="EL345" s="374" t="s">
        <v>3255</v>
      </c>
      <c r="EM345" s="374" t="s">
        <v>2923</v>
      </c>
      <c r="HA345" s="373" t="s">
        <v>2959</v>
      </c>
      <c r="HB345" s="379" t="s">
        <v>4234</v>
      </c>
      <c r="HC345" s="380">
        <v>35.1</v>
      </c>
      <c r="HD345" s="374" t="s">
        <v>2917</v>
      </c>
      <c r="HG345" s="376" t="s">
        <v>3804</v>
      </c>
      <c r="HK345" s="379"/>
      <c r="HL345" s="374" t="s">
        <v>2912</v>
      </c>
      <c r="HM345" s="381" t="s">
        <v>4235</v>
      </c>
      <c r="HN345" s="382" t="s">
        <v>2659</v>
      </c>
    </row>
    <row r="346" spans="1:222" ht="15.75" customHeight="1">
      <c r="A346" s="375" t="s">
        <v>4236</v>
      </c>
      <c r="B346" s="398" t="s">
        <v>4237</v>
      </c>
      <c r="G346" s="376" t="s">
        <v>4238</v>
      </c>
      <c r="J346" s="377" t="s">
        <v>2909</v>
      </c>
      <c r="L346" s="376" t="s">
        <v>170</v>
      </c>
      <c r="M346" s="376" t="s">
        <v>170</v>
      </c>
      <c r="AD346" s="374" t="s">
        <v>2910</v>
      </c>
      <c r="AE346" s="378" t="s">
        <v>2911</v>
      </c>
      <c r="AO346" s="374" t="s">
        <v>2912</v>
      </c>
      <c r="CL346" s="372">
        <v>17</v>
      </c>
      <c r="CU346" s="374">
        <v>30</v>
      </c>
      <c r="CY346" s="374">
        <v>100</v>
      </c>
      <c r="EH346" s="376"/>
      <c r="EK346" s="374" t="s">
        <v>3039</v>
      </c>
      <c r="EL346" s="374" t="s">
        <v>3275</v>
      </c>
      <c r="EM346" s="374" t="s">
        <v>4239</v>
      </c>
      <c r="HA346" s="373" t="s">
        <v>2967</v>
      </c>
      <c r="HB346" s="379" t="s">
        <v>4240</v>
      </c>
      <c r="HC346" s="380">
        <v>44.82</v>
      </c>
      <c r="HD346" s="374" t="s">
        <v>2917</v>
      </c>
      <c r="HG346" s="376" t="s">
        <v>3804</v>
      </c>
      <c r="HK346" s="379"/>
      <c r="HL346" s="374" t="s">
        <v>2912</v>
      </c>
      <c r="HM346" s="381" t="s">
        <v>4241</v>
      </c>
      <c r="HN346" s="382" t="s">
        <v>2659</v>
      </c>
    </row>
    <row r="347" spans="1:222" ht="15.75" customHeight="1">
      <c r="A347" s="375" t="s">
        <v>4242</v>
      </c>
      <c r="B347" s="398" t="s">
        <v>4243</v>
      </c>
      <c r="G347" s="376" t="s">
        <v>4244</v>
      </c>
      <c r="J347" s="377" t="s">
        <v>2909</v>
      </c>
      <c r="L347" s="376" t="s">
        <v>170</v>
      </c>
      <c r="M347" s="376" t="s">
        <v>170</v>
      </c>
      <c r="AD347" s="374" t="s">
        <v>2910</v>
      </c>
      <c r="AE347" s="378" t="s">
        <v>2911</v>
      </c>
      <c r="AO347" s="374" t="s">
        <v>2912</v>
      </c>
      <c r="CL347" s="372">
        <v>17</v>
      </c>
      <c r="CU347" s="374">
        <v>30</v>
      </c>
      <c r="CY347" s="374">
        <v>100</v>
      </c>
      <c r="EH347" s="376"/>
      <c r="EK347" s="374" t="s">
        <v>2947</v>
      </c>
      <c r="EL347" s="374" t="s">
        <v>3255</v>
      </c>
      <c r="EM347" s="374" t="s">
        <v>2938</v>
      </c>
      <c r="HA347" s="373" t="s">
        <v>2939</v>
      </c>
      <c r="HB347" s="379" t="s">
        <v>4245</v>
      </c>
      <c r="HC347" s="380">
        <v>18.899999999999999</v>
      </c>
      <c r="HD347" s="374" t="s">
        <v>2917</v>
      </c>
      <c r="HG347" s="376" t="s">
        <v>3804</v>
      </c>
      <c r="HK347" s="379"/>
      <c r="HL347" s="374" t="s">
        <v>2912</v>
      </c>
      <c r="HM347" s="381" t="s">
        <v>4246</v>
      </c>
      <c r="HN347" s="382" t="s">
        <v>2659</v>
      </c>
    </row>
    <row r="348" spans="1:222" ht="15.75" customHeight="1">
      <c r="A348" s="375" t="s">
        <v>4247</v>
      </c>
      <c r="B348" s="398" t="s">
        <v>3546</v>
      </c>
      <c r="G348" s="376" t="s">
        <v>4248</v>
      </c>
      <c r="J348" s="377" t="s">
        <v>2909</v>
      </c>
      <c r="L348" s="376" t="s">
        <v>170</v>
      </c>
      <c r="M348" s="376" t="s">
        <v>170</v>
      </c>
      <c r="AD348" s="374" t="s">
        <v>2910</v>
      </c>
      <c r="AE348" s="378" t="s">
        <v>2911</v>
      </c>
      <c r="AO348" s="374" t="s">
        <v>2912</v>
      </c>
      <c r="CL348" s="372">
        <v>17</v>
      </c>
      <c r="CU348" s="374">
        <v>30</v>
      </c>
      <c r="CY348" s="374">
        <v>100</v>
      </c>
      <c r="EH348" s="376"/>
      <c r="EK348" s="374" t="s">
        <v>3275</v>
      </c>
      <c r="EL348" s="374" t="s">
        <v>2947</v>
      </c>
      <c r="EM348" s="374" t="s">
        <v>3149</v>
      </c>
      <c r="HA348" s="373" t="s">
        <v>2967</v>
      </c>
      <c r="HB348" s="379" t="s">
        <v>4249</v>
      </c>
      <c r="HC348" s="380">
        <v>14.04</v>
      </c>
      <c r="HD348" s="374" t="s">
        <v>2917</v>
      </c>
      <c r="HG348" s="376" t="s">
        <v>3804</v>
      </c>
      <c r="HK348" s="379"/>
      <c r="HL348" s="374" t="s">
        <v>2912</v>
      </c>
      <c r="HM348" s="381" t="s">
        <v>4250</v>
      </c>
      <c r="HN348" s="382" t="s">
        <v>2659</v>
      </c>
    </row>
    <row r="349" spans="1:222" ht="15.75" customHeight="1">
      <c r="A349" s="375" t="s">
        <v>4251</v>
      </c>
      <c r="B349" s="398" t="s">
        <v>3546</v>
      </c>
      <c r="G349" s="376" t="s">
        <v>4086</v>
      </c>
      <c r="J349" s="377" t="s">
        <v>2909</v>
      </c>
      <c r="L349" s="376" t="s">
        <v>170</v>
      </c>
      <c r="M349" s="376" t="s">
        <v>170</v>
      </c>
      <c r="AD349" s="374" t="s">
        <v>2910</v>
      </c>
      <c r="AE349" s="378" t="s">
        <v>2911</v>
      </c>
      <c r="AO349" s="374" t="s">
        <v>2912</v>
      </c>
      <c r="CL349" s="372">
        <v>17</v>
      </c>
      <c r="CU349" s="374">
        <v>30</v>
      </c>
      <c r="CY349" s="374">
        <v>100</v>
      </c>
      <c r="EH349" s="376"/>
      <c r="EK349" s="374" t="s">
        <v>3275</v>
      </c>
      <c r="EL349" s="374" t="s">
        <v>2947</v>
      </c>
      <c r="EM349" s="374" t="s">
        <v>3212</v>
      </c>
      <c r="HA349" s="373" t="s">
        <v>2967</v>
      </c>
      <c r="HB349" s="379" t="s">
        <v>4252</v>
      </c>
      <c r="HC349" s="380">
        <v>15.12</v>
      </c>
      <c r="HD349" s="374" t="s">
        <v>2917</v>
      </c>
      <c r="HG349" s="376" t="s">
        <v>3804</v>
      </c>
      <c r="HK349" s="379"/>
      <c r="HL349" s="374" t="s">
        <v>2912</v>
      </c>
      <c r="HM349" s="381" t="s">
        <v>4253</v>
      </c>
      <c r="HN349" s="382" t="s">
        <v>2659</v>
      </c>
    </row>
    <row r="350" spans="1:222" ht="15.75" customHeight="1">
      <c r="A350" s="375" t="s">
        <v>4254</v>
      </c>
      <c r="B350" s="398" t="s">
        <v>4099</v>
      </c>
      <c r="G350" s="376" t="s">
        <v>4255</v>
      </c>
      <c r="J350" s="377" t="s">
        <v>2909</v>
      </c>
      <c r="L350" s="376" t="s">
        <v>170</v>
      </c>
      <c r="M350" s="376" t="s">
        <v>170</v>
      </c>
      <c r="AD350" s="374" t="s">
        <v>2910</v>
      </c>
      <c r="AE350" s="378" t="s">
        <v>2911</v>
      </c>
      <c r="AO350" s="374" t="s">
        <v>2912</v>
      </c>
      <c r="CL350" s="372">
        <v>17</v>
      </c>
      <c r="CU350" s="374">
        <v>30</v>
      </c>
      <c r="CY350" s="374">
        <v>100</v>
      </c>
      <c r="EH350" s="376"/>
      <c r="EK350" s="374" t="s">
        <v>3584</v>
      </c>
      <c r="EL350" s="374" t="s">
        <v>2160</v>
      </c>
      <c r="EM350" s="374" t="s">
        <v>3115</v>
      </c>
      <c r="HA350" s="373" t="s">
        <v>2931</v>
      </c>
      <c r="HB350" s="379" t="s">
        <v>4256</v>
      </c>
      <c r="HC350" s="380">
        <v>72.36</v>
      </c>
      <c r="HD350" s="374" t="s">
        <v>2917</v>
      </c>
      <c r="HG350" s="376" t="s">
        <v>3804</v>
      </c>
      <c r="HK350" s="379"/>
      <c r="HL350" s="374" t="s">
        <v>2912</v>
      </c>
      <c r="HM350" s="381" t="s">
        <v>4257</v>
      </c>
      <c r="HN350" s="382" t="s">
        <v>2659</v>
      </c>
    </row>
    <row r="351" spans="1:222" ht="15.75" customHeight="1">
      <c r="A351" s="375" t="s">
        <v>4258</v>
      </c>
      <c r="B351" s="398" t="s">
        <v>4259</v>
      </c>
      <c r="G351" s="388" t="s">
        <v>4260</v>
      </c>
      <c r="J351" s="377" t="s">
        <v>2909</v>
      </c>
      <c r="L351" s="376" t="s">
        <v>170</v>
      </c>
      <c r="M351" s="376" t="s">
        <v>170</v>
      </c>
      <c r="AD351" s="374" t="s">
        <v>2910</v>
      </c>
      <c r="AE351" s="378" t="s">
        <v>2911</v>
      </c>
      <c r="AO351" s="374" t="s">
        <v>2912</v>
      </c>
      <c r="CL351" s="372">
        <v>17</v>
      </c>
      <c r="CU351" s="374">
        <v>30</v>
      </c>
      <c r="CY351" s="374">
        <v>100</v>
      </c>
      <c r="EH351" s="388"/>
      <c r="EK351" s="374" t="s">
        <v>2914</v>
      </c>
      <c r="EL351" s="374" t="s">
        <v>3058</v>
      </c>
      <c r="EM351" s="374" t="s">
        <v>4261</v>
      </c>
      <c r="HA351" s="373" t="s">
        <v>2931</v>
      </c>
      <c r="HB351" s="379" t="s">
        <v>4262</v>
      </c>
      <c r="HC351" s="380">
        <v>90.72</v>
      </c>
      <c r="HD351" s="374" t="s">
        <v>2917</v>
      </c>
      <c r="HG351" s="376" t="s">
        <v>3804</v>
      </c>
      <c r="HK351" s="379"/>
      <c r="HL351" s="374" t="s">
        <v>2912</v>
      </c>
      <c r="HM351" s="381" t="s">
        <v>4263</v>
      </c>
      <c r="HN351" s="382" t="s">
        <v>2659</v>
      </c>
    </row>
    <row r="352" spans="1:222" ht="15.75" customHeight="1">
      <c r="A352" s="375" t="s">
        <v>4264</v>
      </c>
      <c r="B352" s="400" t="s">
        <v>3837</v>
      </c>
      <c r="G352" s="388" t="s">
        <v>4265</v>
      </c>
      <c r="J352" s="377" t="s">
        <v>2909</v>
      </c>
      <c r="L352" s="376" t="s">
        <v>170</v>
      </c>
      <c r="M352" s="376" t="s">
        <v>170</v>
      </c>
      <c r="AD352" s="374" t="s">
        <v>2910</v>
      </c>
      <c r="AE352" s="378" t="s">
        <v>2911</v>
      </c>
      <c r="AO352" s="374" t="s">
        <v>2912</v>
      </c>
      <c r="CL352" s="372">
        <v>17</v>
      </c>
      <c r="CU352" s="374">
        <v>30</v>
      </c>
      <c r="CY352" s="374">
        <v>100</v>
      </c>
      <c r="EH352" s="388"/>
      <c r="EK352" s="374" t="s">
        <v>2983</v>
      </c>
      <c r="EL352" s="374" t="s">
        <v>3027</v>
      </c>
      <c r="EM352" s="374" t="s">
        <v>2947</v>
      </c>
      <c r="HA352" s="373" t="s">
        <v>2931</v>
      </c>
      <c r="HB352" s="379" t="s">
        <v>4266</v>
      </c>
      <c r="HC352" s="380">
        <v>96.12</v>
      </c>
      <c r="HD352" s="374" t="s">
        <v>2917</v>
      </c>
      <c r="HG352" s="376" t="s">
        <v>3804</v>
      </c>
      <c r="HK352" s="379"/>
      <c r="HL352" s="374" t="s">
        <v>2912</v>
      </c>
      <c r="HM352" s="381" t="s">
        <v>4267</v>
      </c>
      <c r="HN352" s="382" t="s">
        <v>2659</v>
      </c>
    </row>
    <row r="353" spans="1:222" ht="15.75" customHeight="1">
      <c r="A353" s="375" t="s">
        <v>4268</v>
      </c>
      <c r="B353" s="400" t="s">
        <v>3811</v>
      </c>
      <c r="G353" s="388" t="s">
        <v>3812</v>
      </c>
      <c r="J353" s="377" t="s">
        <v>2909</v>
      </c>
      <c r="L353" s="376" t="s">
        <v>170</v>
      </c>
      <c r="M353" s="376" t="s">
        <v>170</v>
      </c>
      <c r="AD353" s="374" t="s">
        <v>2910</v>
      </c>
      <c r="AE353" s="378" t="s">
        <v>2911</v>
      </c>
      <c r="AO353" s="374" t="s">
        <v>2912</v>
      </c>
      <c r="CL353" s="372">
        <v>17</v>
      </c>
      <c r="CU353" s="374">
        <v>30</v>
      </c>
      <c r="CY353" s="374">
        <v>100</v>
      </c>
      <c r="EH353" s="388"/>
      <c r="EK353" s="374" t="s">
        <v>2983</v>
      </c>
      <c r="EL353" s="374" t="s">
        <v>3007</v>
      </c>
      <c r="EM353" s="374" t="s">
        <v>2923</v>
      </c>
      <c r="HA353" s="373" t="s">
        <v>2931</v>
      </c>
      <c r="HB353" s="379" t="s">
        <v>4269</v>
      </c>
      <c r="HC353" s="380">
        <v>118.8</v>
      </c>
      <c r="HD353" s="374" t="s">
        <v>2917</v>
      </c>
      <c r="HG353" s="376" t="s">
        <v>3804</v>
      </c>
      <c r="HK353" s="379"/>
      <c r="HL353" s="374" t="s">
        <v>2912</v>
      </c>
      <c r="HM353" s="381" t="s">
        <v>4270</v>
      </c>
      <c r="HN353" s="382" t="s">
        <v>2659</v>
      </c>
    </row>
    <row r="354" spans="1:222" ht="15.75" customHeight="1">
      <c r="A354" s="375" t="s">
        <v>4271</v>
      </c>
      <c r="B354" s="400" t="s">
        <v>4272</v>
      </c>
      <c r="G354" s="388" t="s">
        <v>4273</v>
      </c>
      <c r="J354" s="377" t="s">
        <v>2909</v>
      </c>
      <c r="L354" s="376" t="s">
        <v>170</v>
      </c>
      <c r="M354" s="376" t="s">
        <v>170</v>
      </c>
      <c r="AD354" s="374" t="s">
        <v>2910</v>
      </c>
      <c r="AE354" s="378" t="s">
        <v>2911</v>
      </c>
      <c r="AO354" s="374" t="s">
        <v>2912</v>
      </c>
      <c r="CL354" s="372">
        <v>17</v>
      </c>
      <c r="CU354" s="374">
        <v>30</v>
      </c>
      <c r="CY354" s="374">
        <v>100</v>
      </c>
      <c r="EH354" s="388"/>
      <c r="EK354" s="374" t="s">
        <v>2946</v>
      </c>
      <c r="EL354" s="374" t="s">
        <v>3039</v>
      </c>
      <c r="EM354" s="374" t="s">
        <v>3007</v>
      </c>
      <c r="HA354" s="373" t="s">
        <v>2931</v>
      </c>
      <c r="HB354" s="379" t="s">
        <v>4274</v>
      </c>
      <c r="HC354" s="380">
        <v>85.32</v>
      </c>
      <c r="HD354" s="374" t="s">
        <v>2917</v>
      </c>
      <c r="HG354" s="376" t="s">
        <v>3804</v>
      </c>
      <c r="HK354" s="379"/>
      <c r="HL354" s="374" t="s">
        <v>2912</v>
      </c>
      <c r="HM354" s="381" t="s">
        <v>4275</v>
      </c>
      <c r="HN354" s="382" t="s">
        <v>2659</v>
      </c>
    </row>
    <row r="355" spans="1:222" ht="15.75" customHeight="1">
      <c r="A355" s="375" t="s">
        <v>4276</v>
      </c>
      <c r="B355" s="400" t="s">
        <v>3997</v>
      </c>
      <c r="G355" s="388" t="s">
        <v>3998</v>
      </c>
      <c r="J355" s="377" t="s">
        <v>2909</v>
      </c>
      <c r="L355" s="376" t="s">
        <v>170</v>
      </c>
      <c r="M355" s="376" t="s">
        <v>170</v>
      </c>
      <c r="AD355" s="374" t="s">
        <v>2910</v>
      </c>
      <c r="AE355" s="378" t="s">
        <v>2911</v>
      </c>
      <c r="AO355" s="374" t="s">
        <v>2912</v>
      </c>
      <c r="CL355" s="372">
        <v>17</v>
      </c>
      <c r="CU355" s="374">
        <v>30</v>
      </c>
      <c r="CY355" s="374">
        <v>100</v>
      </c>
      <c r="EH355" s="388"/>
      <c r="EK355" s="374" t="s">
        <v>2983</v>
      </c>
      <c r="EL355" s="374" t="s">
        <v>2974</v>
      </c>
      <c r="EM355" s="374" t="s">
        <v>3255</v>
      </c>
      <c r="HA355" s="373" t="s">
        <v>2924</v>
      </c>
      <c r="HB355" s="379" t="s">
        <v>4277</v>
      </c>
      <c r="HC355" s="380">
        <v>56.16</v>
      </c>
      <c r="HD355" s="374" t="s">
        <v>2917</v>
      </c>
      <c r="HG355" s="376" t="s">
        <v>3804</v>
      </c>
      <c r="HK355" s="379"/>
      <c r="HL355" s="374" t="s">
        <v>2912</v>
      </c>
      <c r="HM355" s="381" t="s">
        <v>4278</v>
      </c>
      <c r="HN355" s="382" t="s">
        <v>2659</v>
      </c>
    </row>
    <row r="356" spans="1:222" ht="15.75" customHeight="1">
      <c r="A356" s="375" t="s">
        <v>4279</v>
      </c>
      <c r="B356" s="398" t="s">
        <v>4237</v>
      </c>
      <c r="G356" s="376" t="s">
        <v>4280</v>
      </c>
      <c r="J356" s="377" t="s">
        <v>2909</v>
      </c>
      <c r="L356" s="376" t="s">
        <v>170</v>
      </c>
      <c r="M356" s="376" t="s">
        <v>170</v>
      </c>
      <c r="AD356" s="374" t="s">
        <v>2910</v>
      </c>
      <c r="AE356" s="378" t="s">
        <v>2911</v>
      </c>
      <c r="AO356" s="374" t="s">
        <v>2912</v>
      </c>
      <c r="CL356" s="372">
        <v>17</v>
      </c>
      <c r="CU356" s="374">
        <v>30</v>
      </c>
      <c r="CY356" s="374">
        <v>100</v>
      </c>
      <c r="EH356" s="376"/>
      <c r="EK356" s="374" t="s">
        <v>3113</v>
      </c>
      <c r="EL356" s="374" t="s">
        <v>2982</v>
      </c>
      <c r="EM356" s="374" t="s">
        <v>3212</v>
      </c>
      <c r="HA356" s="373" t="s">
        <v>2967</v>
      </c>
      <c r="HB356" s="379" t="s">
        <v>4281</v>
      </c>
      <c r="HC356" s="380">
        <v>30.24</v>
      </c>
      <c r="HD356" s="374" t="s">
        <v>2917</v>
      </c>
      <c r="HG356" s="376" t="s">
        <v>3804</v>
      </c>
      <c r="HK356" s="379"/>
      <c r="HL356" s="374" t="s">
        <v>2912</v>
      </c>
      <c r="HM356" s="381" t="s">
        <v>4282</v>
      </c>
      <c r="HN356" s="382" t="s">
        <v>2659</v>
      </c>
    </row>
    <row r="357" spans="1:222" ht="15.75" customHeight="1">
      <c r="A357" s="375" t="s">
        <v>4283</v>
      </c>
      <c r="B357" s="398" t="s">
        <v>3553</v>
      </c>
      <c r="G357" s="376" t="s">
        <v>4284</v>
      </c>
      <c r="J357" s="377" t="s">
        <v>2909</v>
      </c>
      <c r="L357" s="376" t="s">
        <v>170</v>
      </c>
      <c r="M357" s="376" t="s">
        <v>170</v>
      </c>
      <c r="AD357" s="374" t="s">
        <v>2910</v>
      </c>
      <c r="AE357" s="378" t="s">
        <v>2911</v>
      </c>
      <c r="AO357" s="374" t="s">
        <v>2912</v>
      </c>
      <c r="CL357" s="372">
        <v>17</v>
      </c>
      <c r="CU357" s="374">
        <v>30</v>
      </c>
      <c r="CY357" s="374">
        <v>100</v>
      </c>
      <c r="EH357" s="376"/>
      <c r="EK357" s="374" t="s">
        <v>3173</v>
      </c>
      <c r="EL357" s="374" t="s">
        <v>3000</v>
      </c>
      <c r="EM357" s="374" t="s">
        <v>3212</v>
      </c>
      <c r="HA357" s="373" t="s">
        <v>2967</v>
      </c>
      <c r="HB357" s="379" t="s">
        <v>4285</v>
      </c>
      <c r="HC357" s="380">
        <v>42.12</v>
      </c>
      <c r="HD357" s="374" t="s">
        <v>2917</v>
      </c>
      <c r="HG357" s="376" t="s">
        <v>3804</v>
      </c>
      <c r="HK357" s="379"/>
      <c r="HL357" s="374" t="s">
        <v>2912</v>
      </c>
      <c r="HM357" s="381" t="s">
        <v>4286</v>
      </c>
      <c r="HN357" s="382" t="s">
        <v>2659</v>
      </c>
    </row>
    <row r="358" spans="1:222" ht="15.75" customHeight="1">
      <c r="A358" s="375" t="s">
        <v>4287</v>
      </c>
      <c r="B358" s="398" t="s">
        <v>3553</v>
      </c>
      <c r="G358" s="388" t="s">
        <v>3879</v>
      </c>
      <c r="J358" s="377" t="s">
        <v>2909</v>
      </c>
      <c r="L358" s="376" t="s">
        <v>170</v>
      </c>
      <c r="M358" s="376" t="s">
        <v>170</v>
      </c>
      <c r="AD358" s="374" t="s">
        <v>2910</v>
      </c>
      <c r="AE358" s="378" t="s">
        <v>2911</v>
      </c>
      <c r="AO358" s="374" t="s">
        <v>2912</v>
      </c>
      <c r="CL358" s="372">
        <v>17</v>
      </c>
      <c r="CU358" s="374">
        <v>30</v>
      </c>
      <c r="CY358" s="374">
        <v>100</v>
      </c>
      <c r="EH358" s="388"/>
      <c r="EK358" s="374" t="s">
        <v>3045</v>
      </c>
      <c r="EL358" s="374" t="s">
        <v>3395</v>
      </c>
      <c r="EM358" s="374" t="s">
        <v>3870</v>
      </c>
      <c r="HA358" s="373" t="s">
        <v>2967</v>
      </c>
      <c r="HB358" s="379" t="s">
        <v>4288</v>
      </c>
      <c r="HC358" s="380">
        <v>15.12</v>
      </c>
      <c r="HD358" s="374" t="s">
        <v>2917</v>
      </c>
      <c r="HG358" s="376" t="s">
        <v>3804</v>
      </c>
      <c r="HK358" s="379"/>
      <c r="HL358" s="374" t="s">
        <v>2912</v>
      </c>
      <c r="HM358" s="381" t="s">
        <v>4289</v>
      </c>
      <c r="HN358" s="382" t="s">
        <v>2659</v>
      </c>
    </row>
    <row r="359" spans="1:222" ht="15.75" customHeight="1">
      <c r="A359" s="375" t="s">
        <v>4290</v>
      </c>
      <c r="B359" s="400" t="s">
        <v>4291</v>
      </c>
      <c r="G359" s="388" t="s">
        <v>4292</v>
      </c>
      <c r="J359" s="377" t="s">
        <v>2909</v>
      </c>
      <c r="L359" s="376" t="s">
        <v>170</v>
      </c>
      <c r="M359" s="376" t="s">
        <v>170</v>
      </c>
      <c r="AD359" s="374" t="s">
        <v>2910</v>
      </c>
      <c r="AE359" s="378" t="s">
        <v>2911</v>
      </c>
      <c r="AO359" s="374" t="s">
        <v>2912</v>
      </c>
      <c r="CL359" s="372">
        <v>17</v>
      </c>
      <c r="CU359" s="374">
        <v>30</v>
      </c>
      <c r="CY359" s="374">
        <v>100</v>
      </c>
      <c r="EH359" s="388"/>
      <c r="EK359" s="374" t="s">
        <v>4293</v>
      </c>
      <c r="EL359" s="374" t="s">
        <v>2982</v>
      </c>
      <c r="EM359" s="374" t="s">
        <v>2930</v>
      </c>
      <c r="HA359" s="373" t="s">
        <v>2959</v>
      </c>
      <c r="HB359" s="379" t="s">
        <v>4294</v>
      </c>
      <c r="HC359" s="380">
        <v>34.56</v>
      </c>
      <c r="HD359" s="374" t="s">
        <v>2917</v>
      </c>
      <c r="HG359" s="376" t="s">
        <v>3804</v>
      </c>
      <c r="HK359" s="379"/>
      <c r="HL359" s="374" t="s">
        <v>2912</v>
      </c>
      <c r="HM359" s="381" t="s">
        <v>4295</v>
      </c>
      <c r="HN359" s="382" t="s">
        <v>2659</v>
      </c>
    </row>
    <row r="360" spans="1:222" ht="15.75" customHeight="1">
      <c r="A360" s="375" t="s">
        <v>4296</v>
      </c>
      <c r="B360" s="398" t="s">
        <v>3043</v>
      </c>
      <c r="G360" s="376" t="s">
        <v>4297</v>
      </c>
      <c r="J360" s="377" t="s">
        <v>2909</v>
      </c>
      <c r="L360" s="376" t="s">
        <v>170</v>
      </c>
      <c r="M360" s="376" t="s">
        <v>170</v>
      </c>
      <c r="AD360" s="374" t="s">
        <v>2910</v>
      </c>
      <c r="AE360" s="378" t="s">
        <v>2911</v>
      </c>
      <c r="AO360" s="374" t="s">
        <v>2912</v>
      </c>
      <c r="CL360" s="372">
        <v>17</v>
      </c>
      <c r="CU360" s="374">
        <v>30</v>
      </c>
      <c r="CY360" s="374">
        <v>100</v>
      </c>
      <c r="EH360" s="376"/>
      <c r="EK360" s="374" t="s">
        <v>3039</v>
      </c>
      <c r="EL360" s="374" t="s">
        <v>2938</v>
      </c>
      <c r="EM360" s="374" t="s">
        <v>2938</v>
      </c>
      <c r="HA360" s="373" t="s">
        <v>2939</v>
      </c>
      <c r="HB360" s="379" t="s">
        <v>4298</v>
      </c>
      <c r="HC360" s="380">
        <v>29.16</v>
      </c>
      <c r="HD360" s="374" t="s">
        <v>2917</v>
      </c>
      <c r="HG360" s="376" t="s">
        <v>3804</v>
      </c>
      <c r="HK360" s="379"/>
      <c r="HL360" s="374" t="s">
        <v>2912</v>
      </c>
      <c r="HM360" s="381" t="s">
        <v>4299</v>
      </c>
      <c r="HN360" s="382" t="s">
        <v>2659</v>
      </c>
    </row>
    <row r="361" spans="1:222" ht="15.75" customHeight="1">
      <c r="A361" s="375" t="s">
        <v>4300</v>
      </c>
      <c r="B361" s="400" t="s">
        <v>3887</v>
      </c>
      <c r="G361" s="388" t="s">
        <v>3955</v>
      </c>
      <c r="J361" s="377" t="s">
        <v>2909</v>
      </c>
      <c r="L361" s="376" t="s">
        <v>170</v>
      </c>
      <c r="M361" s="376" t="s">
        <v>170</v>
      </c>
      <c r="AD361" s="374" t="s">
        <v>2910</v>
      </c>
      <c r="AE361" s="378" t="s">
        <v>2911</v>
      </c>
      <c r="AO361" s="374" t="s">
        <v>2912</v>
      </c>
      <c r="CL361" s="372">
        <v>17</v>
      </c>
      <c r="CU361" s="374">
        <v>30</v>
      </c>
      <c r="CY361" s="374">
        <v>100</v>
      </c>
      <c r="EH361" s="388"/>
      <c r="EK361" s="374" t="s">
        <v>3585</v>
      </c>
      <c r="EL361" s="374" t="s">
        <v>3059</v>
      </c>
      <c r="EM361" s="374" t="s">
        <v>2937</v>
      </c>
      <c r="HA361" s="373" t="s">
        <v>2931</v>
      </c>
      <c r="HB361" s="379" t="s">
        <v>4301</v>
      </c>
      <c r="HC361" s="380">
        <v>111.24</v>
      </c>
      <c r="HD361" s="374" t="s">
        <v>2917</v>
      </c>
      <c r="HG361" s="376" t="s">
        <v>3804</v>
      </c>
      <c r="HK361" s="379"/>
      <c r="HL361" s="374" t="s">
        <v>2912</v>
      </c>
      <c r="HM361" s="381" t="s">
        <v>4302</v>
      </c>
      <c r="HN361" s="382" t="s">
        <v>2659</v>
      </c>
    </row>
    <row r="362" spans="1:222" ht="15.75" customHeight="1">
      <c r="A362" s="375" t="s">
        <v>4303</v>
      </c>
      <c r="B362" s="400" t="s">
        <v>3887</v>
      </c>
      <c r="G362" s="388" t="s">
        <v>3888</v>
      </c>
      <c r="J362" s="377" t="s">
        <v>2909</v>
      </c>
      <c r="L362" s="376" t="s">
        <v>170</v>
      </c>
      <c r="M362" s="376" t="s">
        <v>170</v>
      </c>
      <c r="AD362" s="374" t="s">
        <v>2910</v>
      </c>
      <c r="AE362" s="378" t="s">
        <v>2911</v>
      </c>
      <c r="AO362" s="374" t="s">
        <v>2912</v>
      </c>
      <c r="CL362" s="372">
        <v>17</v>
      </c>
      <c r="CU362" s="374">
        <v>30</v>
      </c>
      <c r="CY362" s="374">
        <v>100</v>
      </c>
      <c r="EH362" s="388"/>
      <c r="EK362" s="374" t="s">
        <v>3889</v>
      </c>
      <c r="EL362" s="374" t="s">
        <v>4304</v>
      </c>
      <c r="EM362" s="374" t="s">
        <v>3891</v>
      </c>
      <c r="HA362" s="373" t="s">
        <v>2931</v>
      </c>
      <c r="HB362" s="379" t="s">
        <v>4305</v>
      </c>
      <c r="HC362" s="380">
        <v>151</v>
      </c>
      <c r="HD362" s="374" t="s">
        <v>2917</v>
      </c>
      <c r="HG362" s="376" t="s">
        <v>3804</v>
      </c>
      <c r="HK362" s="379"/>
      <c r="HL362" s="374" t="s">
        <v>2912</v>
      </c>
      <c r="HM362" s="381" t="s">
        <v>4306</v>
      </c>
      <c r="HN362" s="382" t="s">
        <v>2659</v>
      </c>
    </row>
    <row r="363" spans="1:222" ht="15.75" customHeight="1">
      <c r="A363" s="375" t="s">
        <v>4307</v>
      </c>
      <c r="B363" s="400" t="s">
        <v>3092</v>
      </c>
      <c r="G363" s="376" t="s">
        <v>4308</v>
      </c>
      <c r="J363" s="377" t="s">
        <v>2909</v>
      </c>
      <c r="L363" s="376" t="s">
        <v>170</v>
      </c>
      <c r="M363" s="376" t="s">
        <v>170</v>
      </c>
      <c r="AD363" s="374" t="s">
        <v>2910</v>
      </c>
      <c r="AE363" s="378" t="s">
        <v>2911</v>
      </c>
      <c r="AO363" s="374" t="s">
        <v>2912</v>
      </c>
      <c r="CL363" s="372">
        <v>17</v>
      </c>
      <c r="CU363" s="374">
        <v>30</v>
      </c>
      <c r="CY363" s="374">
        <v>100</v>
      </c>
      <c r="EH363" s="376"/>
      <c r="EK363" s="374" t="s">
        <v>2974</v>
      </c>
      <c r="EL363" s="374" t="s">
        <v>2974</v>
      </c>
      <c r="EM363" s="374" t="s">
        <v>2930</v>
      </c>
      <c r="HA363" s="373" t="s">
        <v>2924</v>
      </c>
      <c r="HB363" s="379" t="s">
        <v>4309</v>
      </c>
      <c r="HC363" s="380">
        <v>100</v>
      </c>
      <c r="HD363" s="374" t="s">
        <v>2917</v>
      </c>
      <c r="HG363" s="376" t="s">
        <v>3804</v>
      </c>
      <c r="HK363" s="379"/>
      <c r="HL363" s="374" t="s">
        <v>2912</v>
      </c>
      <c r="HM363" s="381" t="s">
        <v>4310</v>
      </c>
      <c r="HN363" s="382" t="s">
        <v>2659</v>
      </c>
    </row>
    <row r="364" spans="1:222" ht="15.75" customHeight="1">
      <c r="A364" s="375" t="s">
        <v>4311</v>
      </c>
      <c r="B364" s="398" t="s">
        <v>3164</v>
      </c>
      <c r="G364" s="376" t="s">
        <v>4312</v>
      </c>
      <c r="J364" s="377" t="s">
        <v>2909</v>
      </c>
      <c r="L364" s="376" t="s">
        <v>170</v>
      </c>
      <c r="M364" s="376" t="s">
        <v>170</v>
      </c>
      <c r="AD364" s="374" t="s">
        <v>2910</v>
      </c>
      <c r="AE364" s="378" t="s">
        <v>2911</v>
      </c>
      <c r="AO364" s="374" t="s">
        <v>2912</v>
      </c>
      <c r="CL364" s="372">
        <v>17</v>
      </c>
      <c r="CU364" s="374">
        <v>30</v>
      </c>
      <c r="CY364" s="374">
        <v>100</v>
      </c>
      <c r="EH364" s="376"/>
      <c r="EK364" s="374" t="s">
        <v>2913</v>
      </c>
      <c r="EL364" s="374" t="s">
        <v>3413</v>
      </c>
      <c r="EM364" s="374" t="s">
        <v>3212</v>
      </c>
      <c r="HA364" s="373" t="s">
        <v>3168</v>
      </c>
      <c r="HB364" s="379" t="s">
        <v>4313</v>
      </c>
      <c r="HC364" s="380">
        <v>78.3</v>
      </c>
      <c r="HD364" s="374" t="s">
        <v>2917</v>
      </c>
      <c r="HG364" s="376" t="s">
        <v>3804</v>
      </c>
      <c r="HK364" s="379"/>
      <c r="HL364" s="374" t="s">
        <v>2912</v>
      </c>
      <c r="HM364" s="381" t="s">
        <v>4314</v>
      </c>
      <c r="HN364" s="382" t="s">
        <v>2659</v>
      </c>
    </row>
    <row r="365" spans="1:222" ht="15.75" customHeight="1">
      <c r="A365" s="375" t="s">
        <v>4315</v>
      </c>
      <c r="B365" s="398" t="s">
        <v>4232</v>
      </c>
      <c r="G365" s="376" t="s">
        <v>4316</v>
      </c>
      <c r="J365" s="377" t="s">
        <v>2909</v>
      </c>
      <c r="L365" s="376" t="s">
        <v>170</v>
      </c>
      <c r="M365" s="376" t="s">
        <v>170</v>
      </c>
      <c r="AD365" s="374" t="s">
        <v>2910</v>
      </c>
      <c r="AE365" s="378" t="s">
        <v>2911</v>
      </c>
      <c r="AO365" s="374" t="s">
        <v>2912</v>
      </c>
      <c r="CL365" s="372">
        <v>17</v>
      </c>
      <c r="CU365" s="374">
        <v>30</v>
      </c>
      <c r="CY365" s="374">
        <v>100</v>
      </c>
      <c r="EH365" s="376"/>
      <c r="EK365" s="374" t="s">
        <v>2947</v>
      </c>
      <c r="EL365" s="374" t="s">
        <v>3148</v>
      </c>
      <c r="EM365" s="374" t="s">
        <v>3045</v>
      </c>
      <c r="HA365" s="373" t="s">
        <v>2959</v>
      </c>
      <c r="HB365" s="379" t="s">
        <v>4317</v>
      </c>
      <c r="HC365" s="380">
        <v>38.880000000000003</v>
      </c>
      <c r="HD365" s="374" t="s">
        <v>2917</v>
      </c>
      <c r="HG365" s="376" t="s">
        <v>3804</v>
      </c>
      <c r="HK365" s="379"/>
      <c r="HL365" s="374" t="s">
        <v>2912</v>
      </c>
      <c r="HM365" s="381" t="s">
        <v>4318</v>
      </c>
      <c r="HN365" s="382" t="s">
        <v>2659</v>
      </c>
    </row>
    <row r="366" spans="1:222" ht="15.75" customHeight="1">
      <c r="A366" s="375" t="s">
        <v>4319</v>
      </c>
      <c r="B366" s="398" t="s">
        <v>4099</v>
      </c>
      <c r="G366" s="376" t="s">
        <v>4040</v>
      </c>
      <c r="J366" s="377" t="s">
        <v>2909</v>
      </c>
      <c r="L366" s="376" t="s">
        <v>170</v>
      </c>
      <c r="M366" s="376" t="s">
        <v>170</v>
      </c>
      <c r="AD366" s="374" t="s">
        <v>2910</v>
      </c>
      <c r="AE366" s="378" t="s">
        <v>2911</v>
      </c>
      <c r="AO366" s="374" t="s">
        <v>2912</v>
      </c>
      <c r="CL366" s="372">
        <v>17</v>
      </c>
      <c r="CU366" s="374">
        <v>30</v>
      </c>
      <c r="CY366" s="374">
        <v>100</v>
      </c>
      <c r="EH366" s="376"/>
      <c r="EK366" s="374" t="s">
        <v>3584</v>
      </c>
      <c r="EL366" s="374" t="s">
        <v>3584</v>
      </c>
      <c r="EM366" s="374" t="s">
        <v>2982</v>
      </c>
      <c r="HA366" s="373" t="s">
        <v>2931</v>
      </c>
      <c r="HB366" s="379" t="s">
        <v>4320</v>
      </c>
      <c r="HC366" s="380">
        <v>161.46</v>
      </c>
      <c r="HD366" s="374" t="s">
        <v>2917</v>
      </c>
      <c r="HG366" s="376" t="s">
        <v>3804</v>
      </c>
      <c r="HK366" s="379"/>
      <c r="HL366" s="374" t="s">
        <v>2912</v>
      </c>
      <c r="HM366" s="381" t="s">
        <v>4321</v>
      </c>
      <c r="HN366" s="382" t="s">
        <v>2659</v>
      </c>
    </row>
    <row r="367" spans="1:222" ht="15.75" customHeight="1">
      <c r="A367" s="375" t="s">
        <v>4322</v>
      </c>
      <c r="B367" s="398" t="s">
        <v>4323</v>
      </c>
      <c r="G367" s="376" t="s">
        <v>4324</v>
      </c>
      <c r="J367" s="377" t="s">
        <v>2909</v>
      </c>
      <c r="L367" s="376" t="s">
        <v>170</v>
      </c>
      <c r="M367" s="376" t="s">
        <v>170</v>
      </c>
      <c r="AD367" s="374" t="s">
        <v>2910</v>
      </c>
      <c r="AE367" s="378" t="s">
        <v>2911</v>
      </c>
      <c r="AO367" s="374" t="s">
        <v>2912</v>
      </c>
      <c r="CL367" s="372">
        <v>17</v>
      </c>
      <c r="CU367" s="374">
        <v>30</v>
      </c>
      <c r="CY367" s="374">
        <v>100</v>
      </c>
      <c r="EH367" s="376"/>
      <c r="EK367" s="374" t="s">
        <v>2914</v>
      </c>
      <c r="EL367" s="374" t="s">
        <v>2974</v>
      </c>
      <c r="EM367" s="374" t="s">
        <v>3255</v>
      </c>
      <c r="HA367" s="373" t="s">
        <v>2924</v>
      </c>
      <c r="HB367" s="379" t="s">
        <v>4325</v>
      </c>
      <c r="HC367" s="380">
        <v>49.68</v>
      </c>
      <c r="HD367" s="374" t="s">
        <v>2917</v>
      </c>
      <c r="HG367" s="376" t="s">
        <v>3804</v>
      </c>
      <c r="HK367" s="379"/>
      <c r="HL367" s="374" t="s">
        <v>2912</v>
      </c>
      <c r="HM367" s="381" t="s">
        <v>4326</v>
      </c>
      <c r="HN367" s="382" t="s">
        <v>2659</v>
      </c>
    </row>
    <row r="368" spans="1:222" ht="15.75" customHeight="1">
      <c r="A368" s="375" t="s">
        <v>4327</v>
      </c>
      <c r="B368" s="398" t="s">
        <v>4328</v>
      </c>
      <c r="G368" s="376" t="s">
        <v>4329</v>
      </c>
      <c r="J368" s="377" t="s">
        <v>2909</v>
      </c>
      <c r="L368" s="376" t="s">
        <v>170</v>
      </c>
      <c r="M368" s="376" t="s">
        <v>170</v>
      </c>
      <c r="AD368" s="374" t="s">
        <v>2910</v>
      </c>
      <c r="AE368" s="378" t="s">
        <v>2911</v>
      </c>
      <c r="AO368" s="374" t="s">
        <v>2912</v>
      </c>
      <c r="CL368" s="372">
        <v>17</v>
      </c>
      <c r="CU368" s="374">
        <v>30</v>
      </c>
      <c r="CY368" s="374">
        <v>100</v>
      </c>
      <c r="EH368" s="376"/>
      <c r="EK368" s="374" t="s">
        <v>2983</v>
      </c>
      <c r="EL368" s="374" t="s">
        <v>2974</v>
      </c>
      <c r="EM368" s="374" t="s">
        <v>4330</v>
      </c>
      <c r="HA368" s="373" t="s">
        <v>2924</v>
      </c>
      <c r="HB368" s="379" t="s">
        <v>4331</v>
      </c>
      <c r="HC368" s="380">
        <v>63.72</v>
      </c>
      <c r="HD368" s="374" t="s">
        <v>2917</v>
      </c>
      <c r="HG368" s="376" t="s">
        <v>3804</v>
      </c>
      <c r="HK368" s="379"/>
      <c r="HL368" s="374" t="s">
        <v>2912</v>
      </c>
      <c r="HM368" s="381" t="s">
        <v>4332</v>
      </c>
      <c r="HN368" s="382" t="s">
        <v>2659</v>
      </c>
    </row>
    <row r="369" spans="1:222" ht="15.75" customHeight="1">
      <c r="A369" s="375" t="s">
        <v>4333</v>
      </c>
      <c r="B369" s="398" t="s">
        <v>3092</v>
      </c>
      <c r="G369" s="376" t="s">
        <v>4308</v>
      </c>
      <c r="J369" s="377" t="s">
        <v>2909</v>
      </c>
      <c r="L369" s="376" t="s">
        <v>170</v>
      </c>
      <c r="M369" s="376" t="s">
        <v>170</v>
      </c>
      <c r="AD369" s="374" t="s">
        <v>2910</v>
      </c>
      <c r="AE369" s="378" t="s">
        <v>2911</v>
      </c>
      <c r="AO369" s="374" t="s">
        <v>2912</v>
      </c>
      <c r="CL369" s="372">
        <v>17</v>
      </c>
      <c r="CU369" s="374">
        <v>30</v>
      </c>
      <c r="CY369" s="374">
        <v>100</v>
      </c>
      <c r="EH369" s="376"/>
      <c r="EK369" s="374" t="s">
        <v>2974</v>
      </c>
      <c r="EL369" s="374" t="s">
        <v>2974</v>
      </c>
      <c r="EM369" s="374" t="s">
        <v>2930</v>
      </c>
      <c r="HA369" s="373" t="s">
        <v>2924</v>
      </c>
      <c r="HB369" s="379" t="s">
        <v>4334</v>
      </c>
      <c r="HC369" s="380">
        <v>56.7</v>
      </c>
      <c r="HD369" s="374" t="s">
        <v>2917</v>
      </c>
      <c r="HG369" s="376" t="s">
        <v>3804</v>
      </c>
      <c r="HK369" s="379"/>
      <c r="HL369" s="374" t="s">
        <v>2912</v>
      </c>
      <c r="HM369" s="381" t="s">
        <v>4335</v>
      </c>
      <c r="HN369" s="382" t="s">
        <v>2659</v>
      </c>
    </row>
    <row r="370" spans="1:222" ht="15.75" customHeight="1">
      <c r="A370" s="375" t="s">
        <v>4336</v>
      </c>
      <c r="B370" s="398" t="s">
        <v>4232</v>
      </c>
      <c r="G370" s="376" t="s">
        <v>4337</v>
      </c>
      <c r="J370" s="377" t="s">
        <v>2909</v>
      </c>
      <c r="L370" s="376" t="s">
        <v>170</v>
      </c>
      <c r="M370" s="376" t="s">
        <v>170</v>
      </c>
      <c r="AD370" s="374" t="s">
        <v>2910</v>
      </c>
      <c r="AE370" s="378" t="s">
        <v>2911</v>
      </c>
      <c r="AO370" s="374" t="s">
        <v>2912</v>
      </c>
      <c r="CL370" s="372">
        <v>17</v>
      </c>
      <c r="CU370" s="374">
        <v>30</v>
      </c>
      <c r="CY370" s="374">
        <v>100</v>
      </c>
      <c r="EH370" s="376"/>
      <c r="EK370" s="374" t="s">
        <v>3007</v>
      </c>
      <c r="EL370" s="374" t="s">
        <v>2937</v>
      </c>
      <c r="EM370" s="374" t="s">
        <v>3058</v>
      </c>
      <c r="HA370" s="373" t="s">
        <v>2959</v>
      </c>
      <c r="HB370" s="379" t="s">
        <v>4338</v>
      </c>
      <c r="HC370" s="380">
        <v>38.880000000000003</v>
      </c>
      <c r="HD370" s="374" t="s">
        <v>2917</v>
      </c>
      <c r="HG370" s="376" t="s">
        <v>3804</v>
      </c>
      <c r="HK370" s="379"/>
      <c r="HL370" s="374" t="s">
        <v>2912</v>
      </c>
      <c r="HM370" s="381" t="s">
        <v>4339</v>
      </c>
      <c r="HN370" s="382" t="s">
        <v>2659</v>
      </c>
    </row>
    <row r="371" spans="1:222" ht="15.75" customHeight="1">
      <c r="A371" s="375" t="s">
        <v>4340</v>
      </c>
      <c r="B371" s="398" t="s">
        <v>4341</v>
      </c>
      <c r="G371" s="376" t="s">
        <v>4342</v>
      </c>
      <c r="J371" s="377" t="s">
        <v>2909</v>
      </c>
      <c r="L371" s="376" t="s">
        <v>170</v>
      </c>
      <c r="M371" s="376" t="s">
        <v>170</v>
      </c>
      <c r="AD371" s="374" t="s">
        <v>2910</v>
      </c>
      <c r="AE371" s="378" t="s">
        <v>2911</v>
      </c>
      <c r="AO371" s="374" t="s">
        <v>2912</v>
      </c>
      <c r="CL371" s="372">
        <v>17</v>
      </c>
      <c r="CU371" s="374">
        <v>30</v>
      </c>
      <c r="CY371" s="374">
        <v>100</v>
      </c>
      <c r="EH371" s="376"/>
      <c r="EK371" s="374" t="s">
        <v>3007</v>
      </c>
      <c r="EL371" s="374" t="s">
        <v>3255</v>
      </c>
      <c r="EM371" s="374" t="s">
        <v>2938</v>
      </c>
      <c r="HA371" s="373" t="s">
        <v>2939</v>
      </c>
      <c r="HB371" s="379" t="s">
        <v>4343</v>
      </c>
      <c r="HC371" s="380">
        <v>28.62</v>
      </c>
      <c r="HD371" s="374" t="s">
        <v>2917</v>
      </c>
      <c r="HG371" s="376" t="s">
        <v>3804</v>
      </c>
      <c r="HK371" s="379"/>
      <c r="HL371" s="374" t="s">
        <v>2912</v>
      </c>
      <c r="HM371" s="381" t="s">
        <v>4344</v>
      </c>
      <c r="HN371" s="382" t="s">
        <v>2659</v>
      </c>
    </row>
    <row r="372" spans="1:222" ht="15.75" customHeight="1">
      <c r="A372" s="375" t="s">
        <v>4345</v>
      </c>
      <c r="B372" s="398" t="s">
        <v>4243</v>
      </c>
      <c r="G372" s="376" t="s">
        <v>4244</v>
      </c>
      <c r="J372" s="377" t="s">
        <v>2909</v>
      </c>
      <c r="L372" s="376" t="s">
        <v>170</v>
      </c>
      <c r="M372" s="376" t="s">
        <v>170</v>
      </c>
      <c r="AD372" s="374" t="s">
        <v>2910</v>
      </c>
      <c r="AE372" s="378" t="s">
        <v>2911</v>
      </c>
      <c r="AO372" s="374" t="s">
        <v>2912</v>
      </c>
      <c r="CL372" s="372">
        <v>17</v>
      </c>
      <c r="CU372" s="374">
        <v>30</v>
      </c>
      <c r="CY372" s="374">
        <v>100</v>
      </c>
      <c r="EH372" s="376"/>
      <c r="EK372" s="374" t="s">
        <v>2947</v>
      </c>
      <c r="EL372" s="374" t="s">
        <v>3255</v>
      </c>
      <c r="EM372" s="374" t="s">
        <v>2938</v>
      </c>
      <c r="HA372" s="373" t="s">
        <v>2939</v>
      </c>
      <c r="HB372" s="379" t="s">
        <v>4346</v>
      </c>
      <c r="HC372" s="380">
        <v>19.440000000000001</v>
      </c>
      <c r="HD372" s="374" t="s">
        <v>2917</v>
      </c>
      <c r="HG372" s="376" t="s">
        <v>3804</v>
      </c>
      <c r="HK372" s="379"/>
      <c r="HL372" s="374" t="s">
        <v>2912</v>
      </c>
      <c r="HM372" s="381" t="s">
        <v>4347</v>
      </c>
      <c r="HN372" s="382" t="s">
        <v>2659</v>
      </c>
    </row>
    <row r="373" spans="1:222" ht="15.75" customHeight="1">
      <c r="A373" s="375" t="s">
        <v>4348</v>
      </c>
      <c r="B373" s="398" t="s">
        <v>3553</v>
      </c>
      <c r="G373" s="376" t="s">
        <v>4349</v>
      </c>
      <c r="J373" s="377" t="s">
        <v>2909</v>
      </c>
      <c r="L373" s="376" t="s">
        <v>170</v>
      </c>
      <c r="M373" s="376" t="s">
        <v>170</v>
      </c>
      <c r="AD373" s="374" t="s">
        <v>2910</v>
      </c>
      <c r="AE373" s="378" t="s">
        <v>2911</v>
      </c>
      <c r="AO373" s="374" t="s">
        <v>2912</v>
      </c>
      <c r="CL373" s="372">
        <v>17</v>
      </c>
      <c r="CU373" s="374">
        <v>30</v>
      </c>
      <c r="CY373" s="374">
        <v>100</v>
      </c>
      <c r="EH373" s="376"/>
      <c r="EK373" s="374" t="s">
        <v>3045</v>
      </c>
      <c r="EL373" s="374" t="s">
        <v>3395</v>
      </c>
      <c r="EM373" s="374" t="s">
        <v>4350</v>
      </c>
      <c r="HA373" s="373" t="s">
        <v>2967</v>
      </c>
      <c r="HB373" s="379" t="s">
        <v>4351</v>
      </c>
      <c r="HC373" s="380">
        <v>14.04</v>
      </c>
      <c r="HD373" s="374" t="s">
        <v>2917</v>
      </c>
      <c r="HG373" s="376" t="s">
        <v>3804</v>
      </c>
      <c r="HK373" s="379"/>
      <c r="HL373" s="374" t="s">
        <v>2912</v>
      </c>
      <c r="HM373" s="381" t="s">
        <v>4352</v>
      </c>
      <c r="HN373" s="382" t="s">
        <v>2659</v>
      </c>
    </row>
    <row r="374" spans="1:222" ht="15.75" customHeight="1">
      <c r="A374" s="375" t="s">
        <v>4353</v>
      </c>
      <c r="B374" s="398" t="s">
        <v>4354</v>
      </c>
      <c r="G374" s="376" t="s">
        <v>4355</v>
      </c>
      <c r="J374" s="377" t="s">
        <v>2909</v>
      </c>
      <c r="L374" s="376" t="s">
        <v>170</v>
      </c>
      <c r="M374" s="376" t="s">
        <v>170</v>
      </c>
      <c r="AD374" s="374" t="s">
        <v>2910</v>
      </c>
      <c r="AE374" s="378" t="s">
        <v>2911</v>
      </c>
      <c r="AO374" s="374" t="s">
        <v>2912</v>
      </c>
      <c r="CL374" s="372">
        <v>17</v>
      </c>
      <c r="CU374" s="374">
        <v>30</v>
      </c>
      <c r="CY374" s="374">
        <v>100</v>
      </c>
      <c r="EH374" s="376"/>
      <c r="EK374" s="374" t="s">
        <v>3973</v>
      </c>
      <c r="EL374" s="374" t="s">
        <v>3973</v>
      </c>
      <c r="EM374" s="374" t="s">
        <v>4356</v>
      </c>
      <c r="HA374" s="373" t="s">
        <v>2967</v>
      </c>
      <c r="HB374" s="379" t="s">
        <v>4357</v>
      </c>
      <c r="HC374" s="380">
        <v>17.28</v>
      </c>
      <c r="HD374" s="374" t="s">
        <v>2917</v>
      </c>
      <c r="HG374" s="376" t="s">
        <v>3804</v>
      </c>
      <c r="HK374" s="379"/>
      <c r="HL374" s="374" t="s">
        <v>2912</v>
      </c>
      <c r="HM374" s="381" t="s">
        <v>4358</v>
      </c>
      <c r="HN374" s="382" t="s">
        <v>2659</v>
      </c>
    </row>
    <row r="375" spans="1:222" ht="15.75" customHeight="1">
      <c r="A375" s="375" t="s">
        <v>4359</v>
      </c>
      <c r="B375" s="398" t="s">
        <v>4360</v>
      </c>
      <c r="G375" s="376" t="s">
        <v>4361</v>
      </c>
      <c r="J375" s="377" t="s">
        <v>2909</v>
      </c>
      <c r="L375" s="376" t="s">
        <v>170</v>
      </c>
      <c r="M375" s="376" t="s">
        <v>170</v>
      </c>
      <c r="AD375" s="374" t="s">
        <v>2910</v>
      </c>
      <c r="AE375" s="378" t="s">
        <v>2911</v>
      </c>
      <c r="AO375" s="374" t="s">
        <v>2912</v>
      </c>
      <c r="CL375" s="372">
        <v>17</v>
      </c>
      <c r="CU375" s="374">
        <v>30</v>
      </c>
      <c r="CY375" s="374">
        <v>100</v>
      </c>
      <c r="EH375" s="376"/>
      <c r="EK375" s="374" t="s">
        <v>2914</v>
      </c>
      <c r="EL375" s="374" t="s">
        <v>3437</v>
      </c>
      <c r="EM375" s="374" t="s">
        <v>3973</v>
      </c>
      <c r="HA375" s="373" t="s">
        <v>2931</v>
      </c>
      <c r="HB375" s="379" t="s">
        <v>4362</v>
      </c>
      <c r="HC375" s="380">
        <v>84.78</v>
      </c>
      <c r="HD375" s="374" t="s">
        <v>2917</v>
      </c>
      <c r="HG375" s="376" t="s">
        <v>3804</v>
      </c>
      <c r="HK375" s="379"/>
      <c r="HL375" s="374" t="s">
        <v>2912</v>
      </c>
      <c r="HM375" s="381" t="s">
        <v>4363</v>
      </c>
      <c r="HN375" s="382" t="s">
        <v>2659</v>
      </c>
    </row>
    <row r="376" spans="1:222" ht="15.75" customHeight="1">
      <c r="A376" s="375" t="s">
        <v>4364</v>
      </c>
      <c r="B376" s="398" t="s">
        <v>4365</v>
      </c>
      <c r="G376" s="376" t="s">
        <v>4366</v>
      </c>
      <c r="J376" s="377" t="s">
        <v>2909</v>
      </c>
      <c r="L376" s="376" t="s">
        <v>170</v>
      </c>
      <c r="M376" s="376" t="s">
        <v>170</v>
      </c>
      <c r="AD376" s="374" t="s">
        <v>2910</v>
      </c>
      <c r="AE376" s="378" t="s">
        <v>2911</v>
      </c>
      <c r="AO376" s="374" t="s">
        <v>2912</v>
      </c>
      <c r="CL376" s="372">
        <v>17</v>
      </c>
      <c r="CU376" s="374">
        <v>30</v>
      </c>
      <c r="CY376" s="374">
        <v>100</v>
      </c>
      <c r="EH376" s="376"/>
      <c r="EK376" s="374" t="s">
        <v>2914</v>
      </c>
      <c r="EL376" s="374" t="s">
        <v>3437</v>
      </c>
      <c r="EM376" s="374" t="s">
        <v>2952</v>
      </c>
      <c r="HA376" s="373" t="s">
        <v>2931</v>
      </c>
      <c r="HB376" s="379" t="s">
        <v>4367</v>
      </c>
      <c r="HC376" s="380">
        <v>68.040000000000006</v>
      </c>
      <c r="HD376" s="374" t="s">
        <v>2917</v>
      </c>
      <c r="HG376" s="376" t="s">
        <v>3804</v>
      </c>
      <c r="HK376" s="379"/>
      <c r="HL376" s="374" t="s">
        <v>2912</v>
      </c>
      <c r="HM376" s="381" t="s">
        <v>4368</v>
      </c>
      <c r="HN376" s="382" t="s">
        <v>2659</v>
      </c>
    </row>
    <row r="377" spans="1:222" ht="15.75" customHeight="1">
      <c r="A377" s="375" t="s">
        <v>4369</v>
      </c>
      <c r="B377" s="398" t="s">
        <v>4099</v>
      </c>
      <c r="G377" s="376" t="s">
        <v>4370</v>
      </c>
      <c r="J377" s="377" t="s">
        <v>2909</v>
      </c>
      <c r="L377" s="376" t="s">
        <v>170</v>
      </c>
      <c r="M377" s="376" t="s">
        <v>170</v>
      </c>
      <c r="AD377" s="374" t="s">
        <v>2910</v>
      </c>
      <c r="AE377" s="378" t="s">
        <v>2911</v>
      </c>
      <c r="AO377" s="374" t="s">
        <v>2912</v>
      </c>
      <c r="CL377" s="372">
        <v>17</v>
      </c>
      <c r="CU377" s="374">
        <v>30</v>
      </c>
      <c r="CY377" s="374">
        <v>100</v>
      </c>
      <c r="EH377" s="376"/>
      <c r="EK377" s="374" t="s">
        <v>2914</v>
      </c>
      <c r="EL377" s="374" t="s">
        <v>2973</v>
      </c>
      <c r="EM377" s="374" t="s">
        <v>3275</v>
      </c>
      <c r="HA377" s="373" t="s">
        <v>2931</v>
      </c>
      <c r="HB377" s="379" t="s">
        <v>4371</v>
      </c>
      <c r="HC377" s="380">
        <v>66.42</v>
      </c>
      <c r="HD377" s="374" t="s">
        <v>2917</v>
      </c>
      <c r="HG377" s="376" t="s">
        <v>3804</v>
      </c>
      <c r="HK377" s="379"/>
      <c r="HL377" s="374" t="s">
        <v>2912</v>
      </c>
      <c r="HM377" s="381" t="s">
        <v>4372</v>
      </c>
      <c r="HN377" s="382" t="s">
        <v>2659</v>
      </c>
    </row>
    <row r="378" spans="1:222" ht="15.75" customHeight="1">
      <c r="A378" s="375" t="s">
        <v>4373</v>
      </c>
      <c r="B378" s="398" t="s">
        <v>1153</v>
      </c>
      <c r="G378" s="376" t="s">
        <v>4374</v>
      </c>
      <c r="J378" s="377" t="s">
        <v>2909</v>
      </c>
      <c r="L378" s="376" t="s">
        <v>170</v>
      </c>
      <c r="M378" s="376" t="s">
        <v>170</v>
      </c>
      <c r="AD378" s="374" t="s">
        <v>2910</v>
      </c>
      <c r="AE378" s="378" t="s">
        <v>2911</v>
      </c>
      <c r="AO378" s="374" t="s">
        <v>2912</v>
      </c>
      <c r="CL378" s="372">
        <v>17</v>
      </c>
      <c r="CU378" s="374">
        <v>30</v>
      </c>
      <c r="CY378" s="374">
        <v>100</v>
      </c>
      <c r="EH378" s="376"/>
      <c r="EK378" s="374" t="s">
        <v>2913</v>
      </c>
      <c r="EL378" s="374" t="s">
        <v>3077</v>
      </c>
      <c r="EM378" s="374" t="s">
        <v>3012</v>
      </c>
      <c r="HA378" s="373" t="s">
        <v>3168</v>
      </c>
      <c r="HB378" s="379" t="s">
        <v>4375</v>
      </c>
      <c r="HC378" s="380">
        <v>100</v>
      </c>
      <c r="HD378" s="374" t="s">
        <v>2917</v>
      </c>
      <c r="HG378" s="376" t="s">
        <v>3804</v>
      </c>
      <c r="HK378" s="379"/>
      <c r="HL378" s="374" t="s">
        <v>2912</v>
      </c>
      <c r="HM378" s="381" t="s">
        <v>4376</v>
      </c>
      <c r="HN378" s="382" t="s">
        <v>2659</v>
      </c>
    </row>
    <row r="379" spans="1:222" ht="15.75" customHeight="1">
      <c r="A379" s="375" t="s">
        <v>4377</v>
      </c>
      <c r="B379" s="398" t="s">
        <v>1153</v>
      </c>
      <c r="G379" s="376" t="s">
        <v>4378</v>
      </c>
      <c r="J379" s="377" t="s">
        <v>2909</v>
      </c>
      <c r="L379" s="376" t="s">
        <v>170</v>
      </c>
      <c r="M379" s="376" t="s">
        <v>170</v>
      </c>
      <c r="AD379" s="374" t="s">
        <v>2910</v>
      </c>
      <c r="AE379" s="378" t="s">
        <v>2911</v>
      </c>
      <c r="AO379" s="374" t="s">
        <v>2912</v>
      </c>
      <c r="CL379" s="372">
        <v>17</v>
      </c>
      <c r="CU379" s="374">
        <v>30</v>
      </c>
      <c r="CY379" s="374">
        <v>100</v>
      </c>
      <c r="EH379" s="376"/>
      <c r="EK379" s="374" t="s">
        <v>2913</v>
      </c>
      <c r="EL379" s="374" t="s">
        <v>3027</v>
      </c>
      <c r="EM379" s="374" t="s">
        <v>3973</v>
      </c>
      <c r="HA379" s="373" t="s">
        <v>3168</v>
      </c>
      <c r="HB379" s="379" t="s">
        <v>4379</v>
      </c>
      <c r="HC379" s="380">
        <v>48.06</v>
      </c>
      <c r="HD379" s="374" t="s">
        <v>2917</v>
      </c>
      <c r="HG379" s="376" t="s">
        <v>3804</v>
      </c>
      <c r="HK379" s="379"/>
      <c r="HL379" s="374" t="s">
        <v>2912</v>
      </c>
      <c r="HM379" s="381" t="s">
        <v>4380</v>
      </c>
      <c r="HN379" s="382" t="s">
        <v>2659</v>
      </c>
    </row>
    <row r="380" spans="1:222" ht="15.75" customHeight="1">
      <c r="A380" s="375" t="s">
        <v>4381</v>
      </c>
      <c r="B380" s="398" t="s">
        <v>4382</v>
      </c>
      <c r="G380" s="376" t="s">
        <v>4383</v>
      </c>
      <c r="J380" s="377" t="s">
        <v>2909</v>
      </c>
      <c r="L380" s="376" t="s">
        <v>170</v>
      </c>
      <c r="M380" s="376" t="s">
        <v>170</v>
      </c>
      <c r="AD380" s="374" t="s">
        <v>2910</v>
      </c>
      <c r="AE380" s="378" t="s">
        <v>2911</v>
      </c>
      <c r="AO380" s="374" t="s">
        <v>2912</v>
      </c>
      <c r="CL380" s="372">
        <v>17</v>
      </c>
      <c r="CU380" s="374">
        <v>30</v>
      </c>
      <c r="CY380" s="374">
        <v>100</v>
      </c>
      <c r="EH380" s="376"/>
      <c r="EK380" s="374" t="s">
        <v>3077</v>
      </c>
      <c r="EL380" s="374" t="s">
        <v>3021</v>
      </c>
      <c r="EM380" s="374" t="s">
        <v>3255</v>
      </c>
      <c r="HA380" s="373" t="s">
        <v>3168</v>
      </c>
      <c r="HB380" s="379" t="s">
        <v>4384</v>
      </c>
      <c r="HC380" s="380">
        <v>27</v>
      </c>
      <c r="HD380" s="374" t="s">
        <v>2917</v>
      </c>
      <c r="HG380" s="376" t="s">
        <v>3804</v>
      </c>
      <c r="HK380" s="379"/>
      <c r="HL380" s="374" t="s">
        <v>2912</v>
      </c>
      <c r="HM380" s="381" t="s">
        <v>4385</v>
      </c>
      <c r="HN380" s="382" t="s">
        <v>2659</v>
      </c>
    </row>
    <row r="381" spans="1:222" ht="15.75" customHeight="1">
      <c r="A381" s="375" t="s">
        <v>4386</v>
      </c>
      <c r="B381" s="398" t="s">
        <v>3081</v>
      </c>
      <c r="G381" s="376" t="s">
        <v>4387</v>
      </c>
      <c r="J381" s="377" t="s">
        <v>2909</v>
      </c>
      <c r="L381" s="376" t="s">
        <v>170</v>
      </c>
      <c r="M381" s="376" t="s">
        <v>170</v>
      </c>
      <c r="AD381" s="374" t="s">
        <v>2910</v>
      </c>
      <c r="AE381" s="378" t="s">
        <v>2911</v>
      </c>
      <c r="AO381" s="374" t="s">
        <v>2912</v>
      </c>
      <c r="CL381" s="372">
        <v>17</v>
      </c>
      <c r="CU381" s="374">
        <v>30</v>
      </c>
      <c r="CY381" s="374">
        <v>100</v>
      </c>
      <c r="EH381" s="376"/>
      <c r="EK381" s="374" t="s">
        <v>2983</v>
      </c>
      <c r="EL381" s="374" t="s">
        <v>3000</v>
      </c>
      <c r="EM381" s="374" t="s">
        <v>2938</v>
      </c>
      <c r="HA381" s="373" t="s">
        <v>2924</v>
      </c>
      <c r="HB381" s="379" t="s">
        <v>4388</v>
      </c>
      <c r="HC381" s="380">
        <v>39.96</v>
      </c>
      <c r="HD381" s="374" t="s">
        <v>2917</v>
      </c>
      <c r="HG381" s="376" t="s">
        <v>3804</v>
      </c>
      <c r="HK381" s="379"/>
      <c r="HL381" s="374" t="s">
        <v>2912</v>
      </c>
      <c r="HM381" s="381" t="s">
        <v>4389</v>
      </c>
      <c r="HN381" s="382" t="s">
        <v>2659</v>
      </c>
    </row>
    <row r="382" spans="1:222" ht="15.75" customHeight="1">
      <c r="A382" s="375" t="s">
        <v>4390</v>
      </c>
      <c r="B382" s="398" t="s">
        <v>3092</v>
      </c>
      <c r="G382" s="376" t="s">
        <v>4391</v>
      </c>
      <c r="J382" s="377" t="s">
        <v>2909</v>
      </c>
      <c r="L382" s="376" t="s">
        <v>170</v>
      </c>
      <c r="M382" s="376" t="s">
        <v>170</v>
      </c>
      <c r="AD382" s="374" t="s">
        <v>2910</v>
      </c>
      <c r="AE382" s="378" t="s">
        <v>2911</v>
      </c>
      <c r="AO382" s="374" t="s">
        <v>2912</v>
      </c>
      <c r="CL382" s="372">
        <v>17</v>
      </c>
      <c r="CU382" s="374">
        <v>30</v>
      </c>
      <c r="CY382" s="374">
        <v>100</v>
      </c>
      <c r="EH382" s="376"/>
      <c r="EK382" s="374" t="s">
        <v>3045</v>
      </c>
      <c r="EL382" s="374" t="s">
        <v>3045</v>
      </c>
      <c r="EM382" s="374" t="s">
        <v>3045</v>
      </c>
      <c r="HA382" s="373" t="s">
        <v>2924</v>
      </c>
      <c r="HB382" s="379" t="s">
        <v>4392</v>
      </c>
      <c r="HC382" s="380">
        <v>56.7</v>
      </c>
      <c r="HD382" s="374" t="s">
        <v>2917</v>
      </c>
      <c r="HG382" s="376" t="s">
        <v>3804</v>
      </c>
      <c r="HK382" s="379"/>
      <c r="HL382" s="374" t="s">
        <v>2912</v>
      </c>
      <c r="HM382" s="381" t="s">
        <v>4393</v>
      </c>
      <c r="HN382" s="382" t="s">
        <v>2659</v>
      </c>
    </row>
    <row r="383" spans="1:222" ht="15.75" customHeight="1">
      <c r="A383" s="375" t="s">
        <v>4394</v>
      </c>
      <c r="B383" s="398" t="s">
        <v>3914</v>
      </c>
      <c r="G383" s="376" t="s">
        <v>4395</v>
      </c>
      <c r="J383" s="377" t="s">
        <v>2909</v>
      </c>
      <c r="L383" s="376" t="s">
        <v>170</v>
      </c>
      <c r="M383" s="376" t="s">
        <v>170</v>
      </c>
      <c r="AD383" s="374" t="s">
        <v>2910</v>
      </c>
      <c r="AE383" s="378" t="s">
        <v>2911</v>
      </c>
      <c r="AO383" s="374" t="s">
        <v>2912</v>
      </c>
      <c r="CL383" s="372">
        <v>17</v>
      </c>
      <c r="CU383" s="374">
        <v>30</v>
      </c>
      <c r="CY383" s="374">
        <v>100</v>
      </c>
      <c r="EH383" s="376"/>
      <c r="EK383" s="374" t="s">
        <v>3007</v>
      </c>
      <c r="EL383" s="374" t="s">
        <v>3000</v>
      </c>
      <c r="EM383" s="374" t="s">
        <v>2958</v>
      </c>
      <c r="HA383" s="373" t="s">
        <v>2967</v>
      </c>
      <c r="HB383" s="379" t="s">
        <v>4396</v>
      </c>
      <c r="HC383" s="380">
        <v>17.28</v>
      </c>
      <c r="HD383" s="374" t="s">
        <v>2917</v>
      </c>
      <c r="HG383" s="376" t="s">
        <v>3804</v>
      </c>
      <c r="HK383" s="379"/>
      <c r="HL383" s="374" t="s">
        <v>2912</v>
      </c>
      <c r="HM383" s="381" t="s">
        <v>4397</v>
      </c>
      <c r="HN383" s="382" t="s">
        <v>2659</v>
      </c>
    </row>
    <row r="384" spans="1:222" ht="15.75" customHeight="1">
      <c r="A384" s="375" t="s">
        <v>4398</v>
      </c>
      <c r="B384" s="398" t="s">
        <v>3546</v>
      </c>
      <c r="G384" s="388" t="s">
        <v>3989</v>
      </c>
      <c r="J384" s="377" t="s">
        <v>2909</v>
      </c>
      <c r="L384" s="376" t="s">
        <v>170</v>
      </c>
      <c r="M384" s="376" t="s">
        <v>170</v>
      </c>
      <c r="AD384" s="374" t="s">
        <v>2910</v>
      </c>
      <c r="AE384" s="378" t="s">
        <v>2911</v>
      </c>
      <c r="AO384" s="374" t="s">
        <v>2912</v>
      </c>
      <c r="CL384" s="372">
        <v>17</v>
      </c>
      <c r="CU384" s="374">
        <v>30</v>
      </c>
      <c r="CY384" s="374">
        <v>100</v>
      </c>
      <c r="EH384" s="388"/>
      <c r="EK384" s="374" t="s">
        <v>2982</v>
      </c>
      <c r="EL384" s="374" t="s">
        <v>2947</v>
      </c>
      <c r="EM384" s="374" t="s">
        <v>3149</v>
      </c>
      <c r="HA384" s="373" t="s">
        <v>2967</v>
      </c>
      <c r="HB384" s="379" t="s">
        <v>4399</v>
      </c>
      <c r="HC384" s="380">
        <v>14.04</v>
      </c>
      <c r="HD384" s="374" t="s">
        <v>2917</v>
      </c>
      <c r="HG384" s="376" t="s">
        <v>3804</v>
      </c>
      <c r="HK384" s="379"/>
      <c r="HL384" s="374" t="s">
        <v>2912</v>
      </c>
      <c r="HM384" s="381" t="s">
        <v>4400</v>
      </c>
      <c r="HN384" s="382" t="s">
        <v>2659</v>
      </c>
    </row>
    <row r="385" spans="1:222" ht="15.75" customHeight="1">
      <c r="A385" s="375" t="s">
        <v>4401</v>
      </c>
      <c r="B385" s="398" t="s">
        <v>3887</v>
      </c>
      <c r="G385" s="376" t="s">
        <v>4040</v>
      </c>
      <c r="J385" s="377" t="s">
        <v>2909</v>
      </c>
      <c r="L385" s="376" t="s">
        <v>170</v>
      </c>
      <c r="M385" s="376" t="s">
        <v>170</v>
      </c>
      <c r="AD385" s="374" t="s">
        <v>2910</v>
      </c>
      <c r="AE385" s="378" t="s">
        <v>2911</v>
      </c>
      <c r="AO385" s="374" t="s">
        <v>2912</v>
      </c>
      <c r="CL385" s="372">
        <v>17</v>
      </c>
      <c r="CU385" s="374">
        <v>30</v>
      </c>
      <c r="CY385" s="374">
        <v>100</v>
      </c>
      <c r="EH385" s="376"/>
      <c r="EK385" s="374" t="s">
        <v>3584</v>
      </c>
      <c r="EL385" s="374" t="s">
        <v>3584</v>
      </c>
      <c r="EM385" s="374" t="s">
        <v>2982</v>
      </c>
      <c r="HA385" s="373" t="s">
        <v>2931</v>
      </c>
      <c r="HB385" s="379" t="s">
        <v>4209</v>
      </c>
      <c r="HC385" s="380">
        <v>150.66</v>
      </c>
      <c r="HD385" s="374" t="s">
        <v>2917</v>
      </c>
      <c r="HG385" s="392" t="s">
        <v>4402</v>
      </c>
      <c r="HK385" s="379"/>
      <c r="HL385" s="374" t="s">
        <v>2912</v>
      </c>
      <c r="HM385" s="381" t="s">
        <v>4403</v>
      </c>
      <c r="HN385" s="382" t="s">
        <v>2659</v>
      </c>
    </row>
    <row r="386" spans="1:222" ht="15.75" customHeight="1">
      <c r="A386" s="375" t="s">
        <v>4404</v>
      </c>
      <c r="B386" s="398" t="s">
        <v>3887</v>
      </c>
      <c r="G386" s="376" t="s">
        <v>4100</v>
      </c>
      <c r="J386" s="377" t="s">
        <v>2909</v>
      </c>
      <c r="L386" s="376" t="s">
        <v>170</v>
      </c>
      <c r="M386" s="376" t="s">
        <v>170</v>
      </c>
      <c r="AD386" s="374" t="s">
        <v>2910</v>
      </c>
      <c r="AE386" s="378" t="s">
        <v>2911</v>
      </c>
      <c r="AO386" s="374" t="s">
        <v>2912</v>
      </c>
      <c r="CL386" s="372">
        <v>17</v>
      </c>
      <c r="CU386" s="374">
        <v>30</v>
      </c>
      <c r="CY386" s="374">
        <v>100</v>
      </c>
      <c r="EH386" s="376"/>
      <c r="EK386" s="374" t="s">
        <v>4101</v>
      </c>
      <c r="EL386" s="374" t="s">
        <v>3130</v>
      </c>
      <c r="EM386" s="374" t="s">
        <v>2958</v>
      </c>
      <c r="HA386" s="373" t="s">
        <v>2931</v>
      </c>
      <c r="HB386" s="379" t="s">
        <v>4212</v>
      </c>
      <c r="HC386" s="380">
        <v>114.48</v>
      </c>
      <c r="HD386" s="374" t="s">
        <v>2917</v>
      </c>
      <c r="HG386" s="392" t="s">
        <v>4402</v>
      </c>
      <c r="HK386" s="379"/>
      <c r="HL386" s="374" t="s">
        <v>2912</v>
      </c>
      <c r="HM386" s="381" t="s">
        <v>4405</v>
      </c>
      <c r="HN386" s="382" t="s">
        <v>2659</v>
      </c>
    </row>
    <row r="387" spans="1:222" ht="15.75" customHeight="1">
      <c r="A387" s="375" t="s">
        <v>4406</v>
      </c>
      <c r="B387" s="400" t="s">
        <v>3821</v>
      </c>
      <c r="G387" s="388" t="s">
        <v>4407</v>
      </c>
      <c r="J387" s="377" t="s">
        <v>2909</v>
      </c>
      <c r="L387" s="376" t="s">
        <v>170</v>
      </c>
      <c r="M387" s="376" t="s">
        <v>170</v>
      </c>
      <c r="AD387" s="374" t="s">
        <v>2910</v>
      </c>
      <c r="AE387" s="378" t="s">
        <v>2911</v>
      </c>
      <c r="AO387" s="374" t="s">
        <v>2912</v>
      </c>
      <c r="CL387" s="372">
        <v>17</v>
      </c>
      <c r="CU387" s="374">
        <v>30</v>
      </c>
      <c r="CY387" s="374">
        <v>100</v>
      </c>
      <c r="EH387" s="388"/>
      <c r="EK387" s="374" t="s">
        <v>3302</v>
      </c>
      <c r="EL387" s="374" t="s">
        <v>3413</v>
      </c>
      <c r="EM387" s="374" t="s">
        <v>2947</v>
      </c>
      <c r="HA387" s="373" t="s">
        <v>3168</v>
      </c>
      <c r="HB387" s="379" t="s">
        <v>4408</v>
      </c>
      <c r="HC387" s="380">
        <v>157</v>
      </c>
      <c r="HD387" s="374" t="s">
        <v>2917</v>
      </c>
      <c r="HG387" s="392" t="s">
        <v>4402</v>
      </c>
      <c r="HK387" s="379"/>
      <c r="HL387" s="374" t="s">
        <v>2912</v>
      </c>
      <c r="HM387" s="381" t="s">
        <v>4409</v>
      </c>
      <c r="HN387" s="382" t="s">
        <v>2659</v>
      </c>
    </row>
    <row r="388" spans="1:222" ht="15.75" customHeight="1">
      <c r="A388" s="375" t="s">
        <v>4410</v>
      </c>
      <c r="B388" s="398" t="s">
        <v>4099</v>
      </c>
      <c r="G388" s="376" t="s">
        <v>4215</v>
      </c>
      <c r="J388" s="377" t="s">
        <v>2909</v>
      </c>
      <c r="L388" s="376" t="s">
        <v>170</v>
      </c>
      <c r="M388" s="376" t="s">
        <v>170</v>
      </c>
      <c r="AD388" s="374" t="s">
        <v>2910</v>
      </c>
      <c r="AE388" s="378" t="s">
        <v>2911</v>
      </c>
      <c r="AO388" s="374" t="s">
        <v>2912</v>
      </c>
      <c r="CL388" s="372">
        <v>17</v>
      </c>
      <c r="CU388" s="374">
        <v>30</v>
      </c>
      <c r="CY388" s="374">
        <v>100</v>
      </c>
      <c r="EH388" s="376"/>
      <c r="EK388" s="374" t="s">
        <v>4216</v>
      </c>
      <c r="EL388" s="374" t="s">
        <v>3437</v>
      </c>
      <c r="EM388" s="374" t="s">
        <v>2952</v>
      </c>
      <c r="HA388" s="373" t="s">
        <v>2931</v>
      </c>
      <c r="HB388" s="379" t="s">
        <v>4217</v>
      </c>
      <c r="HC388" s="380">
        <v>58.32</v>
      </c>
      <c r="HD388" s="374" t="s">
        <v>2917</v>
      </c>
      <c r="HG388" s="392" t="s">
        <v>4402</v>
      </c>
      <c r="HK388" s="379"/>
      <c r="HL388" s="374" t="s">
        <v>2912</v>
      </c>
      <c r="HM388" s="381" t="s">
        <v>4411</v>
      </c>
      <c r="HN388" s="382" t="s">
        <v>2659</v>
      </c>
    </row>
    <row r="389" spans="1:222" ht="15.75" customHeight="1">
      <c r="A389" s="375" t="s">
        <v>4412</v>
      </c>
      <c r="B389" s="400" t="s">
        <v>3816</v>
      </c>
      <c r="G389" s="388" t="s">
        <v>3817</v>
      </c>
      <c r="J389" s="377" t="s">
        <v>2909</v>
      </c>
      <c r="L389" s="376" t="s">
        <v>170</v>
      </c>
      <c r="M389" s="376" t="s">
        <v>170</v>
      </c>
      <c r="AD389" s="374" t="s">
        <v>2910</v>
      </c>
      <c r="AE389" s="378" t="s">
        <v>2911</v>
      </c>
      <c r="AO389" s="374" t="s">
        <v>2912</v>
      </c>
      <c r="CL389" s="372">
        <v>17</v>
      </c>
      <c r="CU389" s="374">
        <v>30</v>
      </c>
      <c r="CY389" s="374">
        <v>100</v>
      </c>
      <c r="EH389" s="388"/>
      <c r="EK389" s="374" t="s">
        <v>3166</v>
      </c>
      <c r="EL389" s="374" t="s">
        <v>2913</v>
      </c>
      <c r="EM389" s="374" t="s">
        <v>3255</v>
      </c>
      <c r="HA389" s="373" t="s">
        <v>3168</v>
      </c>
      <c r="HB389" s="379" t="s">
        <v>4220</v>
      </c>
      <c r="HC389" s="380">
        <v>66.959999999999994</v>
      </c>
      <c r="HD389" s="374" t="s">
        <v>2917</v>
      </c>
      <c r="HG389" s="392" t="s">
        <v>4402</v>
      </c>
      <c r="HK389" s="379"/>
      <c r="HL389" s="374" t="s">
        <v>2912</v>
      </c>
      <c r="HM389" s="381" t="s">
        <v>4413</v>
      </c>
      <c r="HN389" s="382" t="s">
        <v>2659</v>
      </c>
    </row>
    <row r="390" spans="1:222" ht="15.75" customHeight="1">
      <c r="A390" s="375" t="s">
        <v>4414</v>
      </c>
      <c r="B390" s="400" t="s">
        <v>3863</v>
      </c>
      <c r="G390" s="388" t="s">
        <v>3864</v>
      </c>
      <c r="J390" s="377" t="s">
        <v>2909</v>
      </c>
      <c r="L390" s="376" t="s">
        <v>170</v>
      </c>
      <c r="M390" s="376" t="s">
        <v>170</v>
      </c>
      <c r="AD390" s="374" t="s">
        <v>2910</v>
      </c>
      <c r="AE390" s="378" t="s">
        <v>2911</v>
      </c>
      <c r="AO390" s="374" t="s">
        <v>2912</v>
      </c>
      <c r="CL390" s="372">
        <v>17</v>
      </c>
      <c r="CU390" s="374">
        <v>30</v>
      </c>
      <c r="CY390" s="374">
        <v>100</v>
      </c>
      <c r="EH390" s="388"/>
      <c r="EK390" s="374" t="s">
        <v>3027</v>
      </c>
      <c r="EL390" s="374" t="s">
        <v>3027</v>
      </c>
      <c r="EM390" s="374" t="s">
        <v>2952</v>
      </c>
      <c r="HA390" s="373" t="s">
        <v>3168</v>
      </c>
      <c r="HB390" s="379" t="s">
        <v>4223</v>
      </c>
      <c r="HC390" s="380">
        <v>34.56</v>
      </c>
      <c r="HD390" s="374" t="s">
        <v>2917</v>
      </c>
      <c r="HG390" s="392" t="s">
        <v>4402</v>
      </c>
      <c r="HK390" s="379"/>
      <c r="HL390" s="374" t="s">
        <v>2912</v>
      </c>
      <c r="HM390" s="381" t="s">
        <v>4415</v>
      </c>
      <c r="HN390" s="382" t="s">
        <v>2659</v>
      </c>
    </row>
    <row r="391" spans="1:222" ht="15.75" customHeight="1">
      <c r="A391" s="375" t="s">
        <v>4416</v>
      </c>
      <c r="B391" s="400" t="s">
        <v>3858</v>
      </c>
      <c r="G391" s="388" t="s">
        <v>3859</v>
      </c>
      <c r="J391" s="377" t="s">
        <v>2909</v>
      </c>
      <c r="L391" s="376" t="s">
        <v>170</v>
      </c>
      <c r="M391" s="376" t="s">
        <v>170</v>
      </c>
      <c r="AD391" s="374" t="s">
        <v>2910</v>
      </c>
      <c r="AE391" s="378" t="s">
        <v>2911</v>
      </c>
      <c r="AO391" s="374" t="s">
        <v>2912</v>
      </c>
      <c r="CL391" s="372">
        <v>17</v>
      </c>
      <c r="CU391" s="374">
        <v>30</v>
      </c>
      <c r="CY391" s="374">
        <v>100</v>
      </c>
      <c r="EH391" s="388"/>
      <c r="EK391" s="374" t="s">
        <v>3211</v>
      </c>
      <c r="EL391" s="374" t="s">
        <v>2914</v>
      </c>
      <c r="EM391" s="374" t="s">
        <v>3212</v>
      </c>
      <c r="HA391" s="373" t="s">
        <v>2931</v>
      </c>
      <c r="HB391" s="379" t="s">
        <v>4226</v>
      </c>
      <c r="HC391" s="380">
        <v>42.12</v>
      </c>
      <c r="HD391" s="374" t="s">
        <v>2917</v>
      </c>
      <c r="HG391" s="392" t="s">
        <v>4402</v>
      </c>
      <c r="HK391" s="379"/>
      <c r="HL391" s="374" t="s">
        <v>2912</v>
      </c>
      <c r="HM391" s="381" t="s">
        <v>4417</v>
      </c>
      <c r="HN391" s="382" t="s">
        <v>2659</v>
      </c>
    </row>
    <row r="392" spans="1:222" ht="15.75" customHeight="1">
      <c r="A392" s="375" t="s">
        <v>4418</v>
      </c>
      <c r="B392" s="400" t="s">
        <v>3081</v>
      </c>
      <c r="G392" s="388" t="s">
        <v>3845</v>
      </c>
      <c r="J392" s="377" t="s">
        <v>2909</v>
      </c>
      <c r="L392" s="376" t="s">
        <v>170</v>
      </c>
      <c r="M392" s="376" t="s">
        <v>170</v>
      </c>
      <c r="AD392" s="374" t="s">
        <v>2910</v>
      </c>
      <c r="AE392" s="378" t="s">
        <v>2911</v>
      </c>
      <c r="AO392" s="374" t="s">
        <v>2912</v>
      </c>
      <c r="CL392" s="372">
        <v>17</v>
      </c>
      <c r="CU392" s="374">
        <v>30</v>
      </c>
      <c r="CY392" s="374">
        <v>100</v>
      </c>
      <c r="EH392" s="388"/>
      <c r="EK392" s="374" t="s">
        <v>2914</v>
      </c>
      <c r="EL392" s="374" t="s">
        <v>2974</v>
      </c>
      <c r="EM392" s="374" t="s">
        <v>2938</v>
      </c>
      <c r="HA392" s="373" t="s">
        <v>2924</v>
      </c>
      <c r="HB392" s="379" t="s">
        <v>4229</v>
      </c>
      <c r="HC392" s="380">
        <v>61.02</v>
      </c>
      <c r="HD392" s="374" t="s">
        <v>2917</v>
      </c>
      <c r="HG392" s="392" t="s">
        <v>4402</v>
      </c>
      <c r="HK392" s="379"/>
      <c r="HL392" s="374" t="s">
        <v>2912</v>
      </c>
      <c r="HM392" s="381" t="s">
        <v>4419</v>
      </c>
      <c r="HN392" s="382" t="s">
        <v>2659</v>
      </c>
    </row>
    <row r="393" spans="1:222" ht="15.75" customHeight="1">
      <c r="A393" s="375" t="s">
        <v>4420</v>
      </c>
      <c r="B393" s="400" t="s">
        <v>3092</v>
      </c>
      <c r="G393" s="388" t="s">
        <v>4421</v>
      </c>
      <c r="J393" s="377" t="s">
        <v>2909</v>
      </c>
      <c r="L393" s="376" t="s">
        <v>170</v>
      </c>
      <c r="M393" s="376" t="s">
        <v>170</v>
      </c>
      <c r="AD393" s="374" t="s">
        <v>2910</v>
      </c>
      <c r="AE393" s="378" t="s">
        <v>2911</v>
      </c>
      <c r="AO393" s="374" t="s">
        <v>2912</v>
      </c>
      <c r="CL393" s="372">
        <v>17</v>
      </c>
      <c r="CU393" s="374">
        <v>30</v>
      </c>
      <c r="CY393" s="374">
        <v>100</v>
      </c>
      <c r="EH393" s="388"/>
      <c r="EK393" s="374" t="s">
        <v>3045</v>
      </c>
      <c r="EL393" s="374" t="s">
        <v>3045</v>
      </c>
      <c r="EM393" s="374" t="s">
        <v>4422</v>
      </c>
      <c r="HA393" s="373" t="s">
        <v>2924</v>
      </c>
      <c r="HB393" s="379" t="s">
        <v>4423</v>
      </c>
      <c r="HC393" s="387">
        <v>98</v>
      </c>
      <c r="HD393" s="374" t="s">
        <v>2917</v>
      </c>
      <c r="HG393" s="392" t="s">
        <v>4402</v>
      </c>
      <c r="HK393" s="379"/>
      <c r="HL393" s="374" t="s">
        <v>2912</v>
      </c>
      <c r="HM393" s="381" t="s">
        <v>4424</v>
      </c>
      <c r="HN393" s="382" t="s">
        <v>2659</v>
      </c>
    </row>
    <row r="394" spans="1:222" ht="15.75" customHeight="1">
      <c r="A394" s="375" t="s">
        <v>4425</v>
      </c>
      <c r="B394" s="398" t="s">
        <v>2997</v>
      </c>
      <c r="G394" s="376" t="s">
        <v>4426</v>
      </c>
      <c r="J394" s="377" t="s">
        <v>2909</v>
      </c>
      <c r="L394" s="376" t="s">
        <v>170</v>
      </c>
      <c r="M394" s="376" t="s">
        <v>170</v>
      </c>
      <c r="AD394" s="374" t="s">
        <v>2910</v>
      </c>
      <c r="AE394" s="378" t="s">
        <v>2911</v>
      </c>
      <c r="AO394" s="374" t="s">
        <v>2912</v>
      </c>
      <c r="CL394" s="372">
        <v>17</v>
      </c>
      <c r="CU394" s="374">
        <v>30</v>
      </c>
      <c r="CY394" s="374">
        <v>100</v>
      </c>
      <c r="EH394" s="376"/>
      <c r="EK394" s="374" t="s">
        <v>3059</v>
      </c>
      <c r="EL394" s="374" t="s">
        <v>3059</v>
      </c>
      <c r="EM394" s="374" t="s">
        <v>4422</v>
      </c>
      <c r="HA394" s="373" t="s">
        <v>3001</v>
      </c>
      <c r="HB394" s="379" t="s">
        <v>4427</v>
      </c>
      <c r="HC394" s="387">
        <v>168</v>
      </c>
      <c r="HD394" s="374" t="s">
        <v>2917</v>
      </c>
      <c r="HG394" s="392" t="s">
        <v>4402</v>
      </c>
      <c r="HK394" s="379"/>
      <c r="HL394" s="374" t="s">
        <v>2912</v>
      </c>
      <c r="HM394" s="381" t="s">
        <v>4428</v>
      </c>
      <c r="HN394" s="382" t="s">
        <v>2659</v>
      </c>
    </row>
    <row r="395" spans="1:222" ht="15.75" customHeight="1">
      <c r="A395" s="375" t="s">
        <v>4429</v>
      </c>
      <c r="B395" s="400" t="s">
        <v>4232</v>
      </c>
      <c r="G395" s="376" t="s">
        <v>4233</v>
      </c>
      <c r="J395" s="377" t="s">
        <v>2909</v>
      </c>
      <c r="L395" s="376" t="s">
        <v>170</v>
      </c>
      <c r="M395" s="376" t="s">
        <v>170</v>
      </c>
      <c r="AD395" s="374" t="s">
        <v>2910</v>
      </c>
      <c r="AE395" s="378" t="s">
        <v>2911</v>
      </c>
      <c r="AO395" s="374" t="s">
        <v>2912</v>
      </c>
      <c r="CL395" s="372">
        <v>17</v>
      </c>
      <c r="CU395" s="374">
        <v>30</v>
      </c>
      <c r="CY395" s="374">
        <v>100</v>
      </c>
      <c r="EH395" s="376"/>
      <c r="EK395" s="374" t="s">
        <v>3059</v>
      </c>
      <c r="EL395" s="374" t="s">
        <v>3255</v>
      </c>
      <c r="EM395" s="374" t="s">
        <v>2923</v>
      </c>
      <c r="HA395" s="373" t="s">
        <v>2959</v>
      </c>
      <c r="HB395" s="379" t="s">
        <v>4234</v>
      </c>
      <c r="HC395" s="380">
        <v>35.1</v>
      </c>
      <c r="HD395" s="374" t="s">
        <v>2917</v>
      </c>
      <c r="HG395" s="392" t="s">
        <v>4402</v>
      </c>
      <c r="HK395" s="379"/>
      <c r="HL395" s="374" t="s">
        <v>2912</v>
      </c>
      <c r="HM395" s="381" t="s">
        <v>4430</v>
      </c>
      <c r="HN395" s="382" t="s">
        <v>2659</v>
      </c>
    </row>
    <row r="396" spans="1:222" ht="15.75" customHeight="1">
      <c r="A396" s="375" t="s">
        <v>4431</v>
      </c>
      <c r="B396" s="398" t="s">
        <v>4237</v>
      </c>
      <c r="G396" s="376" t="s">
        <v>4238</v>
      </c>
      <c r="J396" s="377" t="s">
        <v>2909</v>
      </c>
      <c r="L396" s="376" t="s">
        <v>170</v>
      </c>
      <c r="M396" s="376" t="s">
        <v>170</v>
      </c>
      <c r="AD396" s="374" t="s">
        <v>2910</v>
      </c>
      <c r="AE396" s="378" t="s">
        <v>2911</v>
      </c>
      <c r="AO396" s="374" t="s">
        <v>2912</v>
      </c>
      <c r="CL396" s="372">
        <v>17</v>
      </c>
      <c r="CU396" s="374">
        <v>30</v>
      </c>
      <c r="CY396" s="374">
        <v>100</v>
      </c>
      <c r="EH396" s="376"/>
      <c r="EK396" s="374" t="s">
        <v>3039</v>
      </c>
      <c r="EL396" s="374" t="s">
        <v>3275</v>
      </c>
      <c r="EM396" s="374" t="s">
        <v>4239</v>
      </c>
      <c r="HA396" s="373" t="s">
        <v>2967</v>
      </c>
      <c r="HB396" s="379" t="s">
        <v>4240</v>
      </c>
      <c r="HC396" s="380">
        <v>44.82</v>
      </c>
      <c r="HD396" s="374" t="s">
        <v>2917</v>
      </c>
      <c r="HG396" s="392" t="s">
        <v>4402</v>
      </c>
      <c r="HK396" s="379"/>
      <c r="HL396" s="374" t="s">
        <v>2912</v>
      </c>
      <c r="HM396" s="381" t="s">
        <v>4432</v>
      </c>
      <c r="HN396" s="382" t="s">
        <v>2659</v>
      </c>
    </row>
    <row r="397" spans="1:222" ht="15.75" customHeight="1">
      <c r="A397" s="375" t="s">
        <v>4433</v>
      </c>
      <c r="B397" s="398" t="s">
        <v>4243</v>
      </c>
      <c r="G397" s="376" t="s">
        <v>4244</v>
      </c>
      <c r="J397" s="377" t="s">
        <v>2909</v>
      </c>
      <c r="L397" s="376" t="s">
        <v>170</v>
      </c>
      <c r="M397" s="376" t="s">
        <v>170</v>
      </c>
      <c r="AD397" s="374" t="s">
        <v>2910</v>
      </c>
      <c r="AE397" s="378" t="s">
        <v>2911</v>
      </c>
      <c r="AO397" s="374" t="s">
        <v>2912</v>
      </c>
      <c r="CL397" s="372">
        <v>17</v>
      </c>
      <c r="CU397" s="374">
        <v>30</v>
      </c>
      <c r="CY397" s="374">
        <v>100</v>
      </c>
      <c r="EH397" s="376"/>
      <c r="EK397" s="374" t="s">
        <v>2947</v>
      </c>
      <c r="EL397" s="374" t="s">
        <v>3255</v>
      </c>
      <c r="EM397" s="374" t="s">
        <v>2938</v>
      </c>
      <c r="HA397" s="373" t="s">
        <v>2939</v>
      </c>
      <c r="HB397" s="379" t="s">
        <v>4245</v>
      </c>
      <c r="HC397" s="380">
        <v>18.899999999999999</v>
      </c>
      <c r="HD397" s="374" t="s">
        <v>2917</v>
      </c>
      <c r="HG397" s="392" t="s">
        <v>4402</v>
      </c>
      <c r="HK397" s="379"/>
      <c r="HL397" s="374" t="s">
        <v>2912</v>
      </c>
      <c r="HM397" s="381" t="s">
        <v>4434</v>
      </c>
      <c r="HN397" s="382" t="s">
        <v>2659</v>
      </c>
    </row>
    <row r="398" spans="1:222" ht="15.75" customHeight="1">
      <c r="A398" s="375" t="s">
        <v>4435</v>
      </c>
      <c r="B398" s="398" t="s">
        <v>3546</v>
      </c>
      <c r="G398" s="376" t="s">
        <v>4248</v>
      </c>
      <c r="J398" s="377" t="s">
        <v>2909</v>
      </c>
      <c r="L398" s="376" t="s">
        <v>170</v>
      </c>
      <c r="M398" s="376" t="s">
        <v>170</v>
      </c>
      <c r="AD398" s="374" t="s">
        <v>2910</v>
      </c>
      <c r="AE398" s="378" t="s">
        <v>2911</v>
      </c>
      <c r="AO398" s="374" t="s">
        <v>2912</v>
      </c>
      <c r="CL398" s="372">
        <v>17</v>
      </c>
      <c r="CU398" s="374">
        <v>30</v>
      </c>
      <c r="CY398" s="374">
        <v>100</v>
      </c>
      <c r="EH398" s="376"/>
      <c r="EK398" s="374" t="s">
        <v>3275</v>
      </c>
      <c r="EL398" s="374" t="s">
        <v>2947</v>
      </c>
      <c r="EM398" s="374" t="s">
        <v>3149</v>
      </c>
      <c r="HA398" s="373" t="s">
        <v>2967</v>
      </c>
      <c r="HB398" s="379" t="s">
        <v>4249</v>
      </c>
      <c r="HC398" s="380">
        <v>14.04</v>
      </c>
      <c r="HD398" s="374" t="s">
        <v>2917</v>
      </c>
      <c r="HG398" s="392" t="s">
        <v>4402</v>
      </c>
      <c r="HK398" s="379"/>
      <c r="HL398" s="374" t="s">
        <v>2912</v>
      </c>
      <c r="HM398" s="381" t="s">
        <v>4436</v>
      </c>
      <c r="HN398" s="382" t="s">
        <v>2659</v>
      </c>
    </row>
    <row r="399" spans="1:222" ht="15.75" customHeight="1">
      <c r="A399" s="375" t="s">
        <v>4437</v>
      </c>
      <c r="B399" s="398" t="s">
        <v>3546</v>
      </c>
      <c r="G399" s="376" t="s">
        <v>4086</v>
      </c>
      <c r="J399" s="377" t="s">
        <v>2909</v>
      </c>
      <c r="L399" s="376" t="s">
        <v>170</v>
      </c>
      <c r="M399" s="376" t="s">
        <v>170</v>
      </c>
      <c r="AD399" s="374" t="s">
        <v>2910</v>
      </c>
      <c r="AE399" s="378" t="s">
        <v>2911</v>
      </c>
      <c r="AO399" s="374" t="s">
        <v>2912</v>
      </c>
      <c r="CL399" s="372">
        <v>17</v>
      </c>
      <c r="CU399" s="374">
        <v>30</v>
      </c>
      <c r="CY399" s="374">
        <v>100</v>
      </c>
      <c r="EH399" s="376"/>
      <c r="EK399" s="374" t="s">
        <v>3275</v>
      </c>
      <c r="EL399" s="374" t="s">
        <v>2947</v>
      </c>
      <c r="EM399" s="374" t="s">
        <v>3212</v>
      </c>
      <c r="HA399" s="373" t="s">
        <v>2967</v>
      </c>
      <c r="HB399" s="379" t="s">
        <v>4252</v>
      </c>
      <c r="HC399" s="380">
        <v>15.12</v>
      </c>
      <c r="HD399" s="374" t="s">
        <v>2917</v>
      </c>
      <c r="HG399" s="392" t="s">
        <v>4402</v>
      </c>
      <c r="HK399" s="379"/>
      <c r="HL399" s="374" t="s">
        <v>2912</v>
      </c>
      <c r="HM399" s="381" t="s">
        <v>4438</v>
      </c>
      <c r="HN399" s="382" t="s">
        <v>2659</v>
      </c>
    </row>
    <row r="400" spans="1:222" ht="15.75" customHeight="1">
      <c r="A400" s="375" t="s">
        <v>4439</v>
      </c>
      <c r="B400" s="398" t="s">
        <v>3081</v>
      </c>
      <c r="G400" s="376" t="s">
        <v>4172</v>
      </c>
      <c r="J400" s="377" t="s">
        <v>2909</v>
      </c>
      <c r="L400" s="376" t="s">
        <v>170</v>
      </c>
      <c r="M400" s="376" t="s">
        <v>170</v>
      </c>
      <c r="AD400" s="374" t="s">
        <v>2910</v>
      </c>
      <c r="AE400" s="378" t="s">
        <v>2911</v>
      </c>
      <c r="AO400" s="374" t="s">
        <v>2912</v>
      </c>
      <c r="CL400" s="372">
        <v>17</v>
      </c>
      <c r="CU400" s="374">
        <v>30</v>
      </c>
      <c r="CY400" s="374">
        <v>100</v>
      </c>
      <c r="EH400" s="376"/>
      <c r="EK400" s="374" t="s">
        <v>3027</v>
      </c>
      <c r="EL400" s="374" t="s">
        <v>2974</v>
      </c>
      <c r="EM400" s="374" t="s">
        <v>4173</v>
      </c>
      <c r="HA400" s="373" t="s">
        <v>2924</v>
      </c>
      <c r="HB400" s="379" t="s">
        <v>4174</v>
      </c>
      <c r="HC400" s="380">
        <v>56.16</v>
      </c>
      <c r="HD400" s="374" t="s">
        <v>2917</v>
      </c>
      <c r="HG400" s="392" t="s">
        <v>4440</v>
      </c>
      <c r="HK400" s="379"/>
      <c r="HL400" s="374" t="s">
        <v>2912</v>
      </c>
      <c r="HM400" s="381" t="s">
        <v>4441</v>
      </c>
      <c r="HN400" s="382" t="s">
        <v>2659</v>
      </c>
    </row>
    <row r="401" spans="1:222" ht="15.75" customHeight="1">
      <c r="A401" s="375" t="s">
        <v>4442</v>
      </c>
      <c r="B401" s="398" t="s">
        <v>3092</v>
      </c>
      <c r="G401" s="376" t="s">
        <v>4443</v>
      </c>
      <c r="J401" s="377" t="s">
        <v>2909</v>
      </c>
      <c r="L401" s="376" t="s">
        <v>170</v>
      </c>
      <c r="M401" s="376" t="s">
        <v>170</v>
      </c>
      <c r="AD401" s="374" t="s">
        <v>2910</v>
      </c>
      <c r="AE401" s="378" t="s">
        <v>2911</v>
      </c>
      <c r="AO401" s="374" t="s">
        <v>2912</v>
      </c>
      <c r="CL401" s="372">
        <v>17</v>
      </c>
      <c r="CU401" s="374">
        <v>30</v>
      </c>
      <c r="CY401" s="374">
        <v>100</v>
      </c>
      <c r="EH401" s="376"/>
      <c r="EK401" s="374" t="s">
        <v>3045</v>
      </c>
      <c r="EL401" s="374" t="s">
        <v>3045</v>
      </c>
      <c r="EM401" s="374" t="s">
        <v>4444</v>
      </c>
      <c r="HA401" s="373" t="s">
        <v>2924</v>
      </c>
      <c r="HB401" s="379" t="s">
        <v>4445</v>
      </c>
      <c r="HC401" s="380">
        <v>54</v>
      </c>
      <c r="HD401" s="374" t="s">
        <v>2917</v>
      </c>
      <c r="HG401" s="392" t="s">
        <v>4440</v>
      </c>
      <c r="HK401" s="379"/>
      <c r="HL401" s="374" t="s">
        <v>2912</v>
      </c>
      <c r="HM401" s="381" t="s">
        <v>4446</v>
      </c>
      <c r="HN401" s="382" t="s">
        <v>2659</v>
      </c>
    </row>
    <row r="402" spans="1:222" ht="15.75" customHeight="1">
      <c r="A402" s="375" t="s">
        <v>4447</v>
      </c>
      <c r="B402" s="398" t="s">
        <v>4177</v>
      </c>
      <c r="G402" s="376" t="s">
        <v>4178</v>
      </c>
      <c r="J402" s="377" t="s">
        <v>2909</v>
      </c>
      <c r="L402" s="376" t="s">
        <v>170</v>
      </c>
      <c r="M402" s="376" t="s">
        <v>170</v>
      </c>
      <c r="AD402" s="374" t="s">
        <v>2910</v>
      </c>
      <c r="AE402" s="378" t="s">
        <v>2911</v>
      </c>
      <c r="AO402" s="374" t="s">
        <v>2912</v>
      </c>
      <c r="CL402" s="372">
        <v>17</v>
      </c>
      <c r="CU402" s="374">
        <v>30</v>
      </c>
      <c r="CY402" s="374">
        <v>100</v>
      </c>
      <c r="EH402" s="376"/>
      <c r="EK402" s="374" t="s">
        <v>3212</v>
      </c>
      <c r="EL402" s="374" t="s">
        <v>3039</v>
      </c>
      <c r="EM402" s="374" t="s">
        <v>2952</v>
      </c>
      <c r="HA402" s="373" t="s">
        <v>2939</v>
      </c>
      <c r="HB402" s="379" t="s">
        <v>4179</v>
      </c>
      <c r="HC402" s="380">
        <v>73.44</v>
      </c>
      <c r="HD402" s="374" t="s">
        <v>2917</v>
      </c>
      <c r="HG402" s="392" t="s">
        <v>4440</v>
      </c>
      <c r="HK402" s="379"/>
      <c r="HL402" s="374" t="s">
        <v>2912</v>
      </c>
      <c r="HM402" s="381" t="s">
        <v>4448</v>
      </c>
      <c r="HN402" s="382" t="s">
        <v>2659</v>
      </c>
    </row>
    <row r="403" spans="1:222" ht="15.75" customHeight="1">
      <c r="A403" s="375" t="s">
        <v>4449</v>
      </c>
      <c r="B403" s="398" t="s">
        <v>3546</v>
      </c>
      <c r="G403" s="376" t="s">
        <v>4182</v>
      </c>
      <c r="J403" s="377" t="s">
        <v>2909</v>
      </c>
      <c r="L403" s="376" t="s">
        <v>170</v>
      </c>
      <c r="M403" s="376" t="s">
        <v>170</v>
      </c>
      <c r="AD403" s="374" t="s">
        <v>2910</v>
      </c>
      <c r="AE403" s="378" t="s">
        <v>2911</v>
      </c>
      <c r="AO403" s="374" t="s">
        <v>2912</v>
      </c>
      <c r="CL403" s="372">
        <v>17</v>
      </c>
      <c r="CU403" s="374">
        <v>30</v>
      </c>
      <c r="CY403" s="374">
        <v>100</v>
      </c>
      <c r="EH403" s="376"/>
      <c r="EK403" s="374" t="s">
        <v>2923</v>
      </c>
      <c r="EL403" s="374" t="s">
        <v>2947</v>
      </c>
      <c r="EM403" s="374" t="s">
        <v>4187</v>
      </c>
      <c r="HA403" s="373" t="s">
        <v>2967</v>
      </c>
      <c r="HB403" s="379" t="s">
        <v>4183</v>
      </c>
      <c r="HC403" s="380">
        <v>16.2</v>
      </c>
      <c r="HD403" s="374" t="s">
        <v>2917</v>
      </c>
      <c r="HG403" s="392" t="s">
        <v>4440</v>
      </c>
      <c r="HK403" s="379"/>
      <c r="HL403" s="374" t="s">
        <v>2912</v>
      </c>
      <c r="HM403" s="381" t="s">
        <v>4450</v>
      </c>
      <c r="HN403" s="382" t="s">
        <v>2659</v>
      </c>
    </row>
    <row r="404" spans="1:222" ht="15.75" customHeight="1">
      <c r="A404" s="375" t="s">
        <v>4451</v>
      </c>
      <c r="B404" s="398" t="s">
        <v>3164</v>
      </c>
      <c r="G404" s="376" t="s">
        <v>4186</v>
      </c>
      <c r="J404" s="377" t="s">
        <v>2909</v>
      </c>
      <c r="L404" s="376" t="s">
        <v>170</v>
      </c>
      <c r="M404" s="376" t="s">
        <v>170</v>
      </c>
      <c r="AD404" s="374" t="s">
        <v>2910</v>
      </c>
      <c r="AE404" s="378" t="s">
        <v>2911</v>
      </c>
      <c r="AO404" s="374" t="s">
        <v>2912</v>
      </c>
      <c r="CL404" s="372">
        <v>17</v>
      </c>
      <c r="CU404" s="374">
        <v>30</v>
      </c>
      <c r="CY404" s="374">
        <v>100</v>
      </c>
      <c r="EH404" s="376"/>
      <c r="EK404" s="374" t="s">
        <v>3114</v>
      </c>
      <c r="EL404" s="374" t="s">
        <v>3823</v>
      </c>
      <c r="EM404" s="374" t="s">
        <v>3115</v>
      </c>
      <c r="HA404" s="373" t="s">
        <v>3168</v>
      </c>
      <c r="HB404" s="379" t="s">
        <v>4188</v>
      </c>
      <c r="HC404" s="380">
        <v>70.2</v>
      </c>
      <c r="HD404" s="374" t="s">
        <v>2917</v>
      </c>
      <c r="HG404" s="392" t="s">
        <v>4440</v>
      </c>
      <c r="HK404" s="379"/>
      <c r="HL404" s="374" t="s">
        <v>2912</v>
      </c>
      <c r="HM404" s="381" t="s">
        <v>4452</v>
      </c>
      <c r="HN404" s="382" t="s">
        <v>2659</v>
      </c>
    </row>
    <row r="405" spans="1:222" ht="15.75" customHeight="1">
      <c r="A405" s="375" t="s">
        <v>4453</v>
      </c>
      <c r="B405" s="398" t="s">
        <v>3539</v>
      </c>
      <c r="G405" s="376" t="s">
        <v>4191</v>
      </c>
      <c r="J405" s="377" t="s">
        <v>2909</v>
      </c>
      <c r="L405" s="376" t="s">
        <v>170</v>
      </c>
      <c r="M405" s="376" t="s">
        <v>170</v>
      </c>
      <c r="AD405" s="374" t="s">
        <v>2910</v>
      </c>
      <c r="AE405" s="378" t="s">
        <v>2911</v>
      </c>
      <c r="AO405" s="374" t="s">
        <v>2912</v>
      </c>
      <c r="CL405" s="372">
        <v>17</v>
      </c>
      <c r="CU405" s="374">
        <v>30</v>
      </c>
      <c r="CY405" s="374">
        <v>100</v>
      </c>
      <c r="EH405" s="376"/>
      <c r="EK405" s="374" t="s">
        <v>2946</v>
      </c>
      <c r="EL405" s="374" t="s">
        <v>3021</v>
      </c>
      <c r="EM405" s="374" t="s">
        <v>3115</v>
      </c>
      <c r="HA405" s="373" t="s">
        <v>2931</v>
      </c>
      <c r="HB405" s="379" t="s">
        <v>4192</v>
      </c>
      <c r="HC405" s="380">
        <v>114.48</v>
      </c>
      <c r="HD405" s="374" t="s">
        <v>2917</v>
      </c>
      <c r="HG405" s="392" t="s">
        <v>4440</v>
      </c>
      <c r="HK405" s="379"/>
      <c r="HL405" s="374" t="s">
        <v>2912</v>
      </c>
      <c r="HM405" s="381" t="s">
        <v>4454</v>
      </c>
      <c r="HN405" s="382" t="s">
        <v>2659</v>
      </c>
    </row>
    <row r="406" spans="1:222" ht="15.75" customHeight="1">
      <c r="A406" s="375" t="s">
        <v>4455</v>
      </c>
      <c r="B406" s="398" t="s">
        <v>2955</v>
      </c>
      <c r="G406" s="376" t="s">
        <v>4195</v>
      </c>
      <c r="J406" s="377" t="s">
        <v>2909</v>
      </c>
      <c r="L406" s="376" t="s">
        <v>170</v>
      </c>
      <c r="M406" s="376" t="s">
        <v>170</v>
      </c>
      <c r="AD406" s="374" t="s">
        <v>2910</v>
      </c>
      <c r="AE406" s="378" t="s">
        <v>2911</v>
      </c>
      <c r="AO406" s="374" t="s">
        <v>2912</v>
      </c>
      <c r="CL406" s="372">
        <v>17</v>
      </c>
      <c r="CU406" s="374">
        <v>30</v>
      </c>
      <c r="CY406" s="374">
        <v>100</v>
      </c>
      <c r="EH406" s="376"/>
      <c r="EK406" s="374" t="s">
        <v>2947</v>
      </c>
      <c r="EL406" s="374" t="s">
        <v>3115</v>
      </c>
      <c r="EM406" s="374" t="s">
        <v>2930</v>
      </c>
      <c r="HA406" s="373" t="s">
        <v>2959</v>
      </c>
      <c r="HB406" s="379" t="s">
        <v>4196</v>
      </c>
      <c r="HC406" s="380">
        <v>17.28</v>
      </c>
      <c r="HD406" s="374" t="s">
        <v>2917</v>
      </c>
      <c r="HG406" s="392" t="s">
        <v>4440</v>
      </c>
      <c r="HK406" s="379"/>
      <c r="HL406" s="374" t="s">
        <v>2912</v>
      </c>
      <c r="HM406" s="381" t="s">
        <v>4456</v>
      </c>
      <c r="HN406" s="382" t="s">
        <v>2659</v>
      </c>
    </row>
    <row r="407" spans="1:222" ht="15.75" customHeight="1">
      <c r="A407" s="375" t="s">
        <v>4457</v>
      </c>
      <c r="B407" s="398" t="s">
        <v>3618</v>
      </c>
      <c r="G407" s="376" t="s">
        <v>4199</v>
      </c>
      <c r="J407" s="377" t="s">
        <v>2909</v>
      </c>
      <c r="L407" s="376" t="s">
        <v>170</v>
      </c>
      <c r="M407" s="376" t="s">
        <v>170</v>
      </c>
      <c r="AD407" s="374" t="s">
        <v>2910</v>
      </c>
      <c r="AE407" s="378" t="s">
        <v>2911</v>
      </c>
      <c r="AO407" s="374" t="s">
        <v>2912</v>
      </c>
      <c r="CL407" s="372">
        <v>17</v>
      </c>
      <c r="CU407" s="374">
        <v>30</v>
      </c>
      <c r="CY407" s="374">
        <v>100</v>
      </c>
      <c r="EH407" s="376"/>
      <c r="EK407" s="374" t="s">
        <v>3413</v>
      </c>
      <c r="EL407" s="374" t="s">
        <v>3946</v>
      </c>
      <c r="EM407" s="374" t="s">
        <v>4200</v>
      </c>
      <c r="HA407" s="373" t="s">
        <v>3168</v>
      </c>
      <c r="HB407" s="379" t="s">
        <v>4201</v>
      </c>
      <c r="HC407" s="380">
        <v>21.6</v>
      </c>
      <c r="HD407" s="374" t="s">
        <v>2917</v>
      </c>
      <c r="HG407" s="392" t="s">
        <v>4440</v>
      </c>
      <c r="HK407" s="379"/>
      <c r="HL407" s="374" t="s">
        <v>2912</v>
      </c>
      <c r="HM407" s="381" t="s">
        <v>4458</v>
      </c>
      <c r="HN407" s="382" t="s">
        <v>2659</v>
      </c>
    </row>
    <row r="408" spans="1:222" ht="15.75" customHeight="1">
      <c r="A408" s="375" t="s">
        <v>4459</v>
      </c>
      <c r="B408" s="398" t="s">
        <v>3189</v>
      </c>
      <c r="G408" s="376" t="s">
        <v>4204</v>
      </c>
      <c r="J408" s="377" t="s">
        <v>2909</v>
      </c>
      <c r="L408" s="376" t="s">
        <v>170</v>
      </c>
      <c r="M408" s="376" t="s">
        <v>170</v>
      </c>
      <c r="AD408" s="374" t="s">
        <v>2910</v>
      </c>
      <c r="AE408" s="378" t="s">
        <v>2911</v>
      </c>
      <c r="AO408" s="374" t="s">
        <v>2912</v>
      </c>
      <c r="CL408" s="372">
        <v>17</v>
      </c>
      <c r="CU408" s="374">
        <v>30</v>
      </c>
      <c r="CY408" s="374">
        <v>100</v>
      </c>
      <c r="EH408" s="376"/>
      <c r="EK408" s="374" t="s">
        <v>4205</v>
      </c>
      <c r="EL408" s="374" t="s">
        <v>3045</v>
      </c>
      <c r="EM408" s="374" t="s">
        <v>3012</v>
      </c>
      <c r="HA408" s="373" t="s">
        <v>2939</v>
      </c>
      <c r="HB408" s="379" t="s">
        <v>4206</v>
      </c>
      <c r="HC408" s="380">
        <v>64.8</v>
      </c>
      <c r="HD408" s="374" t="s">
        <v>2917</v>
      </c>
      <c r="HG408" s="392" t="s">
        <v>4440</v>
      </c>
      <c r="HK408" s="379"/>
      <c r="HL408" s="374" t="s">
        <v>2912</v>
      </c>
      <c r="HM408" s="381" t="s">
        <v>4460</v>
      </c>
      <c r="HN408" s="382" t="s">
        <v>2659</v>
      </c>
    </row>
    <row r="409" spans="1:222" ht="15.75" customHeight="1">
      <c r="A409" s="375" t="s">
        <v>4461</v>
      </c>
      <c r="B409" s="398" t="s">
        <v>4099</v>
      </c>
      <c r="G409" s="376" t="s">
        <v>4040</v>
      </c>
      <c r="J409" s="377" t="s">
        <v>2909</v>
      </c>
      <c r="L409" s="376" t="s">
        <v>170</v>
      </c>
      <c r="M409" s="376" t="s">
        <v>170</v>
      </c>
      <c r="AD409" s="374" t="s">
        <v>2910</v>
      </c>
      <c r="AE409" s="378" t="s">
        <v>2911</v>
      </c>
      <c r="AO409" s="374" t="s">
        <v>2912</v>
      </c>
      <c r="CL409" s="372">
        <v>17</v>
      </c>
      <c r="CU409" s="374">
        <v>30</v>
      </c>
      <c r="CY409" s="374">
        <v>100</v>
      </c>
      <c r="EH409" s="376"/>
      <c r="EK409" s="374" t="s">
        <v>3584</v>
      </c>
      <c r="EL409" s="374" t="s">
        <v>3584</v>
      </c>
      <c r="EM409" s="374" t="s">
        <v>2982</v>
      </c>
      <c r="HA409" s="373" t="s">
        <v>2931</v>
      </c>
      <c r="HB409" s="379" t="s">
        <v>4320</v>
      </c>
      <c r="HC409" s="380">
        <v>161.46</v>
      </c>
      <c r="HD409" s="374" t="s">
        <v>2917</v>
      </c>
      <c r="HG409" s="392" t="s">
        <v>4462</v>
      </c>
      <c r="HK409" s="379"/>
      <c r="HL409" s="374" t="s">
        <v>2912</v>
      </c>
      <c r="HM409" s="381" t="s">
        <v>4463</v>
      </c>
      <c r="HN409" s="382" t="s">
        <v>2659</v>
      </c>
    </row>
    <row r="410" spans="1:222" ht="15.75" customHeight="1">
      <c r="A410" s="375" t="s">
        <v>4464</v>
      </c>
      <c r="B410" s="398" t="s">
        <v>4323</v>
      </c>
      <c r="G410" s="376" t="s">
        <v>4324</v>
      </c>
      <c r="J410" s="377" t="s">
        <v>2909</v>
      </c>
      <c r="L410" s="376" t="s">
        <v>170</v>
      </c>
      <c r="M410" s="376" t="s">
        <v>170</v>
      </c>
      <c r="AD410" s="374" t="s">
        <v>2910</v>
      </c>
      <c r="AE410" s="378" t="s">
        <v>2911</v>
      </c>
      <c r="AO410" s="374" t="s">
        <v>2912</v>
      </c>
      <c r="CL410" s="372">
        <v>17</v>
      </c>
      <c r="CU410" s="374">
        <v>30</v>
      </c>
      <c r="CY410" s="374">
        <v>100</v>
      </c>
      <c r="EH410" s="376"/>
      <c r="EK410" s="374" t="s">
        <v>2914</v>
      </c>
      <c r="EL410" s="374" t="s">
        <v>2974</v>
      </c>
      <c r="EM410" s="374" t="s">
        <v>3255</v>
      </c>
      <c r="HA410" s="373" t="s">
        <v>2924</v>
      </c>
      <c r="HB410" s="379" t="s">
        <v>4325</v>
      </c>
      <c r="HC410" s="380">
        <v>49.68</v>
      </c>
      <c r="HD410" s="374" t="s">
        <v>2917</v>
      </c>
      <c r="HG410" s="392" t="s">
        <v>4462</v>
      </c>
      <c r="HK410" s="379"/>
      <c r="HL410" s="374" t="s">
        <v>2912</v>
      </c>
      <c r="HM410" s="381" t="s">
        <v>4465</v>
      </c>
      <c r="HN410" s="382" t="s">
        <v>2659</v>
      </c>
    </row>
    <row r="411" spans="1:222" ht="15.75" customHeight="1">
      <c r="A411" s="375" t="s">
        <v>4466</v>
      </c>
      <c r="B411" s="398" t="s">
        <v>4328</v>
      </c>
      <c r="G411" s="376" t="s">
        <v>4329</v>
      </c>
      <c r="J411" s="377" t="s">
        <v>2909</v>
      </c>
      <c r="L411" s="376" t="s">
        <v>170</v>
      </c>
      <c r="M411" s="376" t="s">
        <v>170</v>
      </c>
      <c r="AD411" s="374" t="s">
        <v>2910</v>
      </c>
      <c r="AE411" s="378" t="s">
        <v>2911</v>
      </c>
      <c r="AO411" s="374" t="s">
        <v>2912</v>
      </c>
      <c r="CL411" s="372">
        <v>17</v>
      </c>
      <c r="CU411" s="374">
        <v>30</v>
      </c>
      <c r="CY411" s="374">
        <v>100</v>
      </c>
      <c r="EH411" s="376"/>
      <c r="EK411" s="374" t="s">
        <v>2983</v>
      </c>
      <c r="EL411" s="374" t="s">
        <v>2974</v>
      </c>
      <c r="EM411" s="374" t="s">
        <v>4330</v>
      </c>
      <c r="HA411" s="373" t="s">
        <v>2924</v>
      </c>
      <c r="HB411" s="379" t="s">
        <v>4331</v>
      </c>
      <c r="HC411" s="380">
        <v>63.72</v>
      </c>
      <c r="HD411" s="374" t="s">
        <v>2917</v>
      </c>
      <c r="HG411" s="392" t="s">
        <v>4462</v>
      </c>
      <c r="HK411" s="379"/>
      <c r="HL411" s="374" t="s">
        <v>2912</v>
      </c>
      <c r="HM411" s="381" t="s">
        <v>4467</v>
      </c>
      <c r="HN411" s="382" t="s">
        <v>2659</v>
      </c>
    </row>
    <row r="412" spans="1:222" ht="15.75" customHeight="1">
      <c r="A412" s="375" t="s">
        <v>4468</v>
      </c>
      <c r="B412" s="398" t="s">
        <v>3092</v>
      </c>
      <c r="G412" s="376" t="s">
        <v>4308</v>
      </c>
      <c r="J412" s="377" t="s">
        <v>2909</v>
      </c>
      <c r="L412" s="376" t="s">
        <v>170</v>
      </c>
      <c r="M412" s="376" t="s">
        <v>170</v>
      </c>
      <c r="AD412" s="374" t="s">
        <v>2910</v>
      </c>
      <c r="AE412" s="378" t="s">
        <v>2911</v>
      </c>
      <c r="AO412" s="374" t="s">
        <v>2912</v>
      </c>
      <c r="CL412" s="372">
        <v>17</v>
      </c>
      <c r="CU412" s="374">
        <v>30</v>
      </c>
      <c r="CY412" s="374">
        <v>100</v>
      </c>
      <c r="EH412" s="376"/>
      <c r="EK412" s="374" t="s">
        <v>2974</v>
      </c>
      <c r="EL412" s="374" t="s">
        <v>2974</v>
      </c>
      <c r="EM412" s="374" t="s">
        <v>2930</v>
      </c>
      <c r="HA412" s="373" t="s">
        <v>2924</v>
      </c>
      <c r="HB412" s="379" t="s">
        <v>4334</v>
      </c>
      <c r="HC412" s="380">
        <v>56.7</v>
      </c>
      <c r="HD412" s="374" t="s">
        <v>2917</v>
      </c>
      <c r="HG412" s="392" t="s">
        <v>4462</v>
      </c>
      <c r="HK412" s="379"/>
      <c r="HL412" s="374" t="s">
        <v>2912</v>
      </c>
      <c r="HM412" s="381" t="s">
        <v>4469</v>
      </c>
      <c r="HN412" s="382" t="s">
        <v>2659</v>
      </c>
    </row>
    <row r="413" spans="1:222" ht="15.75" customHeight="1">
      <c r="A413" s="375" t="s">
        <v>4470</v>
      </c>
      <c r="B413" s="398" t="s">
        <v>1153</v>
      </c>
      <c r="G413" s="376" t="s">
        <v>4374</v>
      </c>
      <c r="J413" s="377" t="s">
        <v>2909</v>
      </c>
      <c r="L413" s="376" t="s">
        <v>170</v>
      </c>
      <c r="M413" s="376" t="s">
        <v>170</v>
      </c>
      <c r="AD413" s="374" t="s">
        <v>2910</v>
      </c>
      <c r="AE413" s="378" t="s">
        <v>2911</v>
      </c>
      <c r="AO413" s="374" t="s">
        <v>2912</v>
      </c>
      <c r="CL413" s="372">
        <v>17</v>
      </c>
      <c r="CU413" s="374">
        <v>30</v>
      </c>
      <c r="CY413" s="374">
        <v>100</v>
      </c>
      <c r="EH413" s="376"/>
      <c r="EK413" s="374" t="s">
        <v>2913</v>
      </c>
      <c r="EL413" s="374" t="s">
        <v>3077</v>
      </c>
      <c r="EM413" s="374" t="s">
        <v>3012</v>
      </c>
      <c r="HA413" s="373" t="s">
        <v>3168</v>
      </c>
      <c r="HB413" s="379" t="s">
        <v>4471</v>
      </c>
      <c r="HC413" s="387">
        <v>136</v>
      </c>
      <c r="HD413" s="374" t="s">
        <v>2917</v>
      </c>
      <c r="HG413" s="392" t="s">
        <v>4462</v>
      </c>
      <c r="HK413" s="379"/>
      <c r="HL413" s="374" t="s">
        <v>2912</v>
      </c>
      <c r="HM413" s="381" t="s">
        <v>4472</v>
      </c>
      <c r="HN413" s="382" t="s">
        <v>2659</v>
      </c>
    </row>
    <row r="414" spans="1:222" ht="15.75" customHeight="1">
      <c r="A414" s="375" t="s">
        <v>4473</v>
      </c>
      <c r="B414" s="398" t="s">
        <v>2997</v>
      </c>
      <c r="G414" s="376" t="s">
        <v>4426</v>
      </c>
      <c r="J414" s="377" t="s">
        <v>2909</v>
      </c>
      <c r="L414" s="376" t="s">
        <v>170</v>
      </c>
      <c r="M414" s="376" t="s">
        <v>170</v>
      </c>
      <c r="AD414" s="374" t="s">
        <v>2910</v>
      </c>
      <c r="AE414" s="378" t="s">
        <v>2911</v>
      </c>
      <c r="AO414" s="374" t="s">
        <v>2912</v>
      </c>
      <c r="CL414" s="372">
        <v>17</v>
      </c>
      <c r="CU414" s="374">
        <v>30</v>
      </c>
      <c r="CY414" s="374">
        <v>100</v>
      </c>
      <c r="EH414" s="376"/>
      <c r="EK414" s="374" t="s">
        <v>3059</v>
      </c>
      <c r="EL414" s="374" t="s">
        <v>3059</v>
      </c>
      <c r="EM414" s="374" t="s">
        <v>4422</v>
      </c>
      <c r="HA414" s="373" t="s">
        <v>3001</v>
      </c>
      <c r="HB414" s="379" t="s">
        <v>4474</v>
      </c>
      <c r="HC414" s="387">
        <v>168</v>
      </c>
      <c r="HD414" s="374" t="s">
        <v>2917</v>
      </c>
      <c r="HG414" s="392" t="s">
        <v>4462</v>
      </c>
      <c r="HK414" s="379"/>
      <c r="HL414" s="374" t="s">
        <v>2912</v>
      </c>
      <c r="HM414" s="381" t="s">
        <v>4475</v>
      </c>
      <c r="HN414" s="382" t="s">
        <v>2659</v>
      </c>
    </row>
    <row r="415" spans="1:222" ht="15.75" customHeight="1">
      <c r="A415" s="375" t="s">
        <v>4476</v>
      </c>
      <c r="B415" s="398" t="s">
        <v>4232</v>
      </c>
      <c r="G415" s="376" t="s">
        <v>4337</v>
      </c>
      <c r="J415" s="377" t="s">
        <v>2909</v>
      </c>
      <c r="L415" s="376" t="s">
        <v>170</v>
      </c>
      <c r="M415" s="376" t="s">
        <v>170</v>
      </c>
      <c r="AD415" s="374" t="s">
        <v>2910</v>
      </c>
      <c r="AE415" s="378" t="s">
        <v>2911</v>
      </c>
      <c r="AO415" s="374" t="s">
        <v>2912</v>
      </c>
      <c r="CL415" s="372">
        <v>17</v>
      </c>
      <c r="CU415" s="374">
        <v>30</v>
      </c>
      <c r="CY415" s="374">
        <v>100</v>
      </c>
      <c r="EH415" s="376"/>
      <c r="EK415" s="374" t="s">
        <v>3007</v>
      </c>
      <c r="EL415" s="374" t="s">
        <v>2937</v>
      </c>
      <c r="EM415" s="374" t="s">
        <v>3058</v>
      </c>
      <c r="HA415" s="373" t="s">
        <v>2959</v>
      </c>
      <c r="HB415" s="379" t="s">
        <v>4338</v>
      </c>
      <c r="HC415" s="380">
        <v>38.880000000000003</v>
      </c>
      <c r="HD415" s="374" t="s">
        <v>2917</v>
      </c>
      <c r="HG415" s="392" t="s">
        <v>4462</v>
      </c>
      <c r="HK415" s="379"/>
      <c r="HL415" s="374" t="s">
        <v>2912</v>
      </c>
      <c r="HM415" s="381" t="s">
        <v>4477</v>
      </c>
      <c r="HN415" s="382" t="s">
        <v>2659</v>
      </c>
    </row>
    <row r="416" spans="1:222" ht="15.75" customHeight="1">
      <c r="A416" s="375" t="s">
        <v>4478</v>
      </c>
      <c r="B416" s="398" t="s">
        <v>4341</v>
      </c>
      <c r="G416" s="376" t="s">
        <v>4342</v>
      </c>
      <c r="J416" s="377" t="s">
        <v>2909</v>
      </c>
      <c r="L416" s="376" t="s">
        <v>170</v>
      </c>
      <c r="M416" s="376" t="s">
        <v>170</v>
      </c>
      <c r="AD416" s="374" t="s">
        <v>2910</v>
      </c>
      <c r="AE416" s="378" t="s">
        <v>2911</v>
      </c>
      <c r="AO416" s="374" t="s">
        <v>2912</v>
      </c>
      <c r="CL416" s="372">
        <v>17</v>
      </c>
      <c r="CU416" s="374">
        <v>30</v>
      </c>
      <c r="CY416" s="374">
        <v>100</v>
      </c>
      <c r="EH416" s="376"/>
      <c r="EK416" s="374" t="s">
        <v>3007</v>
      </c>
      <c r="EL416" s="374" t="s">
        <v>3255</v>
      </c>
      <c r="EM416" s="374" t="s">
        <v>2938</v>
      </c>
      <c r="HA416" s="373" t="s">
        <v>2939</v>
      </c>
      <c r="HB416" s="379" t="s">
        <v>4343</v>
      </c>
      <c r="HC416" s="380">
        <v>28.62</v>
      </c>
      <c r="HD416" s="374" t="s">
        <v>2917</v>
      </c>
      <c r="HG416" s="392" t="s">
        <v>4462</v>
      </c>
      <c r="HK416" s="379"/>
      <c r="HL416" s="374" t="s">
        <v>2912</v>
      </c>
      <c r="HM416" s="381" t="s">
        <v>4479</v>
      </c>
      <c r="HN416" s="382" t="s">
        <v>2659</v>
      </c>
    </row>
    <row r="417" spans="1:222" ht="15.75" customHeight="1">
      <c r="A417" s="375" t="s">
        <v>4480</v>
      </c>
      <c r="B417" s="398" t="s">
        <v>4243</v>
      </c>
      <c r="G417" s="376" t="s">
        <v>4244</v>
      </c>
      <c r="J417" s="377" t="s">
        <v>2909</v>
      </c>
      <c r="L417" s="376" t="s">
        <v>170</v>
      </c>
      <c r="M417" s="376" t="s">
        <v>170</v>
      </c>
      <c r="AD417" s="374" t="s">
        <v>2910</v>
      </c>
      <c r="AE417" s="378" t="s">
        <v>2911</v>
      </c>
      <c r="AO417" s="374" t="s">
        <v>2912</v>
      </c>
      <c r="CL417" s="372">
        <v>17</v>
      </c>
      <c r="CU417" s="374">
        <v>30</v>
      </c>
      <c r="CY417" s="374">
        <v>100</v>
      </c>
      <c r="EH417" s="376"/>
      <c r="EK417" s="374" t="s">
        <v>2947</v>
      </c>
      <c r="EL417" s="374" t="s">
        <v>3255</v>
      </c>
      <c r="EM417" s="374" t="s">
        <v>2938</v>
      </c>
      <c r="HA417" s="373" t="s">
        <v>2939</v>
      </c>
      <c r="HB417" s="379" t="s">
        <v>4346</v>
      </c>
      <c r="HC417" s="380">
        <v>19.440000000000001</v>
      </c>
      <c r="HD417" s="374" t="s">
        <v>2917</v>
      </c>
      <c r="HG417" s="392" t="s">
        <v>4462</v>
      </c>
      <c r="HK417" s="379"/>
      <c r="HL417" s="374" t="s">
        <v>2912</v>
      </c>
      <c r="HM417" s="381" t="s">
        <v>4481</v>
      </c>
      <c r="HN417" s="382" t="s">
        <v>2659</v>
      </c>
    </row>
    <row r="418" spans="1:222" ht="15.75" customHeight="1">
      <c r="A418" s="375" t="s">
        <v>4482</v>
      </c>
      <c r="B418" s="398" t="s">
        <v>3553</v>
      </c>
      <c r="G418" s="376" t="s">
        <v>4349</v>
      </c>
      <c r="J418" s="377" t="s">
        <v>2909</v>
      </c>
      <c r="L418" s="376" t="s">
        <v>170</v>
      </c>
      <c r="M418" s="376" t="s">
        <v>170</v>
      </c>
      <c r="AD418" s="374" t="s">
        <v>2910</v>
      </c>
      <c r="AE418" s="378" t="s">
        <v>2911</v>
      </c>
      <c r="AO418" s="374" t="s">
        <v>2912</v>
      </c>
      <c r="CL418" s="372">
        <v>17</v>
      </c>
      <c r="CU418" s="374">
        <v>30</v>
      </c>
      <c r="CY418" s="374">
        <v>100</v>
      </c>
      <c r="EH418" s="376"/>
      <c r="EK418" s="374" t="s">
        <v>3045</v>
      </c>
      <c r="EL418" s="374" t="s">
        <v>3395</v>
      </c>
      <c r="EM418" s="374" t="s">
        <v>4350</v>
      </c>
      <c r="HA418" s="373" t="s">
        <v>2967</v>
      </c>
      <c r="HB418" s="379" t="s">
        <v>4351</v>
      </c>
      <c r="HC418" s="380">
        <v>14.04</v>
      </c>
      <c r="HD418" s="374" t="s">
        <v>2917</v>
      </c>
      <c r="HG418" s="392" t="s">
        <v>4462</v>
      </c>
      <c r="HK418" s="379"/>
      <c r="HL418" s="374" t="s">
        <v>2912</v>
      </c>
      <c r="HM418" s="381" t="s">
        <v>4483</v>
      </c>
      <c r="HN418" s="382" t="s">
        <v>2659</v>
      </c>
    </row>
    <row r="419" spans="1:222" ht="15.75" customHeight="1">
      <c r="A419" s="375" t="s">
        <v>4484</v>
      </c>
      <c r="B419" s="398" t="s">
        <v>4354</v>
      </c>
      <c r="G419" s="376" t="s">
        <v>4355</v>
      </c>
      <c r="J419" s="377" t="s">
        <v>2909</v>
      </c>
      <c r="L419" s="376" t="s">
        <v>170</v>
      </c>
      <c r="M419" s="376" t="s">
        <v>170</v>
      </c>
      <c r="AD419" s="374" t="s">
        <v>2910</v>
      </c>
      <c r="AE419" s="378" t="s">
        <v>2911</v>
      </c>
      <c r="AO419" s="374" t="s">
        <v>2912</v>
      </c>
      <c r="CL419" s="372">
        <v>17</v>
      </c>
      <c r="CU419" s="374">
        <v>30</v>
      </c>
      <c r="CY419" s="374">
        <v>100</v>
      </c>
      <c r="EH419" s="376"/>
      <c r="EK419" s="374" t="s">
        <v>3973</v>
      </c>
      <c r="EL419" s="374" t="s">
        <v>3973</v>
      </c>
      <c r="EM419" s="374" t="s">
        <v>4356</v>
      </c>
      <c r="HA419" s="373" t="s">
        <v>2967</v>
      </c>
      <c r="HB419" s="379" t="s">
        <v>4357</v>
      </c>
      <c r="HC419" s="380">
        <v>17.28</v>
      </c>
      <c r="HD419" s="374" t="s">
        <v>2917</v>
      </c>
      <c r="HG419" s="392" t="s">
        <v>4462</v>
      </c>
      <c r="HK419" s="379"/>
      <c r="HL419" s="374" t="s">
        <v>2912</v>
      </c>
      <c r="HM419" s="381" t="s">
        <v>4485</v>
      </c>
      <c r="HN419" s="382" t="s">
        <v>2659</v>
      </c>
    </row>
    <row r="420" spans="1:222" ht="15.75" customHeight="1">
      <c r="A420" s="375" t="s">
        <v>4486</v>
      </c>
      <c r="B420" s="398" t="s">
        <v>4360</v>
      </c>
      <c r="G420" s="376" t="s">
        <v>4361</v>
      </c>
      <c r="J420" s="377" t="s">
        <v>2909</v>
      </c>
      <c r="L420" s="376" t="s">
        <v>170</v>
      </c>
      <c r="M420" s="376" t="s">
        <v>170</v>
      </c>
      <c r="AD420" s="374" t="s">
        <v>2910</v>
      </c>
      <c r="AE420" s="378" t="s">
        <v>2911</v>
      </c>
      <c r="AO420" s="374" t="s">
        <v>2912</v>
      </c>
      <c r="CL420" s="372">
        <v>17</v>
      </c>
      <c r="CU420" s="374">
        <v>30</v>
      </c>
      <c r="CY420" s="374">
        <v>100</v>
      </c>
      <c r="EH420" s="376"/>
      <c r="EK420" s="374" t="s">
        <v>2914</v>
      </c>
      <c r="EL420" s="374" t="s">
        <v>3437</v>
      </c>
      <c r="EM420" s="374" t="s">
        <v>3973</v>
      </c>
      <c r="HA420" s="373" t="s">
        <v>2931</v>
      </c>
      <c r="HB420" s="379" t="s">
        <v>4362</v>
      </c>
      <c r="HC420" s="380">
        <v>84.78</v>
      </c>
      <c r="HD420" s="374" t="s">
        <v>2917</v>
      </c>
      <c r="HG420" s="392" t="s">
        <v>4462</v>
      </c>
      <c r="HK420" s="379"/>
      <c r="HL420" s="374" t="s">
        <v>2912</v>
      </c>
      <c r="HM420" s="381" t="s">
        <v>4487</v>
      </c>
      <c r="HN420" s="382" t="s">
        <v>2659</v>
      </c>
    </row>
    <row r="421" spans="1:222" ht="15.75" customHeight="1">
      <c r="A421" s="375" t="s">
        <v>4488</v>
      </c>
      <c r="B421" s="398" t="s">
        <v>4365</v>
      </c>
      <c r="G421" s="376" t="s">
        <v>4366</v>
      </c>
      <c r="J421" s="377" t="s">
        <v>2909</v>
      </c>
      <c r="L421" s="376" t="s">
        <v>170</v>
      </c>
      <c r="M421" s="376" t="s">
        <v>170</v>
      </c>
      <c r="AD421" s="374" t="s">
        <v>2910</v>
      </c>
      <c r="AE421" s="378" t="s">
        <v>2911</v>
      </c>
      <c r="AO421" s="374" t="s">
        <v>2912</v>
      </c>
      <c r="CL421" s="372">
        <v>17</v>
      </c>
      <c r="CU421" s="374">
        <v>30</v>
      </c>
      <c r="CY421" s="374">
        <v>100</v>
      </c>
      <c r="EH421" s="376"/>
      <c r="EK421" s="374" t="s">
        <v>2914</v>
      </c>
      <c r="EL421" s="374" t="s">
        <v>3437</v>
      </c>
      <c r="EM421" s="374" t="s">
        <v>2952</v>
      </c>
      <c r="HA421" s="373" t="s">
        <v>2931</v>
      </c>
      <c r="HB421" s="379" t="s">
        <v>4367</v>
      </c>
      <c r="HC421" s="380">
        <v>68.040000000000006</v>
      </c>
      <c r="HD421" s="374" t="s">
        <v>2917</v>
      </c>
      <c r="HG421" s="392" t="s">
        <v>4462</v>
      </c>
      <c r="HK421" s="379"/>
      <c r="HL421" s="374" t="s">
        <v>2912</v>
      </c>
      <c r="HM421" s="381" t="s">
        <v>4489</v>
      </c>
      <c r="HN421" s="382" t="s">
        <v>2659</v>
      </c>
    </row>
    <row r="422" spans="1:222" ht="15.75" customHeight="1">
      <c r="A422" s="375" t="s">
        <v>4490</v>
      </c>
      <c r="B422" s="398" t="s">
        <v>3887</v>
      </c>
      <c r="G422" s="376" t="s">
        <v>4491</v>
      </c>
      <c r="J422" s="377" t="s">
        <v>2909</v>
      </c>
      <c r="L422" s="376" t="s">
        <v>170</v>
      </c>
      <c r="M422" s="376" t="s">
        <v>170</v>
      </c>
      <c r="AD422" s="374" t="s">
        <v>2910</v>
      </c>
      <c r="AE422" s="378" t="s">
        <v>2911</v>
      </c>
      <c r="AO422" s="374" t="s">
        <v>2912</v>
      </c>
      <c r="CL422" s="372">
        <v>17</v>
      </c>
      <c r="CU422" s="374">
        <v>30</v>
      </c>
      <c r="CY422" s="374">
        <v>100</v>
      </c>
      <c r="EH422" s="376"/>
      <c r="EK422" s="374" t="s">
        <v>2983</v>
      </c>
      <c r="EL422" s="374" t="s">
        <v>3039</v>
      </c>
      <c r="EM422" s="374" t="s">
        <v>4293</v>
      </c>
      <c r="HA422" s="373" t="s">
        <v>2931</v>
      </c>
      <c r="HB422" s="379" t="s">
        <v>4492</v>
      </c>
      <c r="HC422" s="380">
        <v>133</v>
      </c>
      <c r="HD422" s="374" t="s">
        <v>2917</v>
      </c>
      <c r="HG422" s="392" t="s">
        <v>4462</v>
      </c>
      <c r="HK422" s="379"/>
      <c r="HL422" s="374" t="s">
        <v>2912</v>
      </c>
      <c r="HM422" s="381" t="s">
        <v>4493</v>
      </c>
      <c r="HN422" s="382" t="s">
        <v>2659</v>
      </c>
    </row>
    <row r="423" spans="1:222" ht="15.75" customHeight="1">
      <c r="A423" s="375" t="s">
        <v>4494</v>
      </c>
      <c r="B423" s="398" t="s">
        <v>3081</v>
      </c>
      <c r="G423" s="376" t="s">
        <v>4495</v>
      </c>
      <c r="J423" s="377" t="s">
        <v>2909</v>
      </c>
      <c r="L423" s="376" t="s">
        <v>170</v>
      </c>
      <c r="M423" s="376" t="s">
        <v>170</v>
      </c>
      <c r="AD423" s="374" t="s">
        <v>2910</v>
      </c>
      <c r="AE423" s="378" t="s">
        <v>2911</v>
      </c>
      <c r="AO423" s="374" t="s">
        <v>2912</v>
      </c>
      <c r="CL423" s="372">
        <v>17</v>
      </c>
      <c r="CU423" s="374">
        <v>30</v>
      </c>
      <c r="CY423" s="374">
        <v>100</v>
      </c>
      <c r="EH423" s="376"/>
      <c r="EK423" s="374" t="s">
        <v>2914</v>
      </c>
      <c r="EL423" s="374" t="s">
        <v>2974</v>
      </c>
      <c r="EM423" s="374" t="s">
        <v>2938</v>
      </c>
      <c r="HA423" s="373" t="s">
        <v>2924</v>
      </c>
      <c r="HB423" s="379" t="s">
        <v>4496</v>
      </c>
      <c r="HC423" s="387">
        <v>84</v>
      </c>
      <c r="HD423" s="374" t="s">
        <v>2917</v>
      </c>
      <c r="HG423" s="392" t="s">
        <v>4497</v>
      </c>
      <c r="HK423" s="379"/>
      <c r="HL423" s="374" t="s">
        <v>2912</v>
      </c>
      <c r="HM423" s="381" t="s">
        <v>4498</v>
      </c>
      <c r="HN423" s="382" t="s">
        <v>2659</v>
      </c>
    </row>
    <row r="424" spans="1:222" ht="15.75" customHeight="1">
      <c r="A424" s="375" t="s">
        <v>4499</v>
      </c>
      <c r="B424" s="398" t="s">
        <v>3092</v>
      </c>
      <c r="G424" s="376" t="s">
        <v>4308</v>
      </c>
      <c r="J424" s="377" t="s">
        <v>2909</v>
      </c>
      <c r="L424" s="376" t="s">
        <v>170</v>
      </c>
      <c r="M424" s="376" t="s">
        <v>170</v>
      </c>
      <c r="AD424" s="374" t="s">
        <v>2910</v>
      </c>
      <c r="AE424" s="378" t="s">
        <v>2911</v>
      </c>
      <c r="AO424" s="374" t="s">
        <v>2912</v>
      </c>
      <c r="CL424" s="372">
        <v>17</v>
      </c>
      <c r="CU424" s="374">
        <v>30</v>
      </c>
      <c r="CY424" s="374">
        <v>100</v>
      </c>
      <c r="EH424" s="376"/>
      <c r="EK424" s="374" t="s">
        <v>2974</v>
      </c>
      <c r="EL424" s="374" t="s">
        <v>2974</v>
      </c>
      <c r="EM424" s="374" t="s">
        <v>2930</v>
      </c>
      <c r="HA424" s="373" t="s">
        <v>2924</v>
      </c>
      <c r="HB424" s="379" t="s">
        <v>4500</v>
      </c>
      <c r="HC424" s="387">
        <v>70</v>
      </c>
      <c r="HD424" s="374" t="s">
        <v>2917</v>
      </c>
      <c r="HG424" s="392" t="s">
        <v>4497</v>
      </c>
      <c r="HK424" s="379"/>
      <c r="HL424" s="374" t="s">
        <v>2912</v>
      </c>
      <c r="HM424" s="381" t="s">
        <v>4501</v>
      </c>
      <c r="HN424" s="382" t="s">
        <v>2659</v>
      </c>
    </row>
    <row r="425" spans="1:222" ht="15.75" customHeight="1">
      <c r="A425" s="375" t="s">
        <v>4502</v>
      </c>
      <c r="B425" s="398" t="s">
        <v>3092</v>
      </c>
      <c r="G425" s="376" t="s">
        <v>4421</v>
      </c>
      <c r="J425" s="377" t="s">
        <v>2909</v>
      </c>
      <c r="L425" s="376" t="s">
        <v>170</v>
      </c>
      <c r="M425" s="376" t="s">
        <v>170</v>
      </c>
      <c r="AD425" s="374" t="s">
        <v>2910</v>
      </c>
      <c r="AE425" s="378" t="s">
        <v>2911</v>
      </c>
      <c r="AO425" s="374" t="s">
        <v>2912</v>
      </c>
      <c r="CL425" s="372">
        <v>17</v>
      </c>
      <c r="CU425" s="374">
        <v>30</v>
      </c>
      <c r="CY425" s="374">
        <v>100</v>
      </c>
      <c r="EH425" s="376"/>
      <c r="EK425" s="374" t="s">
        <v>3045</v>
      </c>
      <c r="EL425" s="374" t="s">
        <v>3045</v>
      </c>
      <c r="EM425" s="374" t="s">
        <v>4422</v>
      </c>
      <c r="HA425" s="373" t="s">
        <v>2924</v>
      </c>
      <c r="HB425" s="379" t="s">
        <v>4503</v>
      </c>
      <c r="HC425" s="387">
        <v>76</v>
      </c>
      <c r="HD425" s="374" t="s">
        <v>2917</v>
      </c>
      <c r="HG425" s="392" t="s">
        <v>4497</v>
      </c>
      <c r="HK425" s="379"/>
      <c r="HL425" s="374" t="s">
        <v>2912</v>
      </c>
      <c r="HM425" s="381" t="s">
        <v>4504</v>
      </c>
      <c r="HN425" s="382" t="s">
        <v>2659</v>
      </c>
    </row>
    <row r="426" spans="1:222" ht="15.75" customHeight="1">
      <c r="A426" s="375" t="s">
        <v>4505</v>
      </c>
      <c r="B426" s="398" t="s">
        <v>3546</v>
      </c>
      <c r="G426" s="376" t="s">
        <v>4086</v>
      </c>
      <c r="J426" s="377" t="s">
        <v>2909</v>
      </c>
      <c r="L426" s="376" t="s">
        <v>170</v>
      </c>
      <c r="M426" s="376" t="s">
        <v>170</v>
      </c>
      <c r="AD426" s="374" t="s">
        <v>2910</v>
      </c>
      <c r="AE426" s="378" t="s">
        <v>2911</v>
      </c>
      <c r="AO426" s="374" t="s">
        <v>2912</v>
      </c>
      <c r="CL426" s="372">
        <v>17</v>
      </c>
      <c r="CU426" s="374">
        <v>30</v>
      </c>
      <c r="CY426" s="374">
        <v>100</v>
      </c>
      <c r="EH426" s="376"/>
      <c r="EK426" s="374" t="s">
        <v>3275</v>
      </c>
      <c r="EL426" s="374" t="s">
        <v>2947</v>
      </c>
      <c r="EM426" s="374" t="s">
        <v>3212</v>
      </c>
      <c r="HA426" s="373" t="s">
        <v>2967</v>
      </c>
      <c r="HB426" s="379" t="s">
        <v>4506</v>
      </c>
      <c r="HC426" s="387">
        <v>30</v>
      </c>
      <c r="HD426" s="374" t="s">
        <v>2917</v>
      </c>
      <c r="HG426" s="392" t="s">
        <v>4497</v>
      </c>
      <c r="HK426" s="379"/>
      <c r="HL426" s="374" t="s">
        <v>2912</v>
      </c>
      <c r="HM426" s="381" t="s">
        <v>4507</v>
      </c>
      <c r="HN426" s="382" t="s">
        <v>2659</v>
      </c>
    </row>
    <row r="427" spans="1:222" ht="15.75" customHeight="1">
      <c r="A427" s="375" t="s">
        <v>4508</v>
      </c>
      <c r="B427" s="398" t="s">
        <v>4509</v>
      </c>
      <c r="G427" s="376" t="s">
        <v>4081</v>
      </c>
      <c r="J427" s="377" t="s">
        <v>2909</v>
      </c>
      <c r="L427" s="376" t="s">
        <v>170</v>
      </c>
      <c r="M427" s="376" t="s">
        <v>170</v>
      </c>
      <c r="AD427" s="374" t="s">
        <v>2910</v>
      </c>
      <c r="AE427" s="378" t="s">
        <v>2911</v>
      </c>
      <c r="AO427" s="374" t="s">
        <v>2912</v>
      </c>
      <c r="CL427" s="372">
        <v>17</v>
      </c>
      <c r="CU427" s="374">
        <v>30</v>
      </c>
      <c r="CY427" s="374">
        <v>100</v>
      </c>
      <c r="EH427" s="376"/>
      <c r="EK427" s="374" t="s">
        <v>3039</v>
      </c>
      <c r="EL427" s="374" t="s">
        <v>2982</v>
      </c>
      <c r="EM427" s="374" t="s">
        <v>3100</v>
      </c>
      <c r="HA427" s="373" t="s">
        <v>3168</v>
      </c>
      <c r="HB427" s="379" t="s">
        <v>4510</v>
      </c>
      <c r="HC427" s="387">
        <v>40</v>
      </c>
      <c r="HD427" s="374" t="s">
        <v>2917</v>
      </c>
      <c r="HG427" s="392" t="s">
        <v>4497</v>
      </c>
      <c r="HK427" s="379"/>
      <c r="HL427" s="374" t="s">
        <v>2912</v>
      </c>
      <c r="HM427" s="381" t="s">
        <v>4511</v>
      </c>
      <c r="HN427" s="382" t="s">
        <v>2659</v>
      </c>
    </row>
    <row r="428" spans="1:222" ht="15.75" customHeight="1">
      <c r="A428" s="375" t="s">
        <v>4512</v>
      </c>
      <c r="B428" s="398" t="s">
        <v>4509</v>
      </c>
      <c r="G428" s="376" t="s">
        <v>4063</v>
      </c>
      <c r="J428" s="377" t="s">
        <v>2909</v>
      </c>
      <c r="L428" s="376" t="s">
        <v>170</v>
      </c>
      <c r="M428" s="376" t="s">
        <v>170</v>
      </c>
      <c r="AD428" s="374" t="s">
        <v>2910</v>
      </c>
      <c r="AE428" s="378" t="s">
        <v>2911</v>
      </c>
      <c r="AO428" s="374" t="s">
        <v>2912</v>
      </c>
      <c r="CL428" s="372">
        <v>17</v>
      </c>
      <c r="CU428" s="374">
        <v>30</v>
      </c>
      <c r="CY428" s="374">
        <v>100</v>
      </c>
      <c r="EH428" s="376"/>
      <c r="EK428" s="374" t="s">
        <v>3130</v>
      </c>
      <c r="EL428" s="374" t="s">
        <v>3275</v>
      </c>
      <c r="EM428" s="374" t="s">
        <v>3870</v>
      </c>
      <c r="HA428" s="373" t="s">
        <v>3168</v>
      </c>
      <c r="HB428" s="379" t="s">
        <v>4513</v>
      </c>
      <c r="HC428" s="387">
        <v>68</v>
      </c>
      <c r="HD428" s="374" t="s">
        <v>2917</v>
      </c>
      <c r="HG428" s="392" t="s">
        <v>4497</v>
      </c>
      <c r="HK428" s="379"/>
      <c r="HL428" s="374" t="s">
        <v>2912</v>
      </c>
      <c r="HM428" s="381" t="s">
        <v>4514</v>
      </c>
      <c r="HN428" s="382" t="s">
        <v>2659</v>
      </c>
    </row>
    <row r="429" spans="1:222" ht="15.75" customHeight="1">
      <c r="A429" s="375" t="s">
        <v>4515</v>
      </c>
      <c r="B429" s="398" t="s">
        <v>3539</v>
      </c>
      <c r="G429" s="376" t="s">
        <v>4215</v>
      </c>
      <c r="J429" s="377" t="s">
        <v>2909</v>
      </c>
      <c r="L429" s="376" t="s">
        <v>170</v>
      </c>
      <c r="M429" s="376" t="s">
        <v>170</v>
      </c>
      <c r="AD429" s="374" t="s">
        <v>2910</v>
      </c>
      <c r="AE429" s="378" t="s">
        <v>2911</v>
      </c>
      <c r="AO429" s="374" t="s">
        <v>2912</v>
      </c>
      <c r="CL429" s="372">
        <v>17</v>
      </c>
      <c r="CU429" s="374">
        <v>30</v>
      </c>
      <c r="CY429" s="374">
        <v>100</v>
      </c>
      <c r="EH429" s="376"/>
      <c r="EK429" s="374" t="s">
        <v>4216</v>
      </c>
      <c r="EL429" s="374" t="s">
        <v>3437</v>
      </c>
      <c r="EM429" s="374" t="s">
        <v>2952</v>
      </c>
      <c r="HA429" s="373" t="s">
        <v>2931</v>
      </c>
      <c r="HB429" s="379" t="s">
        <v>4516</v>
      </c>
      <c r="HC429" s="380">
        <v>56.16</v>
      </c>
      <c r="HD429" s="374" t="s">
        <v>2917</v>
      </c>
      <c r="HG429" s="392" t="s">
        <v>4497</v>
      </c>
      <c r="HK429" s="379"/>
      <c r="HL429" s="374" t="s">
        <v>2912</v>
      </c>
      <c r="HM429" s="381" t="s">
        <v>4517</v>
      </c>
      <c r="HN429" s="382" t="s">
        <v>2659</v>
      </c>
    </row>
    <row r="430" spans="1:222" ht="15.75" customHeight="1">
      <c r="A430" s="375" t="s">
        <v>4518</v>
      </c>
      <c r="B430" s="398" t="s">
        <v>3539</v>
      </c>
      <c r="G430" s="376" t="s">
        <v>4100</v>
      </c>
      <c r="J430" s="377" t="s">
        <v>2909</v>
      </c>
      <c r="L430" s="376" t="s">
        <v>170</v>
      </c>
      <c r="M430" s="376" t="s">
        <v>170</v>
      </c>
      <c r="AD430" s="374" t="s">
        <v>2910</v>
      </c>
      <c r="AE430" s="378" t="s">
        <v>2911</v>
      </c>
      <c r="AO430" s="374" t="s">
        <v>2912</v>
      </c>
      <c r="CL430" s="372">
        <v>17</v>
      </c>
      <c r="CU430" s="374">
        <v>30</v>
      </c>
      <c r="CY430" s="374">
        <v>100</v>
      </c>
      <c r="EH430" s="376"/>
      <c r="EK430" s="374" t="s">
        <v>4101</v>
      </c>
      <c r="EL430" s="374" t="s">
        <v>3130</v>
      </c>
      <c r="EM430" s="374" t="s">
        <v>2958</v>
      </c>
      <c r="HA430" s="373" t="s">
        <v>2931</v>
      </c>
      <c r="HB430" s="379" t="s">
        <v>4519</v>
      </c>
      <c r="HC430" s="380">
        <v>118.8</v>
      </c>
      <c r="HD430" s="374" t="s">
        <v>2917</v>
      </c>
      <c r="HG430" s="392" t="s">
        <v>4497</v>
      </c>
      <c r="HK430" s="379"/>
      <c r="HL430" s="374" t="s">
        <v>2912</v>
      </c>
      <c r="HM430" s="381" t="s">
        <v>4520</v>
      </c>
      <c r="HN430" s="382" t="s">
        <v>2659</v>
      </c>
    </row>
    <row r="431" spans="1:222" ht="15.75" customHeight="1">
      <c r="A431" s="375" t="s">
        <v>4521</v>
      </c>
      <c r="B431" s="398" t="s">
        <v>4522</v>
      </c>
      <c r="G431" s="376" t="s">
        <v>4045</v>
      </c>
      <c r="J431" s="377" t="s">
        <v>2909</v>
      </c>
      <c r="L431" s="376" t="s">
        <v>170</v>
      </c>
      <c r="M431" s="376" t="s">
        <v>170</v>
      </c>
      <c r="AD431" s="374" t="s">
        <v>2910</v>
      </c>
      <c r="AE431" s="378" t="s">
        <v>2911</v>
      </c>
      <c r="AO431" s="374" t="s">
        <v>2912</v>
      </c>
      <c r="CL431" s="372">
        <v>17</v>
      </c>
      <c r="CU431" s="374">
        <v>30</v>
      </c>
      <c r="CY431" s="374">
        <v>100</v>
      </c>
      <c r="EH431" s="376"/>
      <c r="EK431" s="374" t="s">
        <v>4046</v>
      </c>
      <c r="EL431" s="374" t="s">
        <v>4047</v>
      </c>
      <c r="EM431" s="374" t="s">
        <v>4048</v>
      </c>
      <c r="HA431" s="373" t="s">
        <v>2931</v>
      </c>
      <c r="HB431" s="379" t="s">
        <v>4523</v>
      </c>
      <c r="HC431" s="387">
        <v>272</v>
      </c>
      <c r="HD431" s="374" t="s">
        <v>2917</v>
      </c>
      <c r="HG431" s="392" t="s">
        <v>4497</v>
      </c>
      <c r="HK431" s="379"/>
      <c r="HL431" s="374" t="s">
        <v>2912</v>
      </c>
      <c r="HM431" s="381" t="s">
        <v>4524</v>
      </c>
      <c r="HN431" s="382" t="s">
        <v>2659</v>
      </c>
    </row>
    <row r="432" spans="1:222" ht="15.75" customHeight="1">
      <c r="A432" s="375" t="s">
        <v>4525</v>
      </c>
      <c r="B432" s="398" t="s">
        <v>3887</v>
      </c>
      <c r="G432" s="376" t="s">
        <v>4526</v>
      </c>
      <c r="J432" s="377" t="s">
        <v>2909</v>
      </c>
      <c r="L432" s="376" t="s">
        <v>170</v>
      </c>
      <c r="M432" s="376" t="s">
        <v>170</v>
      </c>
      <c r="AD432" s="374" t="s">
        <v>2910</v>
      </c>
      <c r="AE432" s="378" t="s">
        <v>2911</v>
      </c>
      <c r="AO432" s="374" t="s">
        <v>2912</v>
      </c>
      <c r="CL432" s="372">
        <v>17</v>
      </c>
      <c r="CU432" s="374">
        <v>30</v>
      </c>
      <c r="CY432" s="374">
        <v>100</v>
      </c>
      <c r="EH432" s="376"/>
      <c r="EK432" s="374" t="s">
        <v>2914</v>
      </c>
      <c r="EL432" s="374" t="s">
        <v>3058</v>
      </c>
      <c r="EM432" s="374" t="s">
        <v>2947</v>
      </c>
      <c r="HA432" s="373" t="s">
        <v>2931</v>
      </c>
      <c r="HB432" s="379" t="s">
        <v>4527</v>
      </c>
      <c r="HC432" s="387">
        <v>130</v>
      </c>
      <c r="HD432" s="374" t="s">
        <v>2917</v>
      </c>
      <c r="HG432" s="392" t="s">
        <v>4497</v>
      </c>
      <c r="HK432" s="379"/>
      <c r="HL432" s="374" t="s">
        <v>2912</v>
      </c>
      <c r="HM432" s="381" t="s">
        <v>4528</v>
      </c>
      <c r="HN432" s="382" t="s">
        <v>2659</v>
      </c>
    </row>
    <row r="433" spans="1:222" ht="15.75" customHeight="1">
      <c r="A433" s="375" t="s">
        <v>4529</v>
      </c>
      <c r="B433" s="398" t="s">
        <v>3546</v>
      </c>
      <c r="G433" s="376" t="s">
        <v>4530</v>
      </c>
      <c r="J433" s="377" t="s">
        <v>2909</v>
      </c>
      <c r="L433" s="376" t="s">
        <v>170</v>
      </c>
      <c r="M433" s="376" t="s">
        <v>170</v>
      </c>
      <c r="AD433" s="374" t="s">
        <v>2910</v>
      </c>
      <c r="AE433" s="378" t="s">
        <v>2911</v>
      </c>
      <c r="AO433" s="374" t="s">
        <v>2912</v>
      </c>
      <c r="CL433" s="372">
        <v>17</v>
      </c>
      <c r="CU433" s="374">
        <v>30</v>
      </c>
      <c r="CY433" s="374">
        <v>100</v>
      </c>
      <c r="EH433" s="376"/>
      <c r="EK433" s="374" t="s">
        <v>2947</v>
      </c>
      <c r="EL433" s="374" t="s">
        <v>2947</v>
      </c>
      <c r="HA433" s="373" t="s">
        <v>2967</v>
      </c>
      <c r="HB433" s="379" t="s">
        <v>4531</v>
      </c>
      <c r="HC433" s="380">
        <v>14.04</v>
      </c>
      <c r="HD433" s="374" t="s">
        <v>2917</v>
      </c>
      <c r="HG433" s="392" t="s">
        <v>4497</v>
      </c>
      <c r="HK433" s="379"/>
      <c r="HL433" s="374" t="s">
        <v>2912</v>
      </c>
      <c r="HM433" s="381" t="s">
        <v>4532</v>
      </c>
      <c r="HN433" s="382" t="s">
        <v>2659</v>
      </c>
    </row>
    <row r="434" spans="1:222" ht="15.75" customHeight="1">
      <c r="A434" s="375" t="s">
        <v>4533</v>
      </c>
      <c r="B434" s="398" t="s">
        <v>3863</v>
      </c>
      <c r="G434" s="376" t="s">
        <v>4534</v>
      </c>
      <c r="J434" s="377" t="s">
        <v>2909</v>
      </c>
      <c r="L434" s="376" t="s">
        <v>170</v>
      </c>
      <c r="M434" s="376" t="s">
        <v>170</v>
      </c>
      <c r="AD434" s="374" t="s">
        <v>2910</v>
      </c>
      <c r="AE434" s="378" t="s">
        <v>2911</v>
      </c>
      <c r="AO434" s="374" t="s">
        <v>2912</v>
      </c>
      <c r="CL434" s="372">
        <v>17</v>
      </c>
      <c r="CU434" s="374">
        <v>30</v>
      </c>
      <c r="CY434" s="374">
        <v>100</v>
      </c>
      <c r="EH434" s="376"/>
      <c r="EK434" s="374" t="s">
        <v>3039</v>
      </c>
      <c r="EL434" s="374" t="s">
        <v>3039</v>
      </c>
      <c r="HA434" s="373" t="s">
        <v>3168</v>
      </c>
      <c r="HB434" s="379" t="s">
        <v>4535</v>
      </c>
      <c r="HC434" s="380">
        <v>22.68</v>
      </c>
      <c r="HD434" s="374" t="s">
        <v>2917</v>
      </c>
      <c r="HG434" s="392" t="s">
        <v>4497</v>
      </c>
      <c r="HK434" s="379"/>
      <c r="HL434" s="374" t="s">
        <v>2912</v>
      </c>
      <c r="HM434" s="381" t="s">
        <v>4536</v>
      </c>
      <c r="HN434" s="382" t="s">
        <v>2659</v>
      </c>
    </row>
    <row r="435" spans="1:222" ht="15.75" customHeight="1">
      <c r="A435" s="375" t="s">
        <v>4537</v>
      </c>
      <c r="B435" s="398" t="s">
        <v>4099</v>
      </c>
      <c r="G435" s="376" t="s">
        <v>4255</v>
      </c>
      <c r="J435" s="377" t="s">
        <v>2909</v>
      </c>
      <c r="L435" s="376" t="s">
        <v>170</v>
      </c>
      <c r="M435" s="376" t="s">
        <v>170</v>
      </c>
      <c r="AD435" s="374" t="s">
        <v>2910</v>
      </c>
      <c r="AE435" s="378" t="s">
        <v>2911</v>
      </c>
      <c r="AO435" s="374" t="s">
        <v>2912</v>
      </c>
      <c r="CL435" s="372">
        <v>17</v>
      </c>
      <c r="CU435" s="374">
        <v>30</v>
      </c>
      <c r="CY435" s="374">
        <v>100</v>
      </c>
      <c r="EH435" s="376"/>
      <c r="EK435" s="374" t="s">
        <v>3584</v>
      </c>
      <c r="EL435" s="374" t="s">
        <v>2160</v>
      </c>
      <c r="EM435" s="374" t="s">
        <v>3115</v>
      </c>
      <c r="HA435" s="373" t="s">
        <v>2931</v>
      </c>
      <c r="HB435" s="379" t="s">
        <v>4256</v>
      </c>
      <c r="HC435" s="380">
        <v>72.36</v>
      </c>
      <c r="HD435" s="374" t="s">
        <v>2917</v>
      </c>
      <c r="HG435" s="392" t="s">
        <v>4538</v>
      </c>
      <c r="HK435" s="379"/>
      <c r="HL435" s="374" t="s">
        <v>2912</v>
      </c>
      <c r="HM435" s="381" t="s">
        <v>4539</v>
      </c>
      <c r="HN435" s="382" t="s">
        <v>2659</v>
      </c>
    </row>
    <row r="436" spans="1:222" ht="15.75" customHeight="1">
      <c r="A436" s="375" t="s">
        <v>4540</v>
      </c>
      <c r="B436" s="398" t="s">
        <v>4259</v>
      </c>
      <c r="G436" s="388" t="s">
        <v>4260</v>
      </c>
      <c r="J436" s="377" t="s">
        <v>2909</v>
      </c>
      <c r="L436" s="376" t="s">
        <v>170</v>
      </c>
      <c r="M436" s="376" t="s">
        <v>170</v>
      </c>
      <c r="AD436" s="374" t="s">
        <v>2910</v>
      </c>
      <c r="AE436" s="378" t="s">
        <v>2911</v>
      </c>
      <c r="AO436" s="374" t="s">
        <v>2912</v>
      </c>
      <c r="CL436" s="372">
        <v>17</v>
      </c>
      <c r="CU436" s="374">
        <v>30</v>
      </c>
      <c r="CY436" s="374">
        <v>100</v>
      </c>
      <c r="EH436" s="388"/>
      <c r="EK436" s="374" t="s">
        <v>2914</v>
      </c>
      <c r="EL436" s="374" t="s">
        <v>3058</v>
      </c>
      <c r="EM436" s="374" t="s">
        <v>4261</v>
      </c>
      <c r="HA436" s="373" t="s">
        <v>2931</v>
      </c>
      <c r="HB436" s="379" t="s">
        <v>4262</v>
      </c>
      <c r="HC436" s="380">
        <v>90.72</v>
      </c>
      <c r="HD436" s="374" t="s">
        <v>2917</v>
      </c>
      <c r="HG436" s="392" t="s">
        <v>4538</v>
      </c>
      <c r="HK436" s="379"/>
      <c r="HL436" s="374" t="s">
        <v>2912</v>
      </c>
      <c r="HM436" s="381" t="s">
        <v>4541</v>
      </c>
      <c r="HN436" s="382" t="s">
        <v>2659</v>
      </c>
    </row>
    <row r="437" spans="1:222" ht="15.75" customHeight="1">
      <c r="A437" s="375" t="s">
        <v>4542</v>
      </c>
      <c r="B437" s="398" t="s">
        <v>4543</v>
      </c>
      <c r="G437" s="376" t="s">
        <v>4544</v>
      </c>
      <c r="J437" s="377" t="s">
        <v>2909</v>
      </c>
      <c r="L437" s="376" t="s">
        <v>170</v>
      </c>
      <c r="M437" s="376" t="s">
        <v>170</v>
      </c>
      <c r="AD437" s="374" t="s">
        <v>2910</v>
      </c>
      <c r="AE437" s="378" t="s">
        <v>2911</v>
      </c>
      <c r="AO437" s="374" t="s">
        <v>2912</v>
      </c>
      <c r="CL437" s="372">
        <v>17</v>
      </c>
      <c r="CU437" s="374">
        <v>30</v>
      </c>
      <c r="CY437" s="374">
        <v>100</v>
      </c>
      <c r="EH437" s="376"/>
      <c r="EK437" s="374" t="s">
        <v>4545</v>
      </c>
      <c r="EL437" s="374" t="s">
        <v>3437</v>
      </c>
      <c r="EM437" s="374" t="s">
        <v>3973</v>
      </c>
      <c r="HA437" s="373" t="s">
        <v>2931</v>
      </c>
      <c r="HB437" s="379" t="s">
        <v>4546</v>
      </c>
      <c r="HC437" s="380">
        <v>126</v>
      </c>
      <c r="HD437" s="374" t="s">
        <v>2917</v>
      </c>
      <c r="HG437" s="392" t="s">
        <v>4538</v>
      </c>
      <c r="HK437" s="379"/>
      <c r="HL437" s="374" t="s">
        <v>2912</v>
      </c>
      <c r="HM437" s="381" t="s">
        <v>4547</v>
      </c>
      <c r="HN437" s="382" t="s">
        <v>2659</v>
      </c>
    </row>
    <row r="438" spans="1:222" ht="15.75" customHeight="1">
      <c r="A438" s="375" t="s">
        <v>4548</v>
      </c>
      <c r="B438" s="400" t="s">
        <v>3837</v>
      </c>
      <c r="G438" s="388" t="s">
        <v>4265</v>
      </c>
      <c r="J438" s="377" t="s">
        <v>2909</v>
      </c>
      <c r="L438" s="376" t="s">
        <v>170</v>
      </c>
      <c r="M438" s="376" t="s">
        <v>170</v>
      </c>
      <c r="AD438" s="374" t="s">
        <v>2910</v>
      </c>
      <c r="AE438" s="378" t="s">
        <v>2911</v>
      </c>
      <c r="AO438" s="374" t="s">
        <v>2912</v>
      </c>
      <c r="CL438" s="372">
        <v>17</v>
      </c>
      <c r="CU438" s="374">
        <v>30</v>
      </c>
      <c r="CY438" s="374">
        <v>100</v>
      </c>
      <c r="EH438" s="388"/>
      <c r="EK438" s="374" t="s">
        <v>2983</v>
      </c>
      <c r="EL438" s="374" t="s">
        <v>3027</v>
      </c>
      <c r="EM438" s="374" t="s">
        <v>2947</v>
      </c>
      <c r="HA438" s="373" t="s">
        <v>2931</v>
      </c>
      <c r="HB438" s="379" t="s">
        <v>4266</v>
      </c>
      <c r="HC438" s="380">
        <v>96.12</v>
      </c>
      <c r="HD438" s="374" t="s">
        <v>2917</v>
      </c>
      <c r="HG438" s="392" t="s">
        <v>4538</v>
      </c>
      <c r="HK438" s="379"/>
      <c r="HL438" s="374" t="s">
        <v>2912</v>
      </c>
      <c r="HM438" s="381" t="s">
        <v>4549</v>
      </c>
      <c r="HN438" s="382" t="s">
        <v>2659</v>
      </c>
    </row>
    <row r="439" spans="1:222" ht="15.75" customHeight="1">
      <c r="A439" s="375" t="s">
        <v>4550</v>
      </c>
      <c r="B439" s="400" t="s">
        <v>3811</v>
      </c>
      <c r="G439" s="388" t="s">
        <v>3812</v>
      </c>
      <c r="J439" s="377" t="s">
        <v>2909</v>
      </c>
      <c r="L439" s="376" t="s">
        <v>170</v>
      </c>
      <c r="M439" s="376" t="s">
        <v>170</v>
      </c>
      <c r="AD439" s="374" t="s">
        <v>2910</v>
      </c>
      <c r="AE439" s="378" t="s">
        <v>2911</v>
      </c>
      <c r="AO439" s="374" t="s">
        <v>2912</v>
      </c>
      <c r="CL439" s="372">
        <v>17</v>
      </c>
      <c r="CU439" s="374">
        <v>30</v>
      </c>
      <c r="CY439" s="374">
        <v>100</v>
      </c>
      <c r="EH439" s="388"/>
      <c r="EK439" s="374" t="s">
        <v>2983</v>
      </c>
      <c r="EL439" s="374" t="s">
        <v>3007</v>
      </c>
      <c r="EM439" s="374" t="s">
        <v>2923</v>
      </c>
      <c r="HA439" s="373" t="s">
        <v>2931</v>
      </c>
      <c r="HB439" s="379" t="s">
        <v>4269</v>
      </c>
      <c r="HC439" s="380">
        <v>118.8</v>
      </c>
      <c r="HD439" s="374" t="s">
        <v>2917</v>
      </c>
      <c r="HG439" s="392" t="s">
        <v>4538</v>
      </c>
      <c r="HK439" s="379"/>
      <c r="HL439" s="374" t="s">
        <v>2912</v>
      </c>
      <c r="HM439" s="381" t="s">
        <v>4551</v>
      </c>
      <c r="HN439" s="382" t="s">
        <v>2659</v>
      </c>
    </row>
    <row r="440" spans="1:222" ht="15.75" customHeight="1">
      <c r="A440" s="375" t="s">
        <v>4552</v>
      </c>
      <c r="B440" s="400" t="s">
        <v>4272</v>
      </c>
      <c r="G440" s="388" t="s">
        <v>4273</v>
      </c>
      <c r="J440" s="377" t="s">
        <v>2909</v>
      </c>
      <c r="L440" s="376" t="s">
        <v>170</v>
      </c>
      <c r="M440" s="376" t="s">
        <v>170</v>
      </c>
      <c r="AD440" s="374" t="s">
        <v>2910</v>
      </c>
      <c r="AE440" s="378" t="s">
        <v>2911</v>
      </c>
      <c r="AO440" s="374" t="s">
        <v>2912</v>
      </c>
      <c r="CL440" s="372">
        <v>17</v>
      </c>
      <c r="CU440" s="374">
        <v>30</v>
      </c>
      <c r="CY440" s="374">
        <v>100</v>
      </c>
      <c r="EH440" s="388"/>
      <c r="EK440" s="374" t="s">
        <v>2946</v>
      </c>
      <c r="EL440" s="374" t="s">
        <v>3039</v>
      </c>
      <c r="EM440" s="374" t="s">
        <v>3007</v>
      </c>
      <c r="HA440" s="373" t="s">
        <v>2931</v>
      </c>
      <c r="HB440" s="379" t="s">
        <v>4274</v>
      </c>
      <c r="HC440" s="380">
        <v>85.32</v>
      </c>
      <c r="HD440" s="374" t="s">
        <v>2917</v>
      </c>
      <c r="HG440" s="392" t="s">
        <v>4538</v>
      </c>
      <c r="HK440" s="379"/>
      <c r="HL440" s="374" t="s">
        <v>2912</v>
      </c>
      <c r="HM440" s="381" t="s">
        <v>4553</v>
      </c>
      <c r="HN440" s="382" t="s">
        <v>2659</v>
      </c>
    </row>
    <row r="441" spans="1:222" ht="15.75" customHeight="1">
      <c r="A441" s="375" t="s">
        <v>4554</v>
      </c>
      <c r="B441" s="398" t="s">
        <v>1153</v>
      </c>
      <c r="G441" s="376" t="s">
        <v>4555</v>
      </c>
      <c r="J441" s="377" t="s">
        <v>2909</v>
      </c>
      <c r="L441" s="376" t="s">
        <v>170</v>
      </c>
      <c r="M441" s="376" t="s">
        <v>170</v>
      </c>
      <c r="AD441" s="374" t="s">
        <v>2910</v>
      </c>
      <c r="AE441" s="378" t="s">
        <v>2911</v>
      </c>
      <c r="AO441" s="374" t="s">
        <v>2912</v>
      </c>
      <c r="CL441" s="372">
        <v>17</v>
      </c>
      <c r="CU441" s="374">
        <v>30</v>
      </c>
      <c r="CY441" s="374">
        <v>100</v>
      </c>
      <c r="EH441" s="376"/>
      <c r="EK441" s="374" t="s">
        <v>4556</v>
      </c>
      <c r="EL441" s="374" t="s">
        <v>3027</v>
      </c>
      <c r="EM441" s="374" t="s">
        <v>3212</v>
      </c>
      <c r="HA441" s="373" t="s">
        <v>3168</v>
      </c>
      <c r="HB441" s="379" t="s">
        <v>4557</v>
      </c>
      <c r="HC441" s="380">
        <v>180</v>
      </c>
      <c r="HD441" s="374" t="s">
        <v>2917</v>
      </c>
      <c r="HG441" s="392" t="s">
        <v>4538</v>
      </c>
      <c r="HK441" s="379"/>
      <c r="HL441" s="374" t="s">
        <v>2912</v>
      </c>
      <c r="HM441" s="381" t="s">
        <v>4558</v>
      </c>
      <c r="HN441" s="382" t="s">
        <v>2659</v>
      </c>
    </row>
    <row r="442" spans="1:222" ht="15.75" customHeight="1">
      <c r="A442" s="375" t="s">
        <v>4559</v>
      </c>
      <c r="B442" s="400" t="s">
        <v>3997</v>
      </c>
      <c r="G442" s="388" t="s">
        <v>3998</v>
      </c>
      <c r="J442" s="377" t="s">
        <v>2909</v>
      </c>
      <c r="L442" s="376" t="s">
        <v>170</v>
      </c>
      <c r="M442" s="376" t="s">
        <v>170</v>
      </c>
      <c r="AD442" s="374" t="s">
        <v>2910</v>
      </c>
      <c r="AE442" s="378" t="s">
        <v>2911</v>
      </c>
      <c r="AO442" s="374" t="s">
        <v>2912</v>
      </c>
      <c r="CL442" s="372">
        <v>17</v>
      </c>
      <c r="CU442" s="374">
        <v>30</v>
      </c>
      <c r="CY442" s="374">
        <v>100</v>
      </c>
      <c r="EH442" s="388"/>
      <c r="EK442" s="374" t="s">
        <v>2983</v>
      </c>
      <c r="EL442" s="374" t="s">
        <v>2974</v>
      </c>
      <c r="EM442" s="374" t="s">
        <v>3255</v>
      </c>
      <c r="HA442" s="373" t="s">
        <v>2924</v>
      </c>
      <c r="HB442" s="379" t="s">
        <v>4277</v>
      </c>
      <c r="HC442" s="380">
        <v>56.16</v>
      </c>
      <c r="HD442" s="374" t="s">
        <v>2917</v>
      </c>
      <c r="HG442" s="392" t="s">
        <v>4538</v>
      </c>
      <c r="HK442" s="379"/>
      <c r="HL442" s="374" t="s">
        <v>2912</v>
      </c>
      <c r="HM442" s="381" t="s">
        <v>4560</v>
      </c>
      <c r="HN442" s="382" t="s">
        <v>2659</v>
      </c>
    </row>
    <row r="443" spans="1:222" ht="15.75" customHeight="1">
      <c r="A443" s="375" t="s">
        <v>4561</v>
      </c>
      <c r="B443" s="398" t="s">
        <v>4237</v>
      </c>
      <c r="G443" s="376" t="s">
        <v>4280</v>
      </c>
      <c r="J443" s="377" t="s">
        <v>2909</v>
      </c>
      <c r="L443" s="376" t="s">
        <v>170</v>
      </c>
      <c r="M443" s="376" t="s">
        <v>170</v>
      </c>
      <c r="AD443" s="374" t="s">
        <v>2910</v>
      </c>
      <c r="AE443" s="378" t="s">
        <v>2911</v>
      </c>
      <c r="AO443" s="374" t="s">
        <v>2912</v>
      </c>
      <c r="CL443" s="372">
        <v>17</v>
      </c>
      <c r="CU443" s="374">
        <v>30</v>
      </c>
      <c r="CY443" s="374">
        <v>100</v>
      </c>
      <c r="EH443" s="376"/>
      <c r="EK443" s="374" t="s">
        <v>3113</v>
      </c>
      <c r="EL443" s="374" t="s">
        <v>2982</v>
      </c>
      <c r="EM443" s="374" t="s">
        <v>3212</v>
      </c>
      <c r="HA443" s="373" t="s">
        <v>2967</v>
      </c>
      <c r="HB443" s="379" t="s">
        <v>4281</v>
      </c>
      <c r="HC443" s="380">
        <v>30.24</v>
      </c>
      <c r="HD443" s="374" t="s">
        <v>2917</v>
      </c>
      <c r="HG443" s="392" t="s">
        <v>4538</v>
      </c>
      <c r="HK443" s="379"/>
      <c r="HL443" s="374" t="s">
        <v>2912</v>
      </c>
      <c r="HM443" s="381" t="s">
        <v>4562</v>
      </c>
      <c r="HN443" s="382" t="s">
        <v>2659</v>
      </c>
    </row>
    <row r="444" spans="1:222" ht="15.75" customHeight="1">
      <c r="A444" s="375" t="s">
        <v>4563</v>
      </c>
      <c r="B444" s="398" t="s">
        <v>3553</v>
      </c>
      <c r="G444" s="376" t="s">
        <v>4284</v>
      </c>
      <c r="J444" s="377" t="s">
        <v>2909</v>
      </c>
      <c r="L444" s="376" t="s">
        <v>170</v>
      </c>
      <c r="M444" s="376" t="s">
        <v>170</v>
      </c>
      <c r="AD444" s="374" t="s">
        <v>2910</v>
      </c>
      <c r="AE444" s="378" t="s">
        <v>2911</v>
      </c>
      <c r="AO444" s="374" t="s">
        <v>2912</v>
      </c>
      <c r="CL444" s="372">
        <v>17</v>
      </c>
      <c r="CU444" s="374">
        <v>30</v>
      </c>
      <c r="CY444" s="374">
        <v>100</v>
      </c>
      <c r="EH444" s="376"/>
      <c r="EK444" s="374" t="s">
        <v>3173</v>
      </c>
      <c r="EL444" s="374" t="s">
        <v>3000</v>
      </c>
      <c r="EM444" s="374" t="s">
        <v>3212</v>
      </c>
      <c r="HA444" s="373" t="s">
        <v>2967</v>
      </c>
      <c r="HB444" s="379" t="s">
        <v>4285</v>
      </c>
      <c r="HC444" s="380">
        <v>42.12</v>
      </c>
      <c r="HD444" s="374" t="s">
        <v>2917</v>
      </c>
      <c r="HG444" s="392" t="s">
        <v>4538</v>
      </c>
      <c r="HK444" s="379"/>
      <c r="HL444" s="374" t="s">
        <v>2912</v>
      </c>
      <c r="HM444" s="381" t="s">
        <v>4564</v>
      </c>
      <c r="HN444" s="382" t="s">
        <v>2659</v>
      </c>
    </row>
    <row r="445" spans="1:222" ht="15.75" customHeight="1">
      <c r="A445" s="375" t="s">
        <v>4565</v>
      </c>
      <c r="B445" s="398" t="s">
        <v>3553</v>
      </c>
      <c r="G445" s="388" t="s">
        <v>3879</v>
      </c>
      <c r="J445" s="377" t="s">
        <v>2909</v>
      </c>
      <c r="L445" s="376" t="s">
        <v>170</v>
      </c>
      <c r="M445" s="376" t="s">
        <v>170</v>
      </c>
      <c r="AD445" s="374" t="s">
        <v>2910</v>
      </c>
      <c r="AE445" s="378" t="s">
        <v>2911</v>
      </c>
      <c r="AO445" s="374" t="s">
        <v>2912</v>
      </c>
      <c r="CL445" s="372">
        <v>17</v>
      </c>
      <c r="CU445" s="374">
        <v>30</v>
      </c>
      <c r="CY445" s="374">
        <v>100</v>
      </c>
      <c r="EH445" s="388"/>
      <c r="EK445" s="374" t="s">
        <v>3045</v>
      </c>
      <c r="EL445" s="374" t="s">
        <v>3395</v>
      </c>
      <c r="EM445" s="374" t="s">
        <v>3870</v>
      </c>
      <c r="HA445" s="373" t="s">
        <v>2967</v>
      </c>
      <c r="HB445" s="379" t="s">
        <v>4288</v>
      </c>
      <c r="HC445" s="380">
        <v>15.12</v>
      </c>
      <c r="HD445" s="374" t="s">
        <v>2917</v>
      </c>
      <c r="HG445" s="392" t="s">
        <v>4538</v>
      </c>
      <c r="HK445" s="379"/>
      <c r="HL445" s="374" t="s">
        <v>2912</v>
      </c>
      <c r="HM445" s="381" t="s">
        <v>4566</v>
      </c>
      <c r="HN445" s="382" t="s">
        <v>2659</v>
      </c>
    </row>
    <row r="446" spans="1:222" ht="15.75" customHeight="1">
      <c r="A446" s="375" t="s">
        <v>4567</v>
      </c>
      <c r="B446" s="400" t="s">
        <v>4291</v>
      </c>
      <c r="G446" s="388" t="s">
        <v>4292</v>
      </c>
      <c r="J446" s="377" t="s">
        <v>2909</v>
      </c>
      <c r="L446" s="376" t="s">
        <v>170</v>
      </c>
      <c r="M446" s="376" t="s">
        <v>170</v>
      </c>
      <c r="AD446" s="374" t="s">
        <v>2910</v>
      </c>
      <c r="AE446" s="378" t="s">
        <v>2911</v>
      </c>
      <c r="AO446" s="374" t="s">
        <v>2912</v>
      </c>
      <c r="CL446" s="372">
        <v>17</v>
      </c>
      <c r="CU446" s="374">
        <v>30</v>
      </c>
      <c r="CY446" s="374">
        <v>100</v>
      </c>
      <c r="EH446" s="388"/>
      <c r="EK446" s="374" t="s">
        <v>4293</v>
      </c>
      <c r="EL446" s="374" t="s">
        <v>2982</v>
      </c>
      <c r="EM446" s="374" t="s">
        <v>2930</v>
      </c>
      <c r="HA446" s="373" t="s">
        <v>2959</v>
      </c>
      <c r="HB446" s="379" t="s">
        <v>4294</v>
      </c>
      <c r="HC446" s="380">
        <v>34.56</v>
      </c>
      <c r="HD446" s="374" t="s">
        <v>2917</v>
      </c>
      <c r="HG446" s="392" t="s">
        <v>4538</v>
      </c>
      <c r="HK446" s="379"/>
      <c r="HL446" s="374" t="s">
        <v>2912</v>
      </c>
      <c r="HM446" s="381" t="s">
        <v>4568</v>
      </c>
      <c r="HN446" s="382" t="s">
        <v>2659</v>
      </c>
    </row>
    <row r="447" spans="1:222" ht="15.75" customHeight="1">
      <c r="A447" s="375" t="s">
        <v>4569</v>
      </c>
      <c r="B447" s="398" t="s">
        <v>3043</v>
      </c>
      <c r="G447" s="376" t="s">
        <v>4297</v>
      </c>
      <c r="J447" s="377" t="s">
        <v>2909</v>
      </c>
      <c r="L447" s="376" t="s">
        <v>170</v>
      </c>
      <c r="M447" s="376" t="s">
        <v>170</v>
      </c>
      <c r="AD447" s="374" t="s">
        <v>2910</v>
      </c>
      <c r="AE447" s="378" t="s">
        <v>2911</v>
      </c>
      <c r="AO447" s="374" t="s">
        <v>2912</v>
      </c>
      <c r="CL447" s="372">
        <v>17</v>
      </c>
      <c r="CU447" s="374">
        <v>30</v>
      </c>
      <c r="CY447" s="374">
        <v>100</v>
      </c>
      <c r="EH447" s="376"/>
      <c r="EK447" s="374" t="s">
        <v>3039</v>
      </c>
      <c r="EL447" s="374" t="s">
        <v>2938</v>
      </c>
      <c r="EM447" s="374" t="s">
        <v>2938</v>
      </c>
      <c r="HA447" s="373" t="s">
        <v>2939</v>
      </c>
      <c r="HB447" s="379" t="s">
        <v>4298</v>
      </c>
      <c r="HC447" s="380">
        <v>29.16</v>
      </c>
      <c r="HD447" s="374" t="s">
        <v>2917</v>
      </c>
      <c r="HG447" s="392" t="s">
        <v>4538</v>
      </c>
      <c r="HK447" s="379"/>
      <c r="HL447" s="374" t="s">
        <v>2912</v>
      </c>
      <c r="HM447" s="381" t="s">
        <v>4570</v>
      </c>
      <c r="HN447" s="382" t="s">
        <v>2659</v>
      </c>
    </row>
    <row r="448" spans="1:222" ht="15.75" customHeight="1">
      <c r="A448" s="375" t="s">
        <v>4571</v>
      </c>
      <c r="B448" s="398" t="s">
        <v>2997</v>
      </c>
      <c r="G448" s="376" t="s">
        <v>4426</v>
      </c>
      <c r="J448" s="377" t="s">
        <v>2909</v>
      </c>
      <c r="L448" s="376" t="s">
        <v>170</v>
      </c>
      <c r="M448" s="376" t="s">
        <v>170</v>
      </c>
      <c r="AD448" s="374" t="s">
        <v>2910</v>
      </c>
      <c r="AE448" s="378" t="s">
        <v>2911</v>
      </c>
      <c r="AO448" s="374" t="s">
        <v>2912</v>
      </c>
      <c r="CL448" s="372">
        <v>17</v>
      </c>
      <c r="CU448" s="374">
        <v>30</v>
      </c>
      <c r="CY448" s="374">
        <v>100</v>
      </c>
      <c r="EH448" s="376"/>
      <c r="EK448" s="374" t="s">
        <v>3059</v>
      </c>
      <c r="EL448" s="374" t="s">
        <v>3059</v>
      </c>
      <c r="EM448" s="374" t="s">
        <v>4422</v>
      </c>
      <c r="HA448" s="373" t="s">
        <v>3001</v>
      </c>
      <c r="HB448" s="379" t="s">
        <v>4572</v>
      </c>
      <c r="HC448" s="380">
        <v>168</v>
      </c>
      <c r="HD448" s="374" t="s">
        <v>2917</v>
      </c>
      <c r="HG448" s="392" t="s">
        <v>4538</v>
      </c>
      <c r="HK448" s="379"/>
      <c r="HL448" s="374" t="s">
        <v>2912</v>
      </c>
      <c r="HM448" s="381" t="s">
        <v>4573</v>
      </c>
      <c r="HN448" s="382" t="s">
        <v>2659</v>
      </c>
    </row>
    <row r="449" spans="1:222" ht="15.75" customHeight="1">
      <c r="A449" s="375" t="s">
        <v>4574</v>
      </c>
      <c r="B449" s="400" t="s">
        <v>3081</v>
      </c>
      <c r="G449" s="388" t="s">
        <v>4575</v>
      </c>
      <c r="J449" s="377" t="s">
        <v>2909</v>
      </c>
      <c r="L449" s="376" t="s">
        <v>170</v>
      </c>
      <c r="M449" s="376" t="s">
        <v>170</v>
      </c>
      <c r="AD449" s="374" t="s">
        <v>2910</v>
      </c>
      <c r="AE449" s="378" t="s">
        <v>2911</v>
      </c>
      <c r="AO449" s="374" t="s">
        <v>2912</v>
      </c>
      <c r="CL449" s="372">
        <v>17</v>
      </c>
      <c r="CU449" s="374">
        <v>30</v>
      </c>
      <c r="CY449" s="374">
        <v>100</v>
      </c>
      <c r="EH449" s="388"/>
      <c r="EK449" s="374" t="s">
        <v>2914</v>
      </c>
      <c r="EL449" s="374" t="s">
        <v>2974</v>
      </c>
      <c r="EM449" s="374" t="s">
        <v>3524</v>
      </c>
      <c r="HA449" s="373" t="s">
        <v>2924</v>
      </c>
      <c r="HB449" s="393" t="s">
        <v>4576</v>
      </c>
      <c r="HC449" s="380">
        <v>124</v>
      </c>
      <c r="HD449" s="374" t="s">
        <v>2917</v>
      </c>
      <c r="HG449" s="392" t="s">
        <v>4577</v>
      </c>
      <c r="HK449" s="393"/>
      <c r="HL449" s="374" t="s">
        <v>2912</v>
      </c>
      <c r="HM449" s="381" t="s">
        <v>4578</v>
      </c>
      <c r="HN449" s="382" t="s">
        <v>2659</v>
      </c>
    </row>
    <row r="450" spans="1:222" ht="15.75" customHeight="1">
      <c r="A450" s="375" t="s">
        <v>4579</v>
      </c>
      <c r="B450" s="400" t="s">
        <v>3092</v>
      </c>
      <c r="G450" s="388" t="s">
        <v>4580</v>
      </c>
      <c r="J450" s="377" t="s">
        <v>2909</v>
      </c>
      <c r="L450" s="376" t="s">
        <v>170</v>
      </c>
      <c r="M450" s="376" t="s">
        <v>170</v>
      </c>
      <c r="AD450" s="374" t="s">
        <v>2910</v>
      </c>
      <c r="AE450" s="378" t="s">
        <v>2911</v>
      </c>
      <c r="AO450" s="374" t="s">
        <v>2912</v>
      </c>
      <c r="CL450" s="372">
        <v>17</v>
      </c>
      <c r="CU450" s="374">
        <v>30</v>
      </c>
      <c r="CY450" s="374">
        <v>100</v>
      </c>
      <c r="EH450" s="388"/>
      <c r="EK450" s="374" t="s">
        <v>3530</v>
      </c>
      <c r="EL450" s="374" t="s">
        <v>3530</v>
      </c>
      <c r="EM450" s="374" t="s">
        <v>2930</v>
      </c>
      <c r="HA450" s="373" t="s">
        <v>2924</v>
      </c>
      <c r="HB450" s="393" t="s">
        <v>4581</v>
      </c>
      <c r="HC450" s="380">
        <v>124</v>
      </c>
      <c r="HD450" s="374" t="s">
        <v>2917</v>
      </c>
      <c r="HG450" s="392" t="s">
        <v>4577</v>
      </c>
      <c r="HK450" s="393"/>
      <c r="HL450" s="374" t="s">
        <v>2912</v>
      </c>
      <c r="HM450" s="381" t="s">
        <v>4582</v>
      </c>
      <c r="HN450" s="382" t="s">
        <v>2659</v>
      </c>
    </row>
    <row r="451" spans="1:222" ht="15.75" customHeight="1">
      <c r="A451" s="375" t="s">
        <v>4583</v>
      </c>
      <c r="B451" s="400" t="s">
        <v>3534</v>
      </c>
      <c r="G451" s="388" t="s">
        <v>4584</v>
      </c>
      <c r="J451" s="377" t="s">
        <v>2909</v>
      </c>
      <c r="L451" s="376" t="s">
        <v>170</v>
      </c>
      <c r="M451" s="376" t="s">
        <v>170</v>
      </c>
      <c r="AD451" s="374" t="s">
        <v>2910</v>
      </c>
      <c r="AE451" s="378" t="s">
        <v>2911</v>
      </c>
      <c r="AO451" s="374" t="s">
        <v>2912</v>
      </c>
      <c r="CL451" s="372">
        <v>17</v>
      </c>
      <c r="CU451" s="374">
        <v>30</v>
      </c>
      <c r="CY451" s="374">
        <v>100</v>
      </c>
      <c r="EH451" s="388"/>
      <c r="EK451" s="374" t="s">
        <v>3052</v>
      </c>
      <c r="EL451" s="374" t="s">
        <v>3431</v>
      </c>
      <c r="EM451" s="374" t="s">
        <v>3167</v>
      </c>
      <c r="HA451" s="373" t="s">
        <v>3168</v>
      </c>
      <c r="HB451" s="393" t="s">
        <v>4585</v>
      </c>
      <c r="HC451" s="380">
        <v>106</v>
      </c>
      <c r="HD451" s="374" t="s">
        <v>2917</v>
      </c>
      <c r="HG451" s="392" t="s">
        <v>4577</v>
      </c>
      <c r="HK451" s="393"/>
      <c r="HL451" s="374" t="s">
        <v>2912</v>
      </c>
      <c r="HM451" s="381" t="s">
        <v>4586</v>
      </c>
      <c r="HN451" s="382" t="s">
        <v>2659</v>
      </c>
    </row>
    <row r="452" spans="1:222" ht="15.75" customHeight="1">
      <c r="A452" s="375" t="s">
        <v>4587</v>
      </c>
      <c r="B452" s="400" t="s">
        <v>3539</v>
      </c>
      <c r="G452" s="388" t="s">
        <v>4588</v>
      </c>
      <c r="J452" s="377" t="s">
        <v>2909</v>
      </c>
      <c r="L452" s="376" t="s">
        <v>170</v>
      </c>
      <c r="M452" s="376" t="s">
        <v>170</v>
      </c>
      <c r="AD452" s="374" t="s">
        <v>2910</v>
      </c>
      <c r="AE452" s="378" t="s">
        <v>2911</v>
      </c>
      <c r="AO452" s="374" t="s">
        <v>2912</v>
      </c>
      <c r="CL452" s="372">
        <v>17</v>
      </c>
      <c r="CU452" s="374">
        <v>30</v>
      </c>
      <c r="CY452" s="374">
        <v>100</v>
      </c>
      <c r="EH452" s="388"/>
      <c r="EK452" s="374" t="s">
        <v>3173</v>
      </c>
      <c r="EL452" s="374" t="s">
        <v>3541</v>
      </c>
      <c r="EM452" s="374" t="s">
        <v>3542</v>
      </c>
      <c r="HA452" s="373" t="s">
        <v>2931</v>
      </c>
      <c r="HB452" s="393" t="s">
        <v>4589</v>
      </c>
      <c r="HC452" s="380">
        <v>106</v>
      </c>
      <c r="HD452" s="374" t="s">
        <v>2917</v>
      </c>
      <c r="HG452" s="392" t="s">
        <v>4577</v>
      </c>
      <c r="HK452" s="393"/>
      <c r="HL452" s="374" t="s">
        <v>2912</v>
      </c>
      <c r="HM452" s="381" t="s">
        <v>4590</v>
      </c>
      <c r="HN452" s="382" t="s">
        <v>2659</v>
      </c>
    </row>
    <row r="453" spans="1:222" ht="15.75" customHeight="1">
      <c r="A453" s="375" t="s">
        <v>4591</v>
      </c>
      <c r="B453" s="400" t="s">
        <v>3546</v>
      </c>
      <c r="G453" s="388" t="s">
        <v>4592</v>
      </c>
      <c r="J453" s="377" t="s">
        <v>2909</v>
      </c>
      <c r="L453" s="376" t="s">
        <v>170</v>
      </c>
      <c r="M453" s="376" t="s">
        <v>170</v>
      </c>
      <c r="AD453" s="374" t="s">
        <v>2910</v>
      </c>
      <c r="AE453" s="378" t="s">
        <v>2911</v>
      </c>
      <c r="AO453" s="374" t="s">
        <v>2912</v>
      </c>
      <c r="CL453" s="372">
        <v>17</v>
      </c>
      <c r="CU453" s="374">
        <v>30</v>
      </c>
      <c r="CY453" s="374">
        <v>100</v>
      </c>
      <c r="EH453" s="388"/>
      <c r="EK453" s="374" t="s">
        <v>3395</v>
      </c>
      <c r="EL453" s="374" t="s">
        <v>3548</v>
      </c>
      <c r="EM453" s="374" t="s">
        <v>3549</v>
      </c>
      <c r="HA453" s="373" t="s">
        <v>2967</v>
      </c>
      <c r="HB453" s="393" t="s">
        <v>4593</v>
      </c>
      <c r="HC453" s="380">
        <v>32</v>
      </c>
      <c r="HD453" s="374" t="s">
        <v>2917</v>
      </c>
      <c r="HG453" s="392" t="s">
        <v>4577</v>
      </c>
      <c r="HK453" s="393"/>
      <c r="HL453" s="374" t="s">
        <v>2912</v>
      </c>
      <c r="HM453" s="381" t="s">
        <v>4594</v>
      </c>
      <c r="HN453" s="382" t="s">
        <v>2659</v>
      </c>
    </row>
    <row r="454" spans="1:222" ht="15.75" customHeight="1">
      <c r="A454" s="375" t="s">
        <v>4595</v>
      </c>
      <c r="B454" s="400" t="s">
        <v>3618</v>
      </c>
      <c r="G454" s="388" t="s">
        <v>4596</v>
      </c>
      <c r="J454" s="377" t="s">
        <v>2909</v>
      </c>
      <c r="L454" s="376" t="s">
        <v>170</v>
      </c>
      <c r="M454" s="376" t="s">
        <v>170</v>
      </c>
      <c r="AD454" s="374" t="s">
        <v>2910</v>
      </c>
      <c r="AE454" s="378" t="s">
        <v>2911</v>
      </c>
      <c r="AO454" s="374" t="s">
        <v>2912</v>
      </c>
      <c r="CL454" s="372">
        <v>17</v>
      </c>
      <c r="CU454" s="374">
        <v>30</v>
      </c>
      <c r="CY454" s="374">
        <v>100</v>
      </c>
      <c r="EH454" s="388"/>
      <c r="EK454" s="374" t="s">
        <v>2160</v>
      </c>
      <c r="EL454" s="374" t="s">
        <v>3007</v>
      </c>
      <c r="EM454" s="374" t="s">
        <v>3549</v>
      </c>
      <c r="HA454" s="373" t="s">
        <v>3168</v>
      </c>
      <c r="HB454" s="393" t="s">
        <v>4597</v>
      </c>
      <c r="HC454" s="380">
        <v>100</v>
      </c>
      <c r="HD454" s="374" t="s">
        <v>2917</v>
      </c>
      <c r="HG454" s="392" t="s">
        <v>4577</v>
      </c>
      <c r="HK454" s="393"/>
      <c r="HL454" s="374" t="s">
        <v>2912</v>
      </c>
      <c r="HM454" s="381" t="s">
        <v>4598</v>
      </c>
      <c r="HN454" s="382" t="s">
        <v>2659</v>
      </c>
    </row>
    <row r="455" spans="1:222" ht="15.75" customHeight="1">
      <c r="A455" s="375" t="s">
        <v>4599</v>
      </c>
      <c r="B455" s="400" t="s">
        <v>2935</v>
      </c>
      <c r="G455" s="388" t="s">
        <v>4600</v>
      </c>
      <c r="J455" s="377" t="s">
        <v>2909</v>
      </c>
      <c r="L455" s="376" t="s">
        <v>170</v>
      </c>
      <c r="M455" s="376" t="s">
        <v>170</v>
      </c>
      <c r="AD455" s="374" t="s">
        <v>2910</v>
      </c>
      <c r="AE455" s="378" t="s">
        <v>2911</v>
      </c>
      <c r="AO455" s="374" t="s">
        <v>2912</v>
      </c>
      <c r="CL455" s="372">
        <v>17</v>
      </c>
      <c r="CU455" s="374">
        <v>30</v>
      </c>
      <c r="CY455" s="374">
        <v>100</v>
      </c>
      <c r="EH455" s="388"/>
      <c r="EK455" s="374" t="s">
        <v>3559</v>
      </c>
      <c r="EL455" s="374" t="s">
        <v>3560</v>
      </c>
      <c r="EM455" s="374" t="s">
        <v>3228</v>
      </c>
      <c r="HA455" s="373" t="s">
        <v>2939</v>
      </c>
      <c r="HB455" s="393" t="s">
        <v>4601</v>
      </c>
      <c r="HC455" s="380">
        <v>46</v>
      </c>
      <c r="HD455" s="374" t="s">
        <v>2917</v>
      </c>
      <c r="HG455" s="392" t="s">
        <v>4577</v>
      </c>
      <c r="HK455" s="393"/>
      <c r="HL455" s="374" t="s">
        <v>2912</v>
      </c>
      <c r="HM455" s="381" t="s">
        <v>4602</v>
      </c>
      <c r="HN455" s="382" t="s">
        <v>2659</v>
      </c>
    </row>
    <row r="456" spans="1:222" ht="15.75" customHeight="1">
      <c r="A456" s="375" t="s">
        <v>4603</v>
      </c>
      <c r="B456" s="400" t="s">
        <v>3564</v>
      </c>
      <c r="G456" s="388" t="s">
        <v>4604</v>
      </c>
      <c r="J456" s="377" t="s">
        <v>2909</v>
      </c>
      <c r="L456" s="376" t="s">
        <v>170</v>
      </c>
      <c r="M456" s="376" t="s">
        <v>170</v>
      </c>
      <c r="AD456" s="374" t="s">
        <v>2910</v>
      </c>
      <c r="AE456" s="378" t="s">
        <v>2911</v>
      </c>
      <c r="AO456" s="374" t="s">
        <v>2912</v>
      </c>
      <c r="CL456" s="372">
        <v>17</v>
      </c>
      <c r="CU456" s="374">
        <v>30</v>
      </c>
      <c r="CY456" s="374">
        <v>100</v>
      </c>
      <c r="EH456" s="388"/>
      <c r="EK456" s="374" t="s">
        <v>2952</v>
      </c>
      <c r="EL456" s="374" t="s">
        <v>2952</v>
      </c>
      <c r="EM456" s="374" t="s">
        <v>3021</v>
      </c>
      <c r="HA456" s="373" t="s">
        <v>3566</v>
      </c>
      <c r="HB456" s="393" t="s">
        <v>4605</v>
      </c>
      <c r="HC456" s="380">
        <v>54</v>
      </c>
      <c r="HD456" s="374" t="s">
        <v>2917</v>
      </c>
      <c r="HG456" s="392" t="s">
        <v>4577</v>
      </c>
      <c r="HK456" s="393"/>
      <c r="HL456" s="374" t="s">
        <v>2912</v>
      </c>
      <c r="HM456" s="381" t="s">
        <v>4606</v>
      </c>
      <c r="HN456" s="382" t="s">
        <v>2659</v>
      </c>
    </row>
    <row r="457" spans="1:222" ht="15.75" customHeight="1">
      <c r="A457" s="375" t="s">
        <v>4607</v>
      </c>
      <c r="B457" s="400" t="s">
        <v>3570</v>
      </c>
      <c r="G457" s="388" t="s">
        <v>4608</v>
      </c>
      <c r="J457" s="377" t="s">
        <v>2909</v>
      </c>
      <c r="L457" s="376" t="s">
        <v>170</v>
      </c>
      <c r="M457" s="376" t="s">
        <v>170</v>
      </c>
      <c r="AD457" s="374" t="s">
        <v>2910</v>
      </c>
      <c r="AE457" s="378" t="s">
        <v>2911</v>
      </c>
      <c r="AO457" s="374" t="s">
        <v>2912</v>
      </c>
      <c r="CL457" s="372">
        <v>17</v>
      </c>
      <c r="CU457" s="374">
        <v>30</v>
      </c>
      <c r="CY457" s="374">
        <v>100</v>
      </c>
      <c r="EH457" s="388"/>
      <c r="EK457" s="374" t="s">
        <v>3572</v>
      </c>
      <c r="EL457" s="374" t="s">
        <v>3573</v>
      </c>
      <c r="EM457" s="374" t="s">
        <v>3574</v>
      </c>
      <c r="HA457" s="373" t="s">
        <v>3168</v>
      </c>
      <c r="HB457" s="393" t="s">
        <v>4609</v>
      </c>
      <c r="HC457" s="380">
        <v>118</v>
      </c>
      <c r="HD457" s="374" t="s">
        <v>2917</v>
      </c>
      <c r="HG457" s="392" t="s">
        <v>4577</v>
      </c>
      <c r="HK457" s="393"/>
      <c r="HL457" s="374" t="s">
        <v>2912</v>
      </c>
      <c r="HM457" s="381" t="s">
        <v>4610</v>
      </c>
      <c r="HN457" s="382" t="s">
        <v>2659</v>
      </c>
    </row>
    <row r="458" spans="1:222" ht="15.75" customHeight="1">
      <c r="A458" s="375" t="s">
        <v>4611</v>
      </c>
      <c r="B458" s="400" t="s">
        <v>2997</v>
      </c>
      <c r="G458" s="388" t="s">
        <v>4612</v>
      </c>
      <c r="J458" s="377" t="s">
        <v>2909</v>
      </c>
      <c r="L458" s="376" t="s">
        <v>170</v>
      </c>
      <c r="M458" s="376" t="s">
        <v>170</v>
      </c>
      <c r="AD458" s="374" t="s">
        <v>2910</v>
      </c>
      <c r="AE458" s="378" t="s">
        <v>2911</v>
      </c>
      <c r="AO458" s="374" t="s">
        <v>2912</v>
      </c>
      <c r="CL458" s="372">
        <v>17</v>
      </c>
      <c r="CU458" s="374">
        <v>30</v>
      </c>
      <c r="CY458" s="374">
        <v>100</v>
      </c>
      <c r="EH458" s="388"/>
      <c r="EK458" s="374" t="s">
        <v>3058</v>
      </c>
      <c r="EL458" s="374" t="s">
        <v>3058</v>
      </c>
      <c r="EM458" s="374" t="s">
        <v>3045</v>
      </c>
      <c r="HA458" s="373" t="s">
        <v>3001</v>
      </c>
      <c r="HB458" s="393" t="s">
        <v>4613</v>
      </c>
      <c r="HC458" s="380">
        <v>204</v>
      </c>
      <c r="HD458" s="374" t="s">
        <v>2917</v>
      </c>
      <c r="HG458" s="392" t="s">
        <v>4577</v>
      </c>
      <c r="HK458" s="393"/>
      <c r="HL458" s="374" t="s">
        <v>2912</v>
      </c>
      <c r="HM458" s="381" t="s">
        <v>4614</v>
      </c>
      <c r="HN458" s="382" t="s">
        <v>2659</v>
      </c>
    </row>
    <row r="459" spans="1:222" ht="15.75" customHeight="1">
      <c r="A459" s="375" t="s">
        <v>4615</v>
      </c>
      <c r="B459" s="400" t="s">
        <v>3582</v>
      </c>
      <c r="G459" s="388" t="s">
        <v>4616</v>
      </c>
      <c r="J459" s="377" t="s">
        <v>2909</v>
      </c>
      <c r="L459" s="376" t="s">
        <v>170</v>
      </c>
      <c r="M459" s="376" t="s">
        <v>170</v>
      </c>
      <c r="AD459" s="374" t="s">
        <v>2910</v>
      </c>
      <c r="AE459" s="378" t="s">
        <v>2911</v>
      </c>
      <c r="AO459" s="374" t="s">
        <v>2912</v>
      </c>
      <c r="CL459" s="372">
        <v>17</v>
      </c>
      <c r="CU459" s="374">
        <v>30</v>
      </c>
      <c r="CY459" s="374">
        <v>100</v>
      </c>
      <c r="EH459" s="388"/>
      <c r="EK459" s="374" t="s">
        <v>3584</v>
      </c>
      <c r="EL459" s="374" t="s">
        <v>3039</v>
      </c>
      <c r="EM459" s="374" t="s">
        <v>3585</v>
      </c>
      <c r="HA459" s="373" t="s">
        <v>3071</v>
      </c>
      <c r="HB459" s="393" t="s">
        <v>4617</v>
      </c>
      <c r="HC459" s="380">
        <v>360</v>
      </c>
      <c r="HD459" s="374" t="s">
        <v>2917</v>
      </c>
      <c r="HG459" s="392" t="s">
        <v>4577</v>
      </c>
      <c r="HK459" s="393"/>
      <c r="HL459" s="374" t="s">
        <v>2912</v>
      </c>
      <c r="HM459" s="381" t="s">
        <v>4618</v>
      </c>
      <c r="HN459" s="382" t="s">
        <v>2659</v>
      </c>
    </row>
    <row r="460" spans="1:222" ht="15.75" customHeight="1">
      <c r="A460" s="375" t="s">
        <v>4619</v>
      </c>
      <c r="B460" s="400" t="s">
        <v>3063</v>
      </c>
      <c r="G460" s="388" t="s">
        <v>4620</v>
      </c>
      <c r="J460" s="377" t="s">
        <v>2909</v>
      </c>
      <c r="L460" s="376" t="s">
        <v>170</v>
      </c>
      <c r="M460" s="376" t="s">
        <v>170</v>
      </c>
      <c r="AD460" s="374" t="s">
        <v>2910</v>
      </c>
      <c r="AE460" s="378" t="s">
        <v>2911</v>
      </c>
      <c r="AO460" s="374" t="s">
        <v>2912</v>
      </c>
      <c r="CL460" s="372">
        <v>17</v>
      </c>
      <c r="CU460" s="374">
        <v>30</v>
      </c>
      <c r="CY460" s="374">
        <v>100</v>
      </c>
      <c r="EH460" s="388"/>
      <c r="EK460" s="374" t="s">
        <v>3590</v>
      </c>
      <c r="EL460" s="374" t="s">
        <v>2952</v>
      </c>
      <c r="EM460" s="374" t="s">
        <v>2930</v>
      </c>
      <c r="HA460" s="373" t="s">
        <v>3066</v>
      </c>
      <c r="HB460" s="393" t="s">
        <v>4621</v>
      </c>
      <c r="HC460" s="380">
        <v>136</v>
      </c>
      <c r="HD460" s="374" t="s">
        <v>2917</v>
      </c>
      <c r="HG460" s="392" t="s">
        <v>4577</v>
      </c>
      <c r="HK460" s="393"/>
      <c r="HL460" s="374" t="s">
        <v>2912</v>
      </c>
      <c r="HM460" s="381" t="s">
        <v>4622</v>
      </c>
      <c r="HN460" s="382" t="s">
        <v>2659</v>
      </c>
    </row>
    <row r="461" spans="1:222" ht="15.75" customHeight="1">
      <c r="A461" s="375" t="s">
        <v>4623</v>
      </c>
      <c r="B461" s="400" t="s">
        <v>3063</v>
      </c>
      <c r="G461" s="388" t="s">
        <v>4624</v>
      </c>
      <c r="J461" s="377" t="s">
        <v>2909</v>
      </c>
      <c r="L461" s="376" t="s">
        <v>170</v>
      </c>
      <c r="M461" s="376" t="s">
        <v>170</v>
      </c>
      <c r="AD461" s="374" t="s">
        <v>2910</v>
      </c>
      <c r="AE461" s="378" t="s">
        <v>2911</v>
      </c>
      <c r="AO461" s="374" t="s">
        <v>2912</v>
      </c>
      <c r="CL461" s="372">
        <v>17</v>
      </c>
      <c r="CU461" s="374">
        <v>30</v>
      </c>
      <c r="CY461" s="374">
        <v>100</v>
      </c>
      <c r="EH461" s="388"/>
      <c r="EK461" s="374" t="s">
        <v>3228</v>
      </c>
      <c r="EL461" s="374" t="s">
        <v>3012</v>
      </c>
      <c r="EM461" s="374" t="s">
        <v>2930</v>
      </c>
      <c r="HA461" s="373" t="s">
        <v>3066</v>
      </c>
      <c r="HB461" s="393" t="s">
        <v>4625</v>
      </c>
      <c r="HC461" s="380">
        <v>136</v>
      </c>
      <c r="HD461" s="374" t="s">
        <v>2917</v>
      </c>
      <c r="HG461" s="392" t="s">
        <v>4577</v>
      </c>
      <c r="HK461" s="393"/>
      <c r="HL461" s="374" t="s">
        <v>2912</v>
      </c>
      <c r="HM461" s="381" t="s">
        <v>4626</v>
      </c>
      <c r="HN461" s="382" t="s">
        <v>2659</v>
      </c>
    </row>
    <row r="462" spans="1:222" ht="15.75" customHeight="1">
      <c r="A462" s="375" t="s">
        <v>4627</v>
      </c>
      <c r="B462" s="400" t="s">
        <v>3063</v>
      </c>
      <c r="G462" s="394" t="s">
        <v>4628</v>
      </c>
      <c r="J462" s="377" t="s">
        <v>2909</v>
      </c>
      <c r="L462" s="376" t="s">
        <v>170</v>
      </c>
      <c r="M462" s="376" t="s">
        <v>170</v>
      </c>
      <c r="AD462" s="374" t="s">
        <v>2910</v>
      </c>
      <c r="AE462" s="378" t="s">
        <v>2911</v>
      </c>
      <c r="AO462" s="374" t="s">
        <v>2912</v>
      </c>
      <c r="CL462" s="372">
        <v>17</v>
      </c>
      <c r="CU462" s="374">
        <v>30</v>
      </c>
      <c r="CY462" s="374">
        <v>100</v>
      </c>
      <c r="EH462" s="394"/>
      <c r="EK462" s="374" t="s">
        <v>3431</v>
      </c>
      <c r="EL462" s="374" t="s">
        <v>2952</v>
      </c>
      <c r="EM462" s="374" t="s">
        <v>2974</v>
      </c>
      <c r="HA462" s="373" t="s">
        <v>3066</v>
      </c>
      <c r="HB462" s="393" t="s">
        <v>4629</v>
      </c>
      <c r="HC462" s="380">
        <v>156</v>
      </c>
      <c r="HD462" s="374" t="s">
        <v>2917</v>
      </c>
      <c r="HG462" s="392" t="s">
        <v>4577</v>
      </c>
      <c r="HK462" s="393"/>
      <c r="HL462" s="374" t="s">
        <v>2912</v>
      </c>
      <c r="HM462" s="381" t="s">
        <v>4630</v>
      </c>
      <c r="HN462" s="382" t="s">
        <v>2659</v>
      </c>
    </row>
    <row r="463" spans="1:222" ht="15.75" customHeight="1">
      <c r="A463" s="375" t="s">
        <v>4631</v>
      </c>
      <c r="B463" s="398" t="s">
        <v>4632</v>
      </c>
      <c r="G463" s="376" t="s">
        <v>4633</v>
      </c>
      <c r="J463" s="377" t="s">
        <v>2909</v>
      </c>
      <c r="L463" s="376" t="s">
        <v>170</v>
      </c>
      <c r="M463" s="376" t="s">
        <v>170</v>
      </c>
      <c r="AD463" s="374" t="s">
        <v>2910</v>
      </c>
      <c r="AE463" s="378" t="s">
        <v>2911</v>
      </c>
      <c r="AO463" s="374" t="s">
        <v>2912</v>
      </c>
      <c r="CL463" s="372">
        <v>17</v>
      </c>
      <c r="CU463" s="374">
        <v>30</v>
      </c>
      <c r="CY463" s="374">
        <v>100</v>
      </c>
      <c r="EH463" s="376"/>
      <c r="EK463" s="374" t="s">
        <v>2913</v>
      </c>
      <c r="EL463" s="374" t="s">
        <v>2914</v>
      </c>
      <c r="EM463" s="374" t="s">
        <v>3167</v>
      </c>
      <c r="HA463" s="373" t="s">
        <v>2915</v>
      </c>
      <c r="HB463" s="379" t="s">
        <v>4634</v>
      </c>
      <c r="HC463" s="380">
        <v>42.12</v>
      </c>
      <c r="HD463" s="374" t="s">
        <v>2917</v>
      </c>
      <c r="HG463" s="376" t="s">
        <v>4635</v>
      </c>
      <c r="HK463" s="379"/>
      <c r="HL463" s="374" t="s">
        <v>2912</v>
      </c>
      <c r="HM463" s="381" t="s">
        <v>4636</v>
      </c>
      <c r="HN463" s="382" t="s">
        <v>2659</v>
      </c>
    </row>
    <row r="464" spans="1:222" ht="15.75" customHeight="1">
      <c r="A464" s="375" t="s">
        <v>4637</v>
      </c>
      <c r="B464" s="398" t="s">
        <v>2971</v>
      </c>
      <c r="G464" s="376" t="s">
        <v>2988</v>
      </c>
      <c r="J464" s="377" t="s">
        <v>2909</v>
      </c>
      <c r="L464" s="376" t="s">
        <v>170</v>
      </c>
      <c r="M464" s="376" t="s">
        <v>170</v>
      </c>
      <c r="AD464" s="374" t="s">
        <v>2910</v>
      </c>
      <c r="AE464" s="378" t="s">
        <v>2911</v>
      </c>
      <c r="AO464" s="374" t="s">
        <v>2912</v>
      </c>
      <c r="CL464" s="372">
        <v>17</v>
      </c>
      <c r="CU464" s="374">
        <v>30</v>
      </c>
      <c r="CY464" s="374">
        <v>100</v>
      </c>
      <c r="EH464" s="376"/>
      <c r="EK464" s="374" t="s">
        <v>2974</v>
      </c>
      <c r="EL464" s="374" t="s">
        <v>2973</v>
      </c>
      <c r="HA464" s="373" t="s">
        <v>2975</v>
      </c>
      <c r="HB464" s="379" t="s">
        <v>4638</v>
      </c>
      <c r="HC464" s="380">
        <v>14.04</v>
      </c>
      <c r="HD464" s="374" t="s">
        <v>2917</v>
      </c>
      <c r="HG464" s="376" t="s">
        <v>4635</v>
      </c>
      <c r="HK464" s="379"/>
      <c r="HL464" s="374" t="s">
        <v>2912</v>
      </c>
      <c r="HM464" s="381" t="s">
        <v>4639</v>
      </c>
      <c r="HN464" s="382" t="s">
        <v>2659</v>
      </c>
    </row>
    <row r="465" spans="1:222" ht="15.75" customHeight="1">
      <c r="A465" s="375" t="s">
        <v>4640</v>
      </c>
      <c r="B465" s="398" t="s">
        <v>3081</v>
      </c>
      <c r="G465" s="376" t="s">
        <v>2429</v>
      </c>
      <c r="J465" s="377" t="s">
        <v>2909</v>
      </c>
      <c r="L465" s="376" t="s">
        <v>170</v>
      </c>
      <c r="M465" s="376" t="s">
        <v>170</v>
      </c>
      <c r="AD465" s="374" t="s">
        <v>2910</v>
      </c>
      <c r="AE465" s="378" t="s">
        <v>2911</v>
      </c>
      <c r="AO465" s="374" t="s">
        <v>2912</v>
      </c>
      <c r="CL465" s="372">
        <v>17</v>
      </c>
      <c r="CU465" s="374">
        <v>30</v>
      </c>
      <c r="CY465" s="374">
        <v>100</v>
      </c>
      <c r="EH465" s="376"/>
      <c r="EK465" s="374" t="s">
        <v>2983</v>
      </c>
      <c r="EL465" s="374" t="s">
        <v>2923</v>
      </c>
      <c r="EM465" s="374" t="s">
        <v>2958</v>
      </c>
      <c r="HA465" s="373" t="s">
        <v>2924</v>
      </c>
      <c r="HB465" s="379" t="s">
        <v>4641</v>
      </c>
      <c r="HC465" s="380">
        <v>36.72</v>
      </c>
      <c r="HD465" s="374" t="s">
        <v>2917</v>
      </c>
      <c r="HG465" s="376" t="s">
        <v>4635</v>
      </c>
      <c r="HK465" s="379"/>
      <c r="HL465" s="374" t="s">
        <v>2912</v>
      </c>
      <c r="HM465" s="381" t="s">
        <v>4642</v>
      </c>
      <c r="HN465" s="382" t="s">
        <v>2659</v>
      </c>
    </row>
    <row r="466" spans="1:222" ht="15.75" customHeight="1">
      <c r="A466" s="375" t="s">
        <v>4643</v>
      </c>
      <c r="B466" s="398" t="s">
        <v>3092</v>
      </c>
      <c r="G466" s="376" t="s">
        <v>3093</v>
      </c>
      <c r="J466" s="377" t="s">
        <v>2909</v>
      </c>
      <c r="L466" s="376" t="s">
        <v>170</v>
      </c>
      <c r="M466" s="376" t="s">
        <v>170</v>
      </c>
      <c r="AD466" s="374" t="s">
        <v>2910</v>
      </c>
      <c r="AE466" s="378" t="s">
        <v>2911</v>
      </c>
      <c r="AO466" s="374" t="s">
        <v>2912</v>
      </c>
      <c r="CL466" s="372">
        <v>17</v>
      </c>
      <c r="CU466" s="374">
        <v>30</v>
      </c>
      <c r="CY466" s="374">
        <v>100</v>
      </c>
      <c r="EH466" s="376"/>
      <c r="EK466" s="374" t="s">
        <v>2923</v>
      </c>
      <c r="EL466" s="374" t="s">
        <v>2923</v>
      </c>
      <c r="EM466" s="374" t="s">
        <v>2930</v>
      </c>
      <c r="HA466" s="373" t="s">
        <v>2924</v>
      </c>
      <c r="HB466" s="379" t="s">
        <v>4644</v>
      </c>
      <c r="HC466" s="380">
        <v>36.72</v>
      </c>
      <c r="HD466" s="374" t="s">
        <v>2917</v>
      </c>
      <c r="HG466" s="376" t="s">
        <v>4635</v>
      </c>
      <c r="HK466" s="379"/>
      <c r="HL466" s="374" t="s">
        <v>2912</v>
      </c>
      <c r="HM466" s="381" t="s">
        <v>4645</v>
      </c>
      <c r="HN466" s="382" t="s">
        <v>2659</v>
      </c>
    </row>
    <row r="467" spans="1:222" ht="15.75" customHeight="1">
      <c r="A467" s="375" t="s">
        <v>4646</v>
      </c>
      <c r="B467" s="398" t="s">
        <v>3411</v>
      </c>
      <c r="G467" s="376" t="s">
        <v>3738</v>
      </c>
      <c r="J467" s="377" t="s">
        <v>2909</v>
      </c>
      <c r="L467" s="376" t="s">
        <v>170</v>
      </c>
      <c r="M467" s="376" t="s">
        <v>170</v>
      </c>
      <c r="AD467" s="374" t="s">
        <v>2910</v>
      </c>
      <c r="AE467" s="378" t="s">
        <v>2911</v>
      </c>
      <c r="AO467" s="374" t="s">
        <v>2912</v>
      </c>
      <c r="CL467" s="372">
        <v>17</v>
      </c>
      <c r="CU467" s="374">
        <v>30</v>
      </c>
      <c r="CY467" s="374">
        <v>100</v>
      </c>
      <c r="EH467" s="376"/>
      <c r="EK467" s="374" t="s">
        <v>3413</v>
      </c>
      <c r="EL467" s="374" t="s">
        <v>2947</v>
      </c>
      <c r="EM467" s="374" t="s">
        <v>3100</v>
      </c>
      <c r="HA467" s="373" t="s">
        <v>2959</v>
      </c>
      <c r="HB467" s="379" t="s">
        <v>4647</v>
      </c>
      <c r="HC467" s="380">
        <v>51</v>
      </c>
      <c r="HD467" s="374" t="s">
        <v>2917</v>
      </c>
      <c r="HG467" s="376" t="s">
        <v>4635</v>
      </c>
      <c r="HK467" s="379"/>
      <c r="HL467" s="374" t="s">
        <v>2912</v>
      </c>
      <c r="HM467" s="381" t="s">
        <v>4648</v>
      </c>
      <c r="HN467" s="382" t="s">
        <v>2659</v>
      </c>
    </row>
    <row r="468" spans="1:222" ht="15.75" customHeight="1">
      <c r="A468" s="375" t="s">
        <v>4649</v>
      </c>
      <c r="B468" s="398" t="s">
        <v>2955</v>
      </c>
      <c r="G468" s="376" t="s">
        <v>4650</v>
      </c>
      <c r="J468" s="377" t="s">
        <v>2909</v>
      </c>
      <c r="L468" s="376" t="s">
        <v>170</v>
      </c>
      <c r="M468" s="376" t="s">
        <v>170</v>
      </c>
      <c r="AD468" s="374" t="s">
        <v>2910</v>
      </c>
      <c r="AE468" s="378" t="s">
        <v>2911</v>
      </c>
      <c r="AO468" s="374" t="s">
        <v>2912</v>
      </c>
      <c r="CL468" s="372">
        <v>17</v>
      </c>
      <c r="CU468" s="374">
        <v>30</v>
      </c>
      <c r="CY468" s="374">
        <v>100</v>
      </c>
      <c r="EH468" s="376"/>
      <c r="EK468" s="374" t="s">
        <v>2958</v>
      </c>
      <c r="EL468" s="374" t="s">
        <v>3191</v>
      </c>
      <c r="EM468" s="374" t="s">
        <v>2957</v>
      </c>
      <c r="HA468" s="373" t="s">
        <v>2959</v>
      </c>
      <c r="HB468" s="379" t="s">
        <v>4651</v>
      </c>
      <c r="HC468" s="380">
        <v>31.32</v>
      </c>
      <c r="HD468" s="374" t="s">
        <v>2917</v>
      </c>
      <c r="HG468" s="376" t="s">
        <v>4635</v>
      </c>
      <c r="HK468" s="379"/>
      <c r="HL468" s="374" t="s">
        <v>2912</v>
      </c>
      <c r="HM468" s="381" t="s">
        <v>4652</v>
      </c>
      <c r="HN468" s="382" t="s">
        <v>2659</v>
      </c>
    </row>
    <row r="469" spans="1:222" ht="15.75" customHeight="1">
      <c r="A469" s="375" t="s">
        <v>4653</v>
      </c>
      <c r="B469" s="398" t="s">
        <v>2935</v>
      </c>
      <c r="G469" s="376" t="s">
        <v>2936</v>
      </c>
      <c r="J469" s="377" t="s">
        <v>2909</v>
      </c>
      <c r="L469" s="376" t="s">
        <v>170</v>
      </c>
      <c r="M469" s="376" t="s">
        <v>170</v>
      </c>
      <c r="AD469" s="374" t="s">
        <v>2910</v>
      </c>
      <c r="AE469" s="378" t="s">
        <v>2911</v>
      </c>
      <c r="AO469" s="374" t="s">
        <v>2912</v>
      </c>
      <c r="CL469" s="372">
        <v>17</v>
      </c>
      <c r="CU469" s="374">
        <v>30</v>
      </c>
      <c r="CY469" s="374">
        <v>100</v>
      </c>
      <c r="EH469" s="376"/>
      <c r="EK469" s="374" t="s">
        <v>2937</v>
      </c>
      <c r="EL469" s="374" t="s">
        <v>2938</v>
      </c>
      <c r="EM469" s="374" t="s">
        <v>2952</v>
      </c>
      <c r="HA469" s="373" t="s">
        <v>2939</v>
      </c>
      <c r="HB469" s="379" t="s">
        <v>4654</v>
      </c>
      <c r="HC469" s="380">
        <v>14.58</v>
      </c>
      <c r="HD469" s="374" t="s">
        <v>2917</v>
      </c>
      <c r="HG469" s="376" t="s">
        <v>4635</v>
      </c>
      <c r="HK469" s="379"/>
      <c r="HL469" s="374" t="s">
        <v>2912</v>
      </c>
      <c r="HM469" s="381" t="s">
        <v>4655</v>
      </c>
      <c r="HN469" s="382" t="s">
        <v>2659</v>
      </c>
    </row>
    <row r="470" spans="1:222" ht="15.75" customHeight="1">
      <c r="A470" s="375" t="s">
        <v>4656</v>
      </c>
      <c r="B470" s="398" t="s">
        <v>2928</v>
      </c>
      <c r="G470" s="388" t="s">
        <v>4657</v>
      </c>
      <c r="J470" s="377" t="s">
        <v>2909</v>
      </c>
      <c r="L470" s="376" t="s">
        <v>170</v>
      </c>
      <c r="M470" s="376" t="s">
        <v>170</v>
      </c>
      <c r="AD470" s="374" t="s">
        <v>2910</v>
      </c>
      <c r="AE470" s="378" t="s">
        <v>2911</v>
      </c>
      <c r="AO470" s="374" t="s">
        <v>2912</v>
      </c>
      <c r="CL470" s="372">
        <v>17</v>
      </c>
      <c r="CU470" s="374">
        <v>30</v>
      </c>
      <c r="CY470" s="374">
        <v>100</v>
      </c>
      <c r="EH470" s="388"/>
      <c r="EK470" s="374" t="s">
        <v>2160</v>
      </c>
      <c r="EL470" s="374" t="s">
        <v>2974</v>
      </c>
      <c r="EM470" s="374" t="s">
        <v>2952</v>
      </c>
      <c r="HA470" s="373" t="s">
        <v>2931</v>
      </c>
      <c r="HB470" s="379" t="s">
        <v>4658</v>
      </c>
      <c r="HC470" s="380">
        <v>55.08</v>
      </c>
      <c r="HD470" s="374" t="s">
        <v>2917</v>
      </c>
      <c r="HG470" s="376" t="s">
        <v>4635</v>
      </c>
      <c r="HK470" s="379"/>
      <c r="HL470" s="374" t="s">
        <v>2912</v>
      </c>
      <c r="HM470" s="381" t="s">
        <v>4659</v>
      </c>
      <c r="HN470" s="382" t="s">
        <v>2659</v>
      </c>
    </row>
    <row r="471" spans="1:222" ht="15.75" customHeight="1">
      <c r="A471" s="375" t="s">
        <v>4660</v>
      </c>
      <c r="B471" s="398" t="s">
        <v>3164</v>
      </c>
      <c r="G471" s="376" t="s">
        <v>4661</v>
      </c>
      <c r="J471" s="377" t="s">
        <v>2909</v>
      </c>
      <c r="L471" s="376" t="s">
        <v>170</v>
      </c>
      <c r="M471" s="376" t="s">
        <v>170</v>
      </c>
      <c r="AD471" s="374" t="s">
        <v>2910</v>
      </c>
      <c r="AE471" s="378" t="s">
        <v>2911</v>
      </c>
      <c r="AO471" s="374" t="s">
        <v>2912</v>
      </c>
      <c r="CL471" s="372">
        <v>17</v>
      </c>
      <c r="CU471" s="374">
        <v>30</v>
      </c>
      <c r="CY471" s="374">
        <v>100</v>
      </c>
      <c r="EH471" s="376"/>
      <c r="EK471" s="374" t="s">
        <v>2965</v>
      </c>
      <c r="EL471" s="374" t="s">
        <v>3130</v>
      </c>
      <c r="EM471" s="374" t="s">
        <v>3212</v>
      </c>
      <c r="HA471" s="373" t="s">
        <v>3168</v>
      </c>
      <c r="HB471" s="379" t="s">
        <v>4662</v>
      </c>
      <c r="HC471" s="380">
        <v>43.2</v>
      </c>
      <c r="HD471" s="374" t="s">
        <v>2917</v>
      </c>
      <c r="HG471" s="376" t="s">
        <v>4635</v>
      </c>
      <c r="HK471" s="379"/>
      <c r="HL471" s="374" t="s">
        <v>2912</v>
      </c>
      <c r="HM471" s="381" t="s">
        <v>4663</v>
      </c>
      <c r="HN471" s="382" t="s">
        <v>2659</v>
      </c>
    </row>
    <row r="472" spans="1:222" ht="15.75" customHeight="1">
      <c r="A472" s="375" t="s">
        <v>4664</v>
      </c>
      <c r="B472" s="398" t="s">
        <v>3164</v>
      </c>
      <c r="G472" s="376" t="s">
        <v>4665</v>
      </c>
      <c r="J472" s="377" t="s">
        <v>2909</v>
      </c>
      <c r="L472" s="376" t="s">
        <v>170</v>
      </c>
      <c r="M472" s="376" t="s">
        <v>170</v>
      </c>
      <c r="AD472" s="374" t="s">
        <v>2910</v>
      </c>
      <c r="AE472" s="378" t="s">
        <v>2911</v>
      </c>
      <c r="AO472" s="374" t="s">
        <v>2912</v>
      </c>
      <c r="CL472" s="372">
        <v>17</v>
      </c>
      <c r="CU472" s="374">
        <v>30</v>
      </c>
      <c r="CY472" s="374">
        <v>100</v>
      </c>
      <c r="EH472" s="376"/>
      <c r="EK472" s="374" t="s">
        <v>3211</v>
      </c>
      <c r="EL472" s="374" t="s">
        <v>2914</v>
      </c>
      <c r="EM472" s="374" t="s">
        <v>3212</v>
      </c>
      <c r="HA472" s="373" t="s">
        <v>3168</v>
      </c>
      <c r="HB472" s="379" t="s">
        <v>4666</v>
      </c>
      <c r="HC472" s="380">
        <v>46.98</v>
      </c>
      <c r="HD472" s="374" t="s">
        <v>2917</v>
      </c>
      <c r="HG472" s="376" t="s">
        <v>4635</v>
      </c>
      <c r="HK472" s="379"/>
      <c r="HL472" s="374" t="s">
        <v>2912</v>
      </c>
      <c r="HM472" s="381" t="s">
        <v>4667</v>
      </c>
      <c r="HN472" s="382" t="s">
        <v>2659</v>
      </c>
    </row>
    <row r="473" spans="1:222" ht="15.75" customHeight="1">
      <c r="A473" s="375" t="s">
        <v>4668</v>
      </c>
      <c r="B473" s="398" t="s">
        <v>3164</v>
      </c>
      <c r="G473" s="376" t="s">
        <v>4669</v>
      </c>
      <c r="J473" s="377" t="s">
        <v>2909</v>
      </c>
      <c r="L473" s="376" t="s">
        <v>170</v>
      </c>
      <c r="M473" s="376" t="s">
        <v>170</v>
      </c>
      <c r="AD473" s="374" t="s">
        <v>2910</v>
      </c>
      <c r="AE473" s="378" t="s">
        <v>2911</v>
      </c>
      <c r="AO473" s="374" t="s">
        <v>2912</v>
      </c>
      <c r="CL473" s="372">
        <v>17</v>
      </c>
      <c r="CU473" s="374">
        <v>30</v>
      </c>
      <c r="CY473" s="374">
        <v>100</v>
      </c>
      <c r="EH473" s="376"/>
      <c r="EK473" s="374" t="s">
        <v>4670</v>
      </c>
      <c r="EL473" s="374" t="s">
        <v>3585</v>
      </c>
      <c r="EM473" s="374" t="s">
        <v>3212</v>
      </c>
      <c r="HA473" s="373" t="s">
        <v>3168</v>
      </c>
      <c r="HB473" s="379" t="s">
        <v>4671</v>
      </c>
      <c r="HC473" s="380">
        <v>55.08</v>
      </c>
      <c r="HD473" s="374" t="s">
        <v>2917</v>
      </c>
      <c r="HG473" s="376" t="s">
        <v>4635</v>
      </c>
      <c r="HK473" s="379"/>
      <c r="HL473" s="374" t="s">
        <v>2912</v>
      </c>
      <c r="HM473" s="381" t="s">
        <v>4672</v>
      </c>
      <c r="HN473" s="382" t="s">
        <v>2659</v>
      </c>
    </row>
    <row r="474" spans="1:222" ht="15.75" customHeight="1">
      <c r="A474" s="375" t="s">
        <v>4673</v>
      </c>
      <c r="B474" s="398" t="s">
        <v>4674</v>
      </c>
      <c r="G474" s="376" t="s">
        <v>4675</v>
      </c>
      <c r="J474" s="377" t="s">
        <v>2909</v>
      </c>
      <c r="L474" s="376" t="s">
        <v>170</v>
      </c>
      <c r="M474" s="376" t="s">
        <v>170</v>
      </c>
      <c r="AD474" s="374" t="s">
        <v>2910</v>
      </c>
      <c r="AE474" s="378" t="s">
        <v>2911</v>
      </c>
      <c r="AO474" s="374" t="s">
        <v>2912</v>
      </c>
      <c r="CL474" s="372">
        <v>17</v>
      </c>
      <c r="CU474" s="374">
        <v>30</v>
      </c>
      <c r="CY474" s="374">
        <v>100</v>
      </c>
      <c r="EH474" s="376"/>
      <c r="EK474" s="374" t="s">
        <v>2965</v>
      </c>
      <c r="EL474" s="374" t="s">
        <v>3039</v>
      </c>
      <c r="EM474" s="374" t="s">
        <v>3342</v>
      </c>
      <c r="HA474" s="373" t="s">
        <v>3168</v>
      </c>
      <c r="HB474" s="379" t="s">
        <v>4676</v>
      </c>
      <c r="HC474" s="380">
        <v>52.38</v>
      </c>
      <c r="HD474" s="374" t="s">
        <v>2917</v>
      </c>
      <c r="HG474" s="376" t="s">
        <v>4635</v>
      </c>
      <c r="HK474" s="379"/>
      <c r="HL474" s="374" t="s">
        <v>2912</v>
      </c>
      <c r="HM474" s="381" t="s">
        <v>4677</v>
      </c>
      <c r="HN474" s="382" t="s">
        <v>2659</v>
      </c>
    </row>
    <row r="475" spans="1:222" ht="15.75" customHeight="1">
      <c r="A475" s="375" t="s">
        <v>4678</v>
      </c>
      <c r="B475" s="398" t="s">
        <v>4674</v>
      </c>
      <c r="G475" s="376" t="s">
        <v>4679</v>
      </c>
      <c r="J475" s="377" t="s">
        <v>2909</v>
      </c>
      <c r="L475" s="376" t="s">
        <v>170</v>
      </c>
      <c r="M475" s="376" t="s">
        <v>170</v>
      </c>
      <c r="AD475" s="374" t="s">
        <v>2910</v>
      </c>
      <c r="AE475" s="378" t="s">
        <v>2911</v>
      </c>
      <c r="AO475" s="374" t="s">
        <v>2912</v>
      </c>
      <c r="CL475" s="372">
        <v>17</v>
      </c>
      <c r="CU475" s="374">
        <v>30</v>
      </c>
      <c r="CY475" s="374">
        <v>100</v>
      </c>
      <c r="EH475" s="376"/>
      <c r="EK475" s="374" t="s">
        <v>3037</v>
      </c>
      <c r="EL475" s="374" t="s">
        <v>2983</v>
      </c>
      <c r="EM475" s="374" t="s">
        <v>3342</v>
      </c>
      <c r="HA475" s="373" t="s">
        <v>3168</v>
      </c>
      <c r="HB475" s="379" t="s">
        <v>4680</v>
      </c>
      <c r="HC475" s="380">
        <v>55.08</v>
      </c>
      <c r="HD475" s="374" t="s">
        <v>2917</v>
      </c>
      <c r="HG475" s="376" t="s">
        <v>4635</v>
      </c>
      <c r="HK475" s="379"/>
      <c r="HL475" s="374" t="s">
        <v>2912</v>
      </c>
      <c r="HM475" s="381" t="s">
        <v>4681</v>
      </c>
      <c r="HN475" s="382" t="s">
        <v>2659</v>
      </c>
    </row>
    <row r="476" spans="1:222" ht="15.75" customHeight="1">
      <c r="A476" s="375" t="s">
        <v>4682</v>
      </c>
      <c r="B476" s="398" t="s">
        <v>4674</v>
      </c>
      <c r="G476" s="376" t="s">
        <v>4683</v>
      </c>
      <c r="J476" s="377" t="s">
        <v>2909</v>
      </c>
      <c r="L476" s="376" t="s">
        <v>170</v>
      </c>
      <c r="M476" s="376" t="s">
        <v>170</v>
      </c>
      <c r="AD476" s="374" t="s">
        <v>2910</v>
      </c>
      <c r="AE476" s="378" t="s">
        <v>2911</v>
      </c>
      <c r="AO476" s="374" t="s">
        <v>2912</v>
      </c>
      <c r="CL476" s="372">
        <v>17</v>
      </c>
      <c r="CU476" s="374">
        <v>30</v>
      </c>
      <c r="CY476" s="374">
        <v>100</v>
      </c>
      <c r="EH476" s="376"/>
      <c r="EK476" s="374" t="s">
        <v>4670</v>
      </c>
      <c r="EL476" s="374" t="s">
        <v>3585</v>
      </c>
      <c r="EM476" s="374" t="s">
        <v>3342</v>
      </c>
      <c r="HA476" s="373" t="s">
        <v>3168</v>
      </c>
      <c r="HB476" s="379" t="s">
        <v>4684</v>
      </c>
      <c r="HC476" s="380">
        <v>62.64</v>
      </c>
      <c r="HD476" s="374" t="s">
        <v>2917</v>
      </c>
      <c r="HG476" s="376" t="s">
        <v>4635</v>
      </c>
      <c r="HK476" s="379"/>
      <c r="HL476" s="374" t="s">
        <v>2912</v>
      </c>
      <c r="HM476" s="381" t="s">
        <v>4685</v>
      </c>
      <c r="HN476" s="382" t="s">
        <v>2659</v>
      </c>
    </row>
    <row r="477" spans="1:222" ht="15.75" customHeight="1">
      <c r="A477" s="375" t="s">
        <v>4686</v>
      </c>
      <c r="B477" s="398" t="s">
        <v>3025</v>
      </c>
      <c r="G477" s="376" t="s">
        <v>4687</v>
      </c>
      <c r="J477" s="377" t="s">
        <v>2909</v>
      </c>
      <c r="L477" s="376" t="s">
        <v>170</v>
      </c>
      <c r="M477" s="376" t="s">
        <v>170</v>
      </c>
      <c r="AD477" s="374" t="s">
        <v>2910</v>
      </c>
      <c r="AE477" s="378" t="s">
        <v>2911</v>
      </c>
      <c r="AO477" s="374" t="s">
        <v>2912</v>
      </c>
      <c r="CL477" s="372">
        <v>17</v>
      </c>
      <c r="CU477" s="374">
        <v>30</v>
      </c>
      <c r="CY477" s="374">
        <v>100</v>
      </c>
      <c r="EH477" s="376"/>
      <c r="EK477" s="374" t="s">
        <v>3130</v>
      </c>
      <c r="EL477" s="374" t="s">
        <v>2923</v>
      </c>
      <c r="HA477" s="373" t="s">
        <v>2975</v>
      </c>
      <c r="HB477" s="379" t="s">
        <v>4688</v>
      </c>
      <c r="HC477" s="380">
        <v>27.54</v>
      </c>
      <c r="HD477" s="374" t="s">
        <v>2917</v>
      </c>
      <c r="HG477" s="376" t="s">
        <v>4635</v>
      </c>
      <c r="HK477" s="379"/>
      <c r="HL477" s="374" t="s">
        <v>2912</v>
      </c>
      <c r="HM477" s="381" t="s">
        <v>4689</v>
      </c>
      <c r="HN477" s="382" t="s">
        <v>2659</v>
      </c>
    </row>
    <row r="478" spans="1:222" ht="15.75" customHeight="1">
      <c r="A478" s="375" t="s">
        <v>4690</v>
      </c>
      <c r="B478" s="398" t="s">
        <v>3035</v>
      </c>
      <c r="G478" s="376" t="s">
        <v>3036</v>
      </c>
      <c r="J478" s="377" t="s">
        <v>2909</v>
      </c>
      <c r="L478" s="376" t="s">
        <v>170</v>
      </c>
      <c r="M478" s="376" t="s">
        <v>170</v>
      </c>
      <c r="AD478" s="374" t="s">
        <v>2910</v>
      </c>
      <c r="AE478" s="378" t="s">
        <v>2911</v>
      </c>
      <c r="AO478" s="374" t="s">
        <v>2912</v>
      </c>
      <c r="CL478" s="372">
        <v>17</v>
      </c>
      <c r="CU478" s="374">
        <v>30</v>
      </c>
      <c r="CY478" s="374">
        <v>100</v>
      </c>
      <c r="EH478" s="376"/>
      <c r="EK478" s="374" t="s">
        <v>3037</v>
      </c>
      <c r="EL478" s="374" t="s">
        <v>3038</v>
      </c>
      <c r="EM478" s="374" t="s">
        <v>3039</v>
      </c>
      <c r="HA478" s="373" t="s">
        <v>2948</v>
      </c>
      <c r="HB478" s="379" t="s">
        <v>4691</v>
      </c>
      <c r="HC478" s="380">
        <v>75.599999999999994</v>
      </c>
      <c r="HD478" s="374" t="s">
        <v>2917</v>
      </c>
      <c r="HG478" s="376" t="s">
        <v>4635</v>
      </c>
      <c r="HK478" s="379"/>
      <c r="HL478" s="374" t="s">
        <v>2912</v>
      </c>
      <c r="HM478" s="381" t="s">
        <v>4692</v>
      </c>
      <c r="HN478" s="382" t="s">
        <v>2659</v>
      </c>
    </row>
    <row r="479" spans="1:222" ht="15.75" customHeight="1">
      <c r="A479" s="375" t="s">
        <v>4693</v>
      </c>
      <c r="B479" s="398" t="s">
        <v>4694</v>
      </c>
      <c r="G479" s="376" t="s">
        <v>4695</v>
      </c>
      <c r="J479" s="377" t="s">
        <v>2909</v>
      </c>
      <c r="L479" s="376" t="s">
        <v>170</v>
      </c>
      <c r="M479" s="376" t="s">
        <v>170</v>
      </c>
      <c r="AD479" s="374" t="s">
        <v>2910</v>
      </c>
      <c r="AE479" s="378" t="s">
        <v>2911</v>
      </c>
      <c r="AO479" s="374" t="s">
        <v>2912</v>
      </c>
      <c r="CL479" s="372">
        <v>17</v>
      </c>
      <c r="CU479" s="374">
        <v>30</v>
      </c>
      <c r="CY479" s="374">
        <v>100</v>
      </c>
      <c r="EH479" s="376"/>
      <c r="EK479" s="374" t="s">
        <v>4545</v>
      </c>
      <c r="EL479" s="374" t="s">
        <v>4696</v>
      </c>
      <c r="EM479" s="374" t="s">
        <v>4120</v>
      </c>
      <c r="HA479" s="373" t="s">
        <v>2967</v>
      </c>
      <c r="HB479" s="379" t="s">
        <v>4697</v>
      </c>
      <c r="HC479" s="380">
        <v>71.819999999999993</v>
      </c>
      <c r="HD479" s="374" t="s">
        <v>2917</v>
      </c>
      <c r="HG479" s="376" t="s">
        <v>4635</v>
      </c>
      <c r="HK479" s="379"/>
      <c r="HL479" s="374" t="s">
        <v>2912</v>
      </c>
      <c r="HM479" s="381" t="s">
        <v>4698</v>
      </c>
      <c r="HN479" s="382" t="s">
        <v>2659</v>
      </c>
    </row>
    <row r="480" spans="1:222" ht="15.75" customHeight="1">
      <c r="A480" s="375" t="s">
        <v>4699</v>
      </c>
      <c r="B480" s="398" t="s">
        <v>4700</v>
      </c>
      <c r="G480" s="376" t="s">
        <v>2</v>
      </c>
      <c r="J480" s="377" t="s">
        <v>2909</v>
      </c>
      <c r="L480" s="376" t="s">
        <v>170</v>
      </c>
      <c r="M480" s="376" t="s">
        <v>170</v>
      </c>
      <c r="AD480" s="374" t="s">
        <v>2910</v>
      </c>
      <c r="AE480" s="378" t="s">
        <v>2911</v>
      </c>
      <c r="AO480" s="374" t="s">
        <v>2912</v>
      </c>
      <c r="CL480" s="372">
        <v>17</v>
      </c>
      <c r="CU480" s="374">
        <v>30</v>
      </c>
      <c r="CY480" s="374">
        <v>100</v>
      </c>
      <c r="EH480" s="376"/>
      <c r="EL480" s="395"/>
      <c r="HA480" s="373" t="s">
        <v>3001</v>
      </c>
      <c r="HB480" s="379" t="s">
        <v>4701</v>
      </c>
      <c r="HC480" s="380">
        <v>65.34</v>
      </c>
      <c r="HD480" s="374" t="s">
        <v>2917</v>
      </c>
      <c r="HG480" s="376" t="s">
        <v>4635</v>
      </c>
      <c r="HK480" s="379"/>
      <c r="HL480" s="374" t="s">
        <v>2912</v>
      </c>
      <c r="HM480" s="381" t="s">
        <v>4702</v>
      </c>
      <c r="HN480" s="382" t="s">
        <v>2659</v>
      </c>
    </row>
    <row r="481" spans="1:222" ht="15.75" customHeight="1">
      <c r="A481" s="375" t="s">
        <v>4703</v>
      </c>
      <c r="B481" s="398" t="s">
        <v>3582</v>
      </c>
      <c r="G481" s="376" t="s">
        <v>4704</v>
      </c>
      <c r="J481" s="377" t="s">
        <v>2909</v>
      </c>
      <c r="L481" s="376" t="s">
        <v>170</v>
      </c>
      <c r="M481" s="376" t="s">
        <v>170</v>
      </c>
      <c r="AD481" s="374" t="s">
        <v>2910</v>
      </c>
      <c r="AE481" s="378" t="s">
        <v>2911</v>
      </c>
      <c r="AO481" s="374" t="s">
        <v>2912</v>
      </c>
      <c r="CL481" s="372">
        <v>17</v>
      </c>
      <c r="CU481" s="374">
        <v>30</v>
      </c>
      <c r="CY481" s="374">
        <v>100</v>
      </c>
      <c r="EH481" s="376"/>
      <c r="EK481" s="374" t="s">
        <v>4545</v>
      </c>
      <c r="EL481" s="374" t="s">
        <v>3431</v>
      </c>
      <c r="EM481" s="374" t="s">
        <v>3037</v>
      </c>
      <c r="HA481" s="373" t="s">
        <v>3071</v>
      </c>
      <c r="HB481" s="379" t="s">
        <v>4705</v>
      </c>
      <c r="HC481" s="380">
        <v>75.599999999999994</v>
      </c>
      <c r="HD481" s="374" t="s">
        <v>2917</v>
      </c>
      <c r="HG481" s="376" t="s">
        <v>4635</v>
      </c>
      <c r="HK481" s="379"/>
      <c r="HL481" s="374" t="s">
        <v>2912</v>
      </c>
      <c r="HM481" s="381" t="s">
        <v>4706</v>
      </c>
      <c r="HN481" s="382" t="s">
        <v>2659</v>
      </c>
    </row>
    <row r="482" spans="1:222" ht="15.75" customHeight="1">
      <c r="A482" s="375" t="s">
        <v>4707</v>
      </c>
      <c r="B482" s="398" t="s">
        <v>3063</v>
      </c>
      <c r="G482" s="376" t="s">
        <v>3064</v>
      </c>
      <c r="J482" s="377" t="s">
        <v>2909</v>
      </c>
      <c r="L482" s="376" t="s">
        <v>170</v>
      </c>
      <c r="M482" s="376" t="s">
        <v>170</v>
      </c>
      <c r="AD482" s="374" t="s">
        <v>2910</v>
      </c>
      <c r="AE482" s="378" t="s">
        <v>2911</v>
      </c>
      <c r="AO482" s="374" t="s">
        <v>2912</v>
      </c>
      <c r="CL482" s="372">
        <v>17</v>
      </c>
      <c r="CU482" s="374">
        <v>30</v>
      </c>
      <c r="CY482" s="374">
        <v>100</v>
      </c>
      <c r="EH482" s="376"/>
      <c r="EK482" s="374" t="s">
        <v>2982</v>
      </c>
      <c r="EL482" s="374" t="s">
        <v>3065</v>
      </c>
      <c r="EM482" s="374" t="s">
        <v>2930</v>
      </c>
      <c r="HA482" s="373" t="s">
        <v>3066</v>
      </c>
      <c r="HB482" s="379" t="s">
        <v>4708</v>
      </c>
      <c r="HC482" s="380">
        <v>62.64</v>
      </c>
      <c r="HD482" s="374" t="s">
        <v>2917</v>
      </c>
      <c r="HG482" s="376" t="s">
        <v>4635</v>
      </c>
      <c r="HK482" s="379"/>
      <c r="HL482" s="374" t="s">
        <v>2912</v>
      </c>
      <c r="HM482" s="381" t="s">
        <v>4709</v>
      </c>
      <c r="HN482" s="382" t="s">
        <v>2659</v>
      </c>
    </row>
    <row r="483" spans="1:222" ht="15.75" customHeight="1">
      <c r="A483" s="375" t="s">
        <v>4710</v>
      </c>
      <c r="B483" s="398" t="s">
        <v>3138</v>
      </c>
      <c r="G483" s="376" t="s">
        <v>4711</v>
      </c>
      <c r="J483" s="377" t="s">
        <v>2909</v>
      </c>
      <c r="L483" s="376" t="s">
        <v>170</v>
      </c>
      <c r="M483" s="376" t="s">
        <v>170</v>
      </c>
      <c r="AD483" s="374" t="s">
        <v>2910</v>
      </c>
      <c r="AE483" s="378" t="s">
        <v>2911</v>
      </c>
      <c r="AO483" s="374" t="s">
        <v>2912</v>
      </c>
      <c r="CL483" s="372">
        <v>17</v>
      </c>
      <c r="CU483" s="374">
        <v>30</v>
      </c>
      <c r="CY483" s="374">
        <v>100</v>
      </c>
      <c r="EH483" s="376"/>
      <c r="EK483" s="374" t="s">
        <v>4712</v>
      </c>
      <c r="EL483" s="374" t="s">
        <v>2913</v>
      </c>
      <c r="HA483" s="373" t="s">
        <v>2967</v>
      </c>
      <c r="HB483" s="379" t="s">
        <v>4713</v>
      </c>
      <c r="HC483" s="380">
        <v>58.86</v>
      </c>
      <c r="HD483" s="374" t="s">
        <v>2917</v>
      </c>
      <c r="HG483" s="376" t="s">
        <v>4635</v>
      </c>
      <c r="HK483" s="379"/>
      <c r="HL483" s="374" t="s">
        <v>2912</v>
      </c>
      <c r="HM483" s="381" t="s">
        <v>4714</v>
      </c>
      <c r="HN483" s="382" t="s">
        <v>2659</v>
      </c>
    </row>
    <row r="484" spans="1:222" ht="15.75" customHeight="1">
      <c r="A484" s="375" t="s">
        <v>4715</v>
      </c>
      <c r="B484" s="398" t="s">
        <v>4716</v>
      </c>
      <c r="G484" s="376" t="s">
        <v>4717</v>
      </c>
      <c r="J484" s="377" t="s">
        <v>2909</v>
      </c>
      <c r="L484" s="376" t="s">
        <v>170</v>
      </c>
      <c r="M484" s="376" t="s">
        <v>170</v>
      </c>
      <c r="AD484" s="374" t="s">
        <v>2910</v>
      </c>
      <c r="AE484" s="378" t="s">
        <v>2911</v>
      </c>
      <c r="AO484" s="374" t="s">
        <v>2912</v>
      </c>
      <c r="CL484" s="372">
        <v>17</v>
      </c>
      <c r="CU484" s="374">
        <v>30</v>
      </c>
      <c r="CY484" s="374">
        <v>100</v>
      </c>
      <c r="EH484" s="376"/>
      <c r="EK484" s="374" t="s">
        <v>2913</v>
      </c>
      <c r="EL484" s="374" t="s">
        <v>2914</v>
      </c>
      <c r="EM484" s="374" t="s">
        <v>3212</v>
      </c>
      <c r="HA484" s="373" t="s">
        <v>2915</v>
      </c>
      <c r="HB484" s="379" t="s">
        <v>4718</v>
      </c>
      <c r="HC484" s="380">
        <v>39.96</v>
      </c>
      <c r="HD484" s="374" t="s">
        <v>2917</v>
      </c>
      <c r="HG484" s="376" t="s">
        <v>4635</v>
      </c>
      <c r="HK484" s="379"/>
      <c r="HL484" s="374" t="s">
        <v>2912</v>
      </c>
      <c r="HM484" s="381" t="s">
        <v>4719</v>
      </c>
      <c r="HN484" s="382" t="s">
        <v>2659</v>
      </c>
    </row>
    <row r="485" spans="1:222" ht="15.75" customHeight="1">
      <c r="HM485" s="396"/>
    </row>
    <row r="486" spans="1:222" ht="15.75" customHeight="1">
      <c r="HM486" s="396"/>
    </row>
    <row r="487" spans="1:222" ht="15.75" customHeight="1">
      <c r="HM487" s="396"/>
    </row>
    <row r="488" spans="1:222" ht="15.75" customHeight="1">
      <c r="HM488" s="396"/>
    </row>
    <row r="489" spans="1:222" ht="15.75" customHeight="1">
      <c r="HM489" s="396"/>
    </row>
    <row r="490" spans="1:222" ht="15.75" customHeight="1">
      <c r="HM490" s="396"/>
    </row>
    <row r="491" spans="1:222" ht="15.75" customHeight="1">
      <c r="HM491" s="396"/>
    </row>
    <row r="492" spans="1:222" ht="15.75" customHeight="1">
      <c r="HM492" s="396"/>
    </row>
    <row r="493" spans="1:222" ht="15.75" customHeight="1">
      <c r="HM493" s="396"/>
    </row>
    <row r="494" spans="1:222" ht="15.75" customHeight="1">
      <c r="HM494" s="396"/>
    </row>
    <row r="495" spans="1:222" ht="15.75" customHeight="1">
      <c r="HM495" s="396"/>
    </row>
    <row r="496" spans="1:222" ht="15.75" customHeight="1">
      <c r="HM496" s="396"/>
    </row>
    <row r="497" spans="221:221" ht="15.75" customHeight="1">
      <c r="HM497" s="396"/>
    </row>
    <row r="498" spans="221:221" ht="15.75" customHeight="1">
      <c r="HM498" s="396"/>
    </row>
    <row r="499" spans="221:221" ht="15.75" customHeight="1">
      <c r="HM499" s="396"/>
    </row>
    <row r="500" spans="221:221" ht="15.75" customHeight="1">
      <c r="HM500" s="396"/>
    </row>
    <row r="501" spans="221:221" ht="15.75" customHeight="1">
      <c r="HM501" s="396"/>
    </row>
    <row r="502" spans="221:221" ht="15.75" customHeight="1">
      <c r="HM502" s="396"/>
    </row>
    <row r="503" spans="221:221" ht="15.75" customHeight="1">
      <c r="HM503" s="396"/>
    </row>
    <row r="504" spans="221:221" ht="15.75" customHeight="1">
      <c r="HM504" s="396"/>
    </row>
    <row r="505" spans="221:221" ht="15.75" customHeight="1">
      <c r="HM505" s="396"/>
    </row>
    <row r="506" spans="221:221" ht="15.75" customHeight="1">
      <c r="HM506" s="396"/>
    </row>
    <row r="507" spans="221:221" ht="15.75" customHeight="1">
      <c r="HM507" s="396"/>
    </row>
    <row r="508" spans="221:221" ht="15.75" customHeight="1">
      <c r="HM508" s="396"/>
    </row>
    <row r="509" spans="221:221" ht="15.75" customHeight="1">
      <c r="HM509" s="396"/>
    </row>
    <row r="510" spans="221:221" ht="15.75" customHeight="1">
      <c r="HM510" s="396"/>
    </row>
    <row r="511" spans="221:221" ht="15.75" customHeight="1">
      <c r="HM511" s="396"/>
    </row>
    <row r="512" spans="221:221" ht="15.75" customHeight="1">
      <c r="HM512" s="396"/>
    </row>
    <row r="513" spans="221:221" ht="15.75" customHeight="1">
      <c r="HM513" s="396"/>
    </row>
    <row r="514" spans="221:221" ht="15.75" customHeight="1">
      <c r="HM514" s="396"/>
    </row>
    <row r="515" spans="221:221" ht="15.75" customHeight="1">
      <c r="HM515" s="396"/>
    </row>
    <row r="516" spans="221:221" ht="15.75" customHeight="1">
      <c r="HM516" s="396"/>
    </row>
    <row r="517" spans="221:221" ht="15.75" customHeight="1">
      <c r="HM517" s="396"/>
    </row>
    <row r="518" spans="221:221" ht="15.75" customHeight="1">
      <c r="HM518" s="396"/>
    </row>
    <row r="519" spans="221:221" ht="15.75" customHeight="1">
      <c r="HM519" s="396"/>
    </row>
    <row r="520" spans="221:221" ht="15.75" customHeight="1">
      <c r="HM520" s="396"/>
    </row>
    <row r="521" spans="221:221" ht="15.75" customHeight="1">
      <c r="HM521" s="396"/>
    </row>
    <row r="522" spans="221:221" ht="15.75" customHeight="1">
      <c r="HM522" s="396"/>
    </row>
    <row r="523" spans="221:221" ht="15.75" customHeight="1">
      <c r="HM523" s="396"/>
    </row>
    <row r="524" spans="221:221" ht="15.75" customHeight="1">
      <c r="HM524" s="396"/>
    </row>
    <row r="525" spans="221:221" ht="15.75" customHeight="1">
      <c r="HM525" s="396"/>
    </row>
    <row r="526" spans="221:221" ht="15.75" customHeight="1">
      <c r="HM526" s="396"/>
    </row>
    <row r="527" spans="221:221" ht="15.75" customHeight="1">
      <c r="HM527" s="396"/>
    </row>
    <row r="528" spans="221:221" ht="15.75" customHeight="1">
      <c r="HM528" s="396"/>
    </row>
    <row r="529" spans="221:221" ht="15.75" customHeight="1">
      <c r="HM529" s="396"/>
    </row>
    <row r="530" spans="221:221" ht="15.75" customHeight="1">
      <c r="HM530" s="396"/>
    </row>
    <row r="531" spans="221:221" ht="15.75" customHeight="1">
      <c r="HM531" s="396"/>
    </row>
    <row r="532" spans="221:221" ht="15.75" customHeight="1">
      <c r="HM532" s="396"/>
    </row>
    <row r="533" spans="221:221" ht="15.75" customHeight="1">
      <c r="HM533" s="396"/>
    </row>
    <row r="534" spans="221:221" ht="15.75" customHeight="1">
      <c r="HM534" s="396"/>
    </row>
    <row r="535" spans="221:221" ht="15.75" customHeight="1">
      <c r="HM535" s="396"/>
    </row>
    <row r="536" spans="221:221" ht="15.75" customHeight="1">
      <c r="HM536" s="396"/>
    </row>
    <row r="537" spans="221:221" ht="15.75" customHeight="1">
      <c r="HM537" s="396"/>
    </row>
    <row r="538" spans="221:221" ht="15.75" customHeight="1">
      <c r="HM538" s="396"/>
    </row>
    <row r="539" spans="221:221" ht="15.75" customHeight="1">
      <c r="HM539" s="396"/>
    </row>
    <row r="540" spans="221:221" ht="15.75" customHeight="1">
      <c r="HM540" s="396"/>
    </row>
    <row r="541" spans="221:221" ht="15.75" customHeight="1">
      <c r="HM541" s="396"/>
    </row>
    <row r="542" spans="221:221" ht="15.75" customHeight="1">
      <c r="HM542" s="396"/>
    </row>
    <row r="543" spans="221:221" ht="15.75" customHeight="1">
      <c r="HM543" s="396"/>
    </row>
    <row r="544" spans="221:221" ht="15.75" customHeight="1">
      <c r="HM544" s="396"/>
    </row>
    <row r="545" spans="221:221" ht="15.75" customHeight="1">
      <c r="HM545" s="396"/>
    </row>
    <row r="546" spans="221:221" ht="15.75" customHeight="1">
      <c r="HM546" s="396"/>
    </row>
    <row r="547" spans="221:221" ht="15.75" customHeight="1">
      <c r="HM547" s="396"/>
    </row>
    <row r="548" spans="221:221" ht="15.75" customHeight="1">
      <c r="HM548" s="396"/>
    </row>
    <row r="549" spans="221:221" ht="15.75" customHeight="1">
      <c r="HM549" s="396"/>
    </row>
    <row r="550" spans="221:221" ht="15.75" customHeight="1">
      <c r="HM550" s="396"/>
    </row>
    <row r="551" spans="221:221" ht="15.75" customHeight="1">
      <c r="HM551" s="396"/>
    </row>
    <row r="552" spans="221:221" ht="15.75" customHeight="1">
      <c r="HM552" s="396"/>
    </row>
    <row r="553" spans="221:221" ht="15.75" customHeight="1">
      <c r="HM553" s="396"/>
    </row>
    <row r="554" spans="221:221" ht="15.75" customHeight="1">
      <c r="HM554" s="396"/>
    </row>
    <row r="555" spans="221:221" ht="15.75" customHeight="1">
      <c r="HM555" s="396"/>
    </row>
    <row r="556" spans="221:221" ht="15.75" customHeight="1">
      <c r="HM556" s="396"/>
    </row>
    <row r="557" spans="221:221" ht="15.75" customHeight="1">
      <c r="HM557" s="396"/>
    </row>
    <row r="558" spans="221:221" ht="15.75" customHeight="1">
      <c r="HM558" s="396"/>
    </row>
    <row r="559" spans="221:221" ht="15.75" customHeight="1">
      <c r="HM559" s="396"/>
    </row>
    <row r="560" spans="221:221" ht="15.75" customHeight="1">
      <c r="HM560" s="396"/>
    </row>
    <row r="561" spans="221:221" ht="15.75" customHeight="1">
      <c r="HM561" s="396"/>
    </row>
    <row r="562" spans="221:221" ht="15.75" customHeight="1">
      <c r="HM562" s="396"/>
    </row>
    <row r="563" spans="221:221" ht="15.75" customHeight="1">
      <c r="HM563" s="396"/>
    </row>
    <row r="564" spans="221:221" ht="15.75" customHeight="1">
      <c r="HM564" s="396"/>
    </row>
    <row r="565" spans="221:221" ht="15.75" customHeight="1">
      <c r="HM565" s="396"/>
    </row>
    <row r="566" spans="221:221" ht="15.75" customHeight="1">
      <c r="HM566" s="396"/>
    </row>
    <row r="567" spans="221:221" ht="15.75" customHeight="1">
      <c r="HM567" s="396"/>
    </row>
    <row r="568" spans="221:221" ht="15.75" customHeight="1">
      <c r="HM568" s="396"/>
    </row>
    <row r="569" spans="221:221" ht="15.75" customHeight="1">
      <c r="HM569" s="396"/>
    </row>
    <row r="570" spans="221:221" ht="15.75" customHeight="1">
      <c r="HM570" s="396"/>
    </row>
    <row r="571" spans="221:221" ht="15.75" customHeight="1">
      <c r="HM571" s="396"/>
    </row>
    <row r="572" spans="221:221" ht="15.75" customHeight="1">
      <c r="HM572" s="396"/>
    </row>
    <row r="573" spans="221:221" ht="15.75" customHeight="1">
      <c r="HM573" s="396"/>
    </row>
    <row r="574" spans="221:221" ht="15.75" customHeight="1">
      <c r="HM574" s="396"/>
    </row>
    <row r="575" spans="221:221" ht="15.75" customHeight="1">
      <c r="HM575" s="396"/>
    </row>
    <row r="576" spans="221:221" ht="15.75" customHeight="1">
      <c r="HM576" s="396"/>
    </row>
    <row r="577" spans="221:221" ht="15.75" customHeight="1">
      <c r="HM577" s="396"/>
    </row>
    <row r="578" spans="221:221" ht="15.75" customHeight="1">
      <c r="HM578" s="396"/>
    </row>
    <row r="579" spans="221:221" ht="15.75" customHeight="1">
      <c r="HM579" s="396"/>
    </row>
    <row r="580" spans="221:221" ht="15.75" customHeight="1">
      <c r="HM580" s="396"/>
    </row>
    <row r="581" spans="221:221" ht="15.75" customHeight="1">
      <c r="HM581" s="396"/>
    </row>
    <row r="582" spans="221:221" ht="15.75" customHeight="1">
      <c r="HM582" s="396"/>
    </row>
    <row r="583" spans="221:221" ht="15.75" customHeight="1">
      <c r="HM583" s="396"/>
    </row>
    <row r="584" spans="221:221" ht="15.75" customHeight="1">
      <c r="HM584" s="396"/>
    </row>
    <row r="585" spans="221:221" ht="15.75" customHeight="1">
      <c r="HM585" s="396"/>
    </row>
    <row r="586" spans="221:221" ht="15.75" customHeight="1">
      <c r="HM586" s="396"/>
    </row>
    <row r="587" spans="221:221" ht="15.75" customHeight="1">
      <c r="HM587" s="396"/>
    </row>
    <row r="588" spans="221:221" ht="15.75" customHeight="1">
      <c r="HM588" s="396"/>
    </row>
    <row r="589" spans="221:221" ht="15.75" customHeight="1">
      <c r="HM589" s="396"/>
    </row>
    <row r="590" spans="221:221" ht="15.75" customHeight="1">
      <c r="HM590" s="396"/>
    </row>
    <row r="591" spans="221:221" ht="15.75" customHeight="1">
      <c r="HM591" s="396"/>
    </row>
    <row r="592" spans="221:221" ht="15.75" customHeight="1">
      <c r="HM592" s="396"/>
    </row>
    <row r="593" spans="221:221" ht="15.75" customHeight="1">
      <c r="HM593" s="396"/>
    </row>
    <row r="594" spans="221:221" ht="15.75" customHeight="1">
      <c r="HM594" s="396"/>
    </row>
    <row r="595" spans="221:221" ht="15.75" customHeight="1">
      <c r="HM595" s="396"/>
    </row>
    <row r="596" spans="221:221" ht="15.75" customHeight="1">
      <c r="HM596" s="396"/>
    </row>
    <row r="597" spans="221:221" ht="15.75" customHeight="1">
      <c r="HM597" s="396"/>
    </row>
    <row r="598" spans="221:221" ht="15.75" customHeight="1">
      <c r="HM598" s="396"/>
    </row>
    <row r="599" spans="221:221" ht="15.75" customHeight="1">
      <c r="HM599" s="396"/>
    </row>
    <row r="600" spans="221:221" ht="15.75" customHeight="1">
      <c r="HM600" s="396"/>
    </row>
    <row r="601" spans="221:221" ht="15.75" customHeight="1">
      <c r="HM601" s="396"/>
    </row>
    <row r="602" spans="221:221" ht="15.75" customHeight="1">
      <c r="HM602" s="396"/>
    </row>
    <row r="603" spans="221:221" ht="15.75" customHeight="1">
      <c r="HM603" s="396"/>
    </row>
    <row r="604" spans="221:221" ht="15.75" customHeight="1">
      <c r="HM604" s="396"/>
    </row>
    <row r="605" spans="221:221" ht="15.75" customHeight="1">
      <c r="HM605" s="396"/>
    </row>
    <row r="606" spans="221:221" ht="15.75" customHeight="1">
      <c r="HM606" s="396"/>
    </row>
    <row r="607" spans="221:221" ht="15.75" customHeight="1">
      <c r="HM607" s="396"/>
    </row>
    <row r="608" spans="221:221" ht="15.75" customHeight="1">
      <c r="HM608" s="396"/>
    </row>
    <row r="609" spans="221:221" ht="15.75" customHeight="1">
      <c r="HM609" s="396"/>
    </row>
    <row r="610" spans="221:221" ht="15.75" customHeight="1">
      <c r="HM610" s="396"/>
    </row>
    <row r="611" spans="221:221" ht="15.75" customHeight="1">
      <c r="HM611" s="396"/>
    </row>
    <row r="612" spans="221:221" ht="15.75" customHeight="1">
      <c r="HM612" s="396"/>
    </row>
    <row r="613" spans="221:221" ht="15.75" customHeight="1">
      <c r="HM613" s="396"/>
    </row>
    <row r="614" spans="221:221" ht="15.75" customHeight="1">
      <c r="HM614" s="396"/>
    </row>
    <row r="615" spans="221:221" ht="15.75" customHeight="1">
      <c r="HM615" s="396"/>
    </row>
    <row r="616" spans="221:221" ht="15.75" customHeight="1">
      <c r="HM616" s="396"/>
    </row>
    <row r="617" spans="221:221" ht="15.75" customHeight="1">
      <c r="HM617" s="396"/>
    </row>
    <row r="618" spans="221:221" ht="15.75" customHeight="1">
      <c r="HM618" s="396"/>
    </row>
    <row r="619" spans="221:221" ht="15.75" customHeight="1">
      <c r="HM619" s="396"/>
    </row>
    <row r="620" spans="221:221" ht="15.75" customHeight="1">
      <c r="HM620" s="396"/>
    </row>
    <row r="621" spans="221:221" ht="15.75" customHeight="1">
      <c r="HM621" s="396"/>
    </row>
    <row r="622" spans="221:221" ht="15.75" customHeight="1">
      <c r="HM622" s="396"/>
    </row>
    <row r="623" spans="221:221" ht="15.75" customHeight="1">
      <c r="HM623" s="396"/>
    </row>
    <row r="624" spans="221:221" ht="15.75" customHeight="1">
      <c r="HM624" s="396"/>
    </row>
    <row r="625" spans="221:221" ht="15.75" customHeight="1">
      <c r="HM625" s="396"/>
    </row>
    <row r="626" spans="221:221" ht="15.75" customHeight="1">
      <c r="HM626" s="396"/>
    </row>
    <row r="627" spans="221:221" ht="15.75" customHeight="1">
      <c r="HM627" s="396"/>
    </row>
    <row r="628" spans="221:221" ht="15.75" customHeight="1">
      <c r="HM628" s="396"/>
    </row>
    <row r="629" spans="221:221" ht="15.75" customHeight="1">
      <c r="HM629" s="396"/>
    </row>
    <row r="630" spans="221:221" ht="15.75" customHeight="1">
      <c r="HM630" s="396"/>
    </row>
    <row r="631" spans="221:221" ht="15.75" customHeight="1">
      <c r="HM631" s="396"/>
    </row>
    <row r="632" spans="221:221" ht="15.75" customHeight="1">
      <c r="HM632" s="396"/>
    </row>
    <row r="633" spans="221:221" ht="15.75" customHeight="1">
      <c r="HM633" s="396"/>
    </row>
    <row r="634" spans="221:221" ht="15.75" customHeight="1">
      <c r="HM634" s="396"/>
    </row>
    <row r="635" spans="221:221" ht="15.75" customHeight="1">
      <c r="HM635" s="396"/>
    </row>
    <row r="636" spans="221:221" ht="15.75" customHeight="1">
      <c r="HM636" s="396"/>
    </row>
    <row r="637" spans="221:221" ht="15.75" customHeight="1">
      <c r="HM637" s="396"/>
    </row>
    <row r="638" spans="221:221" ht="15.75" customHeight="1">
      <c r="HM638" s="396"/>
    </row>
    <row r="639" spans="221:221" ht="15.75" customHeight="1">
      <c r="HM639" s="396"/>
    </row>
    <row r="640" spans="221:221" ht="15.75" customHeight="1">
      <c r="HM640" s="396"/>
    </row>
    <row r="641" spans="221:221" ht="15.75" customHeight="1">
      <c r="HM641" s="396"/>
    </row>
    <row r="642" spans="221:221" ht="15.75" customHeight="1">
      <c r="HM642" s="396"/>
    </row>
    <row r="643" spans="221:221" ht="15.75" customHeight="1">
      <c r="HM643" s="396"/>
    </row>
    <row r="644" spans="221:221" ht="15.75" customHeight="1">
      <c r="HM644" s="396"/>
    </row>
    <row r="645" spans="221:221" ht="15.75" customHeight="1">
      <c r="HM645" s="396"/>
    </row>
    <row r="646" spans="221:221" ht="15.75" customHeight="1">
      <c r="HM646" s="396"/>
    </row>
    <row r="647" spans="221:221" ht="15.75" customHeight="1">
      <c r="HM647" s="396"/>
    </row>
    <row r="648" spans="221:221" ht="15.75" customHeight="1">
      <c r="HM648" s="396"/>
    </row>
    <row r="649" spans="221:221" ht="15.75" customHeight="1">
      <c r="HM649" s="396"/>
    </row>
    <row r="650" spans="221:221" ht="15.75" customHeight="1">
      <c r="HM650" s="396"/>
    </row>
    <row r="651" spans="221:221" ht="15.75" customHeight="1">
      <c r="HM651" s="396"/>
    </row>
    <row r="652" spans="221:221" ht="15.75" customHeight="1">
      <c r="HM652" s="396"/>
    </row>
    <row r="653" spans="221:221" ht="15.75" customHeight="1">
      <c r="HM653" s="396"/>
    </row>
    <row r="654" spans="221:221" ht="15.75" customHeight="1">
      <c r="HM654" s="396"/>
    </row>
    <row r="655" spans="221:221" ht="15.75" customHeight="1">
      <c r="HM655" s="396"/>
    </row>
    <row r="656" spans="221:221" ht="15.75" customHeight="1">
      <c r="HM656" s="396"/>
    </row>
    <row r="657" spans="221:221" ht="15.75" customHeight="1">
      <c r="HM657" s="396"/>
    </row>
    <row r="658" spans="221:221" ht="15.75" customHeight="1">
      <c r="HM658" s="396"/>
    </row>
    <row r="659" spans="221:221" ht="15.75" customHeight="1">
      <c r="HM659" s="396"/>
    </row>
    <row r="660" spans="221:221" ht="15.75" customHeight="1">
      <c r="HM660" s="396"/>
    </row>
    <row r="661" spans="221:221" ht="15.75" customHeight="1">
      <c r="HM661" s="396"/>
    </row>
    <row r="662" spans="221:221" ht="15.75" customHeight="1">
      <c r="HM662" s="396"/>
    </row>
    <row r="663" spans="221:221" ht="15.75" customHeight="1">
      <c r="HM663" s="396"/>
    </row>
    <row r="664" spans="221:221" ht="15.75" customHeight="1">
      <c r="HM664" s="396"/>
    </row>
    <row r="665" spans="221:221" ht="15.75" customHeight="1">
      <c r="HM665" s="396"/>
    </row>
    <row r="666" spans="221:221" ht="15.75" customHeight="1">
      <c r="HM666" s="396"/>
    </row>
    <row r="667" spans="221:221" ht="15.75" customHeight="1">
      <c r="HM667" s="396"/>
    </row>
    <row r="668" spans="221:221" ht="15.75" customHeight="1">
      <c r="HM668" s="396"/>
    </row>
    <row r="669" spans="221:221" ht="15.75" customHeight="1">
      <c r="HM669" s="396"/>
    </row>
    <row r="670" spans="221:221" ht="15.75" customHeight="1">
      <c r="HM670" s="396"/>
    </row>
    <row r="671" spans="221:221" ht="15.75" customHeight="1">
      <c r="HM671" s="396"/>
    </row>
    <row r="672" spans="221:221" ht="15.75" customHeight="1">
      <c r="HM672" s="396"/>
    </row>
    <row r="673" spans="221:221" ht="15.75" customHeight="1">
      <c r="HM673" s="396"/>
    </row>
    <row r="674" spans="221:221" ht="15.75" customHeight="1">
      <c r="HM674" s="396"/>
    </row>
    <row r="675" spans="221:221" ht="15.75" customHeight="1">
      <c r="HM675" s="396"/>
    </row>
    <row r="676" spans="221:221" ht="15.75" customHeight="1">
      <c r="HM676" s="396"/>
    </row>
    <row r="677" spans="221:221" ht="15.75" customHeight="1">
      <c r="HM677" s="396"/>
    </row>
    <row r="678" spans="221:221" ht="15.75" customHeight="1">
      <c r="HM678" s="396"/>
    </row>
    <row r="679" spans="221:221" ht="15.75" customHeight="1">
      <c r="HM679" s="396"/>
    </row>
    <row r="680" spans="221:221" ht="15.75" customHeight="1">
      <c r="HM680" s="396"/>
    </row>
    <row r="681" spans="221:221" ht="15.75" customHeight="1">
      <c r="HM681" s="396"/>
    </row>
    <row r="682" spans="221:221" ht="15.75" customHeight="1">
      <c r="HM682" s="396"/>
    </row>
    <row r="683" spans="221:221" ht="15.75" customHeight="1">
      <c r="HM683" s="396"/>
    </row>
    <row r="684" spans="221:221" ht="15.75" customHeight="1">
      <c r="HM684" s="396"/>
    </row>
    <row r="685" spans="221:221" ht="15.75" customHeight="1">
      <c r="HM685" s="396"/>
    </row>
    <row r="686" spans="221:221" ht="15.75" customHeight="1">
      <c r="HM686" s="396"/>
    </row>
    <row r="687" spans="221:221" ht="15.75" customHeight="1">
      <c r="HM687" s="396"/>
    </row>
    <row r="688" spans="221:221" ht="15.75" customHeight="1">
      <c r="HM688" s="396"/>
    </row>
    <row r="689" spans="221:221" ht="15.75" customHeight="1">
      <c r="HM689" s="396"/>
    </row>
    <row r="690" spans="221:221" ht="15.75" customHeight="1">
      <c r="HM690" s="396"/>
    </row>
    <row r="691" spans="221:221" ht="15.75" customHeight="1">
      <c r="HM691" s="396"/>
    </row>
    <row r="692" spans="221:221" ht="15.75" customHeight="1">
      <c r="HM692" s="396"/>
    </row>
    <row r="693" spans="221:221" ht="15.75" customHeight="1">
      <c r="HM693" s="396"/>
    </row>
    <row r="694" spans="221:221" ht="15.75" customHeight="1">
      <c r="HM694" s="396"/>
    </row>
    <row r="695" spans="221:221" ht="15.75" customHeight="1">
      <c r="HM695" s="396"/>
    </row>
    <row r="696" spans="221:221" ht="15.75" customHeight="1">
      <c r="HM696" s="396"/>
    </row>
    <row r="697" spans="221:221" ht="15.75" customHeight="1">
      <c r="HM697" s="396"/>
    </row>
    <row r="698" spans="221:221" ht="15.75" customHeight="1">
      <c r="HM698" s="396"/>
    </row>
    <row r="699" spans="221:221" ht="15.75" customHeight="1">
      <c r="HM699" s="396"/>
    </row>
    <row r="700" spans="221:221" ht="15.75" customHeight="1">
      <c r="HM700" s="396"/>
    </row>
    <row r="701" spans="221:221" ht="15.75" customHeight="1">
      <c r="HM701" s="396"/>
    </row>
    <row r="702" spans="221:221" ht="15.75" customHeight="1">
      <c r="HM702" s="396"/>
    </row>
    <row r="703" spans="221:221" ht="15.75" customHeight="1">
      <c r="HM703" s="396"/>
    </row>
    <row r="704" spans="221:221" ht="15.75" customHeight="1">
      <c r="HM704" s="396"/>
    </row>
    <row r="705" spans="221:221" ht="15.75" customHeight="1">
      <c r="HM705" s="396"/>
    </row>
    <row r="706" spans="221:221" ht="15.75" customHeight="1">
      <c r="HM706" s="396"/>
    </row>
    <row r="707" spans="221:221" ht="15.75" customHeight="1">
      <c r="HM707" s="396"/>
    </row>
    <row r="708" spans="221:221" ht="15.75" customHeight="1">
      <c r="HM708" s="396"/>
    </row>
    <row r="709" spans="221:221" ht="15.75" customHeight="1">
      <c r="HM709" s="396"/>
    </row>
    <row r="710" spans="221:221" ht="15.75" customHeight="1">
      <c r="HM710" s="396"/>
    </row>
    <row r="711" spans="221:221" ht="15.75" customHeight="1">
      <c r="HM711" s="396"/>
    </row>
    <row r="712" spans="221:221" ht="15.75" customHeight="1">
      <c r="HM712" s="396"/>
    </row>
    <row r="713" spans="221:221" ht="15.75" customHeight="1">
      <c r="HM713" s="396"/>
    </row>
    <row r="714" spans="221:221" ht="15.75" customHeight="1">
      <c r="HM714" s="396"/>
    </row>
    <row r="715" spans="221:221" ht="15.75" customHeight="1">
      <c r="HM715" s="396"/>
    </row>
    <row r="716" spans="221:221" ht="15.75" customHeight="1">
      <c r="HM716" s="396"/>
    </row>
    <row r="717" spans="221:221" ht="15.75" customHeight="1">
      <c r="HM717" s="396"/>
    </row>
    <row r="718" spans="221:221" ht="15.75" customHeight="1">
      <c r="HM718" s="396"/>
    </row>
    <row r="719" spans="221:221" ht="15.75" customHeight="1">
      <c r="HM719" s="396"/>
    </row>
    <row r="720" spans="221:221" ht="15.75" customHeight="1">
      <c r="HM720" s="396"/>
    </row>
    <row r="721" spans="221:221" ht="15.75" customHeight="1">
      <c r="HM721" s="396"/>
    </row>
    <row r="722" spans="221:221" ht="15.75" customHeight="1">
      <c r="HM722" s="396"/>
    </row>
    <row r="723" spans="221:221" ht="15.75" customHeight="1">
      <c r="HM723" s="396"/>
    </row>
    <row r="724" spans="221:221" ht="15.75" customHeight="1">
      <c r="HM724" s="396"/>
    </row>
    <row r="725" spans="221:221" ht="15.75" customHeight="1">
      <c r="HM725" s="396"/>
    </row>
    <row r="726" spans="221:221" ht="15.75" customHeight="1">
      <c r="HM726" s="396"/>
    </row>
    <row r="727" spans="221:221" ht="15.75" customHeight="1">
      <c r="HM727" s="396"/>
    </row>
    <row r="728" spans="221:221" ht="15.75" customHeight="1">
      <c r="HM728" s="396"/>
    </row>
    <row r="729" spans="221:221" ht="15.75" customHeight="1">
      <c r="HM729" s="396"/>
    </row>
    <row r="730" spans="221:221" ht="15.75" customHeight="1">
      <c r="HM730" s="396"/>
    </row>
    <row r="731" spans="221:221" ht="15.75" customHeight="1">
      <c r="HM731" s="396"/>
    </row>
    <row r="732" spans="221:221" ht="15.75" customHeight="1">
      <c r="HM732" s="396"/>
    </row>
    <row r="733" spans="221:221" ht="15.75" customHeight="1">
      <c r="HM733" s="396"/>
    </row>
    <row r="734" spans="221:221" ht="15.75" customHeight="1">
      <c r="HM734" s="396"/>
    </row>
    <row r="735" spans="221:221" ht="15.75" customHeight="1">
      <c r="HM735" s="396"/>
    </row>
    <row r="736" spans="221:221" ht="15.75" customHeight="1">
      <c r="HM736" s="396"/>
    </row>
    <row r="737" spans="221:221" ht="15.75" customHeight="1">
      <c r="HM737" s="396"/>
    </row>
    <row r="738" spans="221:221" ht="15.75" customHeight="1">
      <c r="HM738" s="396"/>
    </row>
    <row r="739" spans="221:221" ht="15.75" customHeight="1">
      <c r="HM739" s="396"/>
    </row>
    <row r="740" spans="221:221" ht="15.75" customHeight="1">
      <c r="HM740" s="396"/>
    </row>
    <row r="741" spans="221:221" ht="15.75" customHeight="1">
      <c r="HM741" s="396"/>
    </row>
    <row r="742" spans="221:221" ht="15.75" customHeight="1">
      <c r="HM742" s="396"/>
    </row>
    <row r="743" spans="221:221" ht="15.75" customHeight="1">
      <c r="HM743" s="396"/>
    </row>
    <row r="744" spans="221:221" ht="15.75" customHeight="1">
      <c r="HM744" s="396"/>
    </row>
    <row r="745" spans="221:221" ht="15.75" customHeight="1">
      <c r="HM745" s="396"/>
    </row>
    <row r="746" spans="221:221" ht="15.75" customHeight="1">
      <c r="HM746" s="396"/>
    </row>
    <row r="747" spans="221:221" ht="15.75" customHeight="1">
      <c r="HM747" s="396"/>
    </row>
    <row r="748" spans="221:221" ht="15.75" customHeight="1">
      <c r="HM748" s="396"/>
    </row>
    <row r="749" spans="221:221" ht="15.75" customHeight="1">
      <c r="HM749" s="396"/>
    </row>
    <row r="750" spans="221:221" ht="15.75" customHeight="1">
      <c r="HM750" s="396"/>
    </row>
    <row r="751" spans="221:221" ht="15.75" customHeight="1">
      <c r="HM751" s="396"/>
    </row>
    <row r="752" spans="221:221" ht="15.75" customHeight="1">
      <c r="HM752" s="396"/>
    </row>
    <row r="753" spans="221:221" ht="15.75" customHeight="1">
      <c r="HM753" s="396"/>
    </row>
    <row r="754" spans="221:221" ht="15.75" customHeight="1">
      <c r="HM754" s="396"/>
    </row>
    <row r="755" spans="221:221" ht="15.75" customHeight="1">
      <c r="HM755" s="396"/>
    </row>
    <row r="756" spans="221:221" ht="15.75" customHeight="1">
      <c r="HM756" s="396"/>
    </row>
    <row r="757" spans="221:221" ht="15.75" customHeight="1">
      <c r="HM757" s="396"/>
    </row>
    <row r="758" spans="221:221" ht="15.75" customHeight="1">
      <c r="HM758" s="396"/>
    </row>
    <row r="759" spans="221:221" ht="15.75" customHeight="1">
      <c r="HM759" s="396"/>
    </row>
    <row r="760" spans="221:221" ht="15.75" customHeight="1">
      <c r="HM760" s="396"/>
    </row>
    <row r="761" spans="221:221" ht="15.75" customHeight="1">
      <c r="HM761" s="396"/>
    </row>
    <row r="762" spans="221:221" ht="15.75" customHeight="1">
      <c r="HM762" s="396"/>
    </row>
    <row r="763" spans="221:221" ht="15.75" customHeight="1">
      <c r="HM763" s="396"/>
    </row>
    <row r="764" spans="221:221" ht="15.75" customHeight="1">
      <c r="HM764" s="396"/>
    </row>
    <row r="765" spans="221:221" ht="15.75" customHeight="1">
      <c r="HM765" s="396"/>
    </row>
    <row r="766" spans="221:221" ht="15.75" customHeight="1">
      <c r="HM766" s="396"/>
    </row>
    <row r="767" spans="221:221" ht="15.75" customHeight="1">
      <c r="HM767" s="396"/>
    </row>
    <row r="768" spans="221:221" ht="15.75" customHeight="1">
      <c r="HM768" s="396"/>
    </row>
    <row r="769" spans="221:221" ht="15.75" customHeight="1">
      <c r="HM769" s="396"/>
    </row>
    <row r="770" spans="221:221" ht="15.75" customHeight="1">
      <c r="HM770" s="396"/>
    </row>
    <row r="771" spans="221:221" ht="15.75" customHeight="1">
      <c r="HM771" s="396"/>
    </row>
    <row r="772" spans="221:221" ht="15.75" customHeight="1">
      <c r="HM772" s="396"/>
    </row>
    <row r="773" spans="221:221" ht="15.75" customHeight="1">
      <c r="HM773" s="396"/>
    </row>
    <row r="774" spans="221:221" ht="15.75" customHeight="1">
      <c r="HM774" s="396"/>
    </row>
    <row r="775" spans="221:221" ht="15.75" customHeight="1">
      <c r="HM775" s="396"/>
    </row>
    <row r="776" spans="221:221" ht="15.75" customHeight="1">
      <c r="HM776" s="396"/>
    </row>
    <row r="777" spans="221:221" ht="15.75" customHeight="1">
      <c r="HM777" s="396"/>
    </row>
    <row r="778" spans="221:221" ht="15.75" customHeight="1">
      <c r="HM778" s="396"/>
    </row>
    <row r="779" spans="221:221" ht="15.75" customHeight="1">
      <c r="HM779" s="396"/>
    </row>
    <row r="780" spans="221:221" ht="15.75" customHeight="1">
      <c r="HM780" s="396"/>
    </row>
    <row r="781" spans="221:221" ht="15.75" customHeight="1">
      <c r="HM781" s="396"/>
    </row>
    <row r="782" spans="221:221" ht="15.75" customHeight="1">
      <c r="HM782" s="396"/>
    </row>
    <row r="783" spans="221:221" ht="15.75" customHeight="1">
      <c r="HM783" s="396"/>
    </row>
    <row r="784" spans="221:221" ht="15.75" customHeight="1">
      <c r="HM784" s="396"/>
    </row>
    <row r="785" spans="221:221" ht="15.75" customHeight="1">
      <c r="HM785" s="396"/>
    </row>
    <row r="786" spans="221:221" ht="15.75" customHeight="1">
      <c r="HM786" s="396"/>
    </row>
    <row r="787" spans="221:221" ht="15.75" customHeight="1">
      <c r="HM787" s="396"/>
    </row>
    <row r="788" spans="221:221" ht="15.75" customHeight="1">
      <c r="HM788" s="396"/>
    </row>
    <row r="789" spans="221:221" ht="15.75" customHeight="1">
      <c r="HM789" s="396"/>
    </row>
    <row r="790" spans="221:221" ht="15.75" customHeight="1">
      <c r="HM790" s="396"/>
    </row>
    <row r="791" spans="221:221" ht="15.75" customHeight="1">
      <c r="HM791" s="396"/>
    </row>
    <row r="792" spans="221:221" ht="15.75" customHeight="1">
      <c r="HM792" s="396"/>
    </row>
    <row r="793" spans="221:221" ht="15.75" customHeight="1">
      <c r="HM793" s="396"/>
    </row>
    <row r="794" spans="221:221" ht="15.75" customHeight="1">
      <c r="HM794" s="396"/>
    </row>
    <row r="795" spans="221:221" ht="15.75" customHeight="1">
      <c r="HM795" s="396"/>
    </row>
    <row r="796" spans="221:221" ht="15.75" customHeight="1">
      <c r="HM796" s="396"/>
    </row>
    <row r="797" spans="221:221" ht="15.75" customHeight="1">
      <c r="HM797" s="396"/>
    </row>
    <row r="798" spans="221:221" ht="15.75" customHeight="1">
      <c r="HM798" s="396"/>
    </row>
    <row r="799" spans="221:221" ht="15.75" customHeight="1">
      <c r="HM799" s="396"/>
    </row>
    <row r="800" spans="221:221" ht="15.75" customHeight="1">
      <c r="HM800" s="396"/>
    </row>
    <row r="801" spans="221:221" ht="15.75" customHeight="1">
      <c r="HM801" s="396"/>
    </row>
    <row r="802" spans="221:221" ht="15.75" customHeight="1">
      <c r="HM802" s="396"/>
    </row>
    <row r="803" spans="221:221" ht="15.75" customHeight="1">
      <c r="HM803" s="396"/>
    </row>
    <row r="804" spans="221:221" ht="15.75" customHeight="1">
      <c r="HM804" s="396"/>
    </row>
    <row r="805" spans="221:221" ht="15.75" customHeight="1">
      <c r="HM805" s="396"/>
    </row>
    <row r="806" spans="221:221" ht="15.75" customHeight="1">
      <c r="HM806" s="396"/>
    </row>
    <row r="807" spans="221:221" ht="15.75" customHeight="1">
      <c r="HM807" s="396"/>
    </row>
    <row r="808" spans="221:221" ht="15.75" customHeight="1">
      <c r="HM808" s="396"/>
    </row>
    <row r="809" spans="221:221" ht="15.75" customHeight="1">
      <c r="HM809" s="396"/>
    </row>
    <row r="810" spans="221:221" ht="15.75" customHeight="1">
      <c r="HM810" s="396"/>
    </row>
    <row r="811" spans="221:221" ht="15.75" customHeight="1">
      <c r="HM811" s="396"/>
    </row>
    <row r="812" spans="221:221" ht="15.75" customHeight="1">
      <c r="HM812" s="396"/>
    </row>
    <row r="813" spans="221:221" ht="15.75" customHeight="1">
      <c r="HM813" s="396"/>
    </row>
  </sheetData>
  <autoFilter ref="C1:C813"/>
  <phoneticPr fontId="77" type="noConversion"/>
  <pageMargins left="0.75" right="0.75" top="1" bottom="1" header="0.5" footer="0.5"/>
  <pageSetup paperSize="9" firstPageNumber="4294963191" orientation="portrait" horizontalDpi="300" verticalDpi="300" r:id="rId1"/>
  <headerFooter alignWithMargins="0">
    <oddHeader>&amp;C&amp;A</oddHeader>
    <oddFooter>&amp;CPage 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N8"/>
  <sheetViews>
    <sheetView view="pageBreakPreview" zoomScale="75" zoomScaleNormal="100" zoomScaleSheetLayoutView="75" workbookViewId="0">
      <selection activeCell="H7" sqref="H7:H8"/>
    </sheetView>
  </sheetViews>
  <sheetFormatPr defaultRowHeight="11.25"/>
  <cols>
    <col min="1" max="1" width="9.25" style="3" customWidth="1"/>
    <col min="2" max="2" width="13.125" style="3" customWidth="1"/>
    <col min="3" max="3" width="14.75" style="3" customWidth="1"/>
    <col min="4" max="4" width="8" style="10" customWidth="1"/>
    <col min="5" max="5" width="11.125" style="11" customWidth="1"/>
    <col min="6" max="6" width="9.625" style="3" customWidth="1"/>
    <col min="7" max="7" width="7.375" style="3" customWidth="1"/>
    <col min="8" max="8" width="12.75" style="3" customWidth="1"/>
    <col min="9" max="9" width="6.5" style="3" customWidth="1"/>
    <col min="10" max="10" width="6.5" style="9" customWidth="1"/>
    <col min="11" max="11" width="9.125" style="3" customWidth="1"/>
    <col min="12" max="12" width="7.375" style="3" customWidth="1"/>
    <col min="13" max="13" width="10.875" style="3" customWidth="1"/>
    <col min="14" max="14" width="6.75" style="3" customWidth="1"/>
    <col min="15" max="16384" width="9" style="3"/>
  </cols>
  <sheetData>
    <row r="1" spans="1:14" ht="24.75" customHeight="1">
      <c r="A1" s="470" t="s">
        <v>43</v>
      </c>
      <c r="B1" s="470"/>
      <c r="C1" s="470"/>
      <c r="D1" s="470"/>
      <c r="E1" s="470"/>
      <c r="F1" s="470"/>
      <c r="G1" s="470"/>
      <c r="H1" s="470"/>
      <c r="I1" s="470"/>
      <c r="J1" s="470"/>
      <c r="K1" s="470"/>
      <c r="L1" s="470"/>
      <c r="M1" s="470"/>
      <c r="N1" s="470"/>
    </row>
    <row r="2" spans="1:14" s="29" customFormat="1" ht="20.25" customHeight="1">
      <c r="A2" s="26" t="s">
        <v>59</v>
      </c>
      <c r="B2" s="27" t="s">
        <v>74</v>
      </c>
      <c r="C2" s="30"/>
      <c r="D2" s="27" t="s">
        <v>61</v>
      </c>
      <c r="E2" s="27" t="s">
        <v>75</v>
      </c>
      <c r="F2" s="27"/>
      <c r="H2" s="26" t="s">
        <v>63</v>
      </c>
      <c r="I2" s="26" t="s">
        <v>76</v>
      </c>
      <c r="J2" s="27"/>
      <c r="K2" s="28"/>
      <c r="L2" s="26" t="s">
        <v>65</v>
      </c>
      <c r="M2" s="26" t="s">
        <v>77</v>
      </c>
    </row>
    <row r="3" spans="1:14" s="29" customFormat="1" ht="24.75" customHeight="1">
      <c r="A3" s="27" t="s">
        <v>66</v>
      </c>
      <c r="B3" s="27"/>
      <c r="C3" s="30"/>
      <c r="D3" s="27" t="s">
        <v>61</v>
      </c>
      <c r="E3" s="27"/>
      <c r="F3" s="27"/>
      <c r="H3" s="27" t="s">
        <v>63</v>
      </c>
      <c r="I3" s="27"/>
      <c r="J3" s="27"/>
      <c r="K3" s="28"/>
      <c r="L3" s="27" t="s">
        <v>65</v>
      </c>
      <c r="M3" s="27"/>
    </row>
    <row r="4" spans="1:14" s="29" customFormat="1" ht="18.75" customHeight="1">
      <c r="A4" s="26" t="s">
        <v>67</v>
      </c>
      <c r="B4" s="27">
        <v>20130315</v>
      </c>
      <c r="C4" s="30"/>
      <c r="D4" s="26" t="s">
        <v>68</v>
      </c>
      <c r="E4" s="27" t="s">
        <v>69</v>
      </c>
      <c r="F4" s="27"/>
      <c r="H4" s="27" t="s">
        <v>70</v>
      </c>
      <c r="I4" s="27"/>
      <c r="J4" s="27"/>
      <c r="K4" s="28"/>
    </row>
    <row r="5" spans="1:14" s="4" customFormat="1" ht="30" customHeight="1">
      <c r="A5" s="471" t="s">
        <v>44</v>
      </c>
      <c r="B5" s="471" t="s">
        <v>45</v>
      </c>
      <c r="C5" s="471" t="s">
        <v>46</v>
      </c>
      <c r="D5" s="473" t="s">
        <v>47</v>
      </c>
      <c r="E5" s="471" t="s">
        <v>48</v>
      </c>
      <c r="F5" s="475" t="s">
        <v>49</v>
      </c>
      <c r="G5" s="471" t="s">
        <v>50</v>
      </c>
      <c r="H5" s="471" t="s">
        <v>51</v>
      </c>
      <c r="I5" s="471" t="s">
        <v>52</v>
      </c>
      <c r="J5" s="477" t="s">
        <v>53</v>
      </c>
      <c r="K5" s="471" t="s">
        <v>54</v>
      </c>
      <c r="L5" s="475" t="s">
        <v>55</v>
      </c>
      <c r="M5" s="471" t="s">
        <v>56</v>
      </c>
      <c r="N5" s="468" t="s">
        <v>57</v>
      </c>
    </row>
    <row r="6" spans="1:14" s="4" customFormat="1" ht="6" customHeight="1">
      <c r="A6" s="472"/>
      <c r="B6" s="472"/>
      <c r="C6" s="472"/>
      <c r="D6" s="474"/>
      <c r="E6" s="472"/>
      <c r="F6" s="476"/>
      <c r="G6" s="472"/>
      <c r="H6" s="472"/>
      <c r="I6" s="472"/>
      <c r="J6" s="478"/>
      <c r="K6" s="472"/>
      <c r="L6" s="476"/>
      <c r="M6" s="472"/>
      <c r="N6" s="469"/>
    </row>
    <row r="7" spans="1:14" ht="22.5" customHeight="1">
      <c r="A7" s="5" t="s">
        <v>2658</v>
      </c>
      <c r="B7" s="222" t="s">
        <v>78</v>
      </c>
      <c r="C7" s="228" t="s">
        <v>79</v>
      </c>
      <c r="D7" s="15" t="s">
        <v>87</v>
      </c>
      <c r="E7" s="222" t="s">
        <v>80</v>
      </c>
      <c r="F7" s="23" t="s">
        <v>81</v>
      </c>
      <c r="G7" s="23" t="s">
        <v>81</v>
      </c>
      <c r="H7" s="456">
        <v>4200</v>
      </c>
      <c r="I7" s="222" t="s">
        <v>3</v>
      </c>
      <c r="J7" s="31">
        <v>0.17</v>
      </c>
      <c r="K7" s="24">
        <v>1</v>
      </c>
      <c r="L7" s="23" t="s">
        <v>82</v>
      </c>
      <c r="M7" s="223" t="s">
        <v>83</v>
      </c>
      <c r="N7" s="6"/>
    </row>
    <row r="8" spans="1:14" ht="22.5" customHeight="1">
      <c r="A8" s="5" t="s">
        <v>2658</v>
      </c>
      <c r="B8" s="222" t="s">
        <v>84</v>
      </c>
      <c r="C8" s="228" t="s">
        <v>85</v>
      </c>
      <c r="D8" s="15" t="s">
        <v>87</v>
      </c>
      <c r="E8" s="222" t="s">
        <v>86</v>
      </c>
      <c r="F8" s="23" t="s">
        <v>81</v>
      </c>
      <c r="G8" s="23" t="s">
        <v>81</v>
      </c>
      <c r="H8" s="456">
        <v>1800</v>
      </c>
      <c r="I8" s="222" t="s">
        <v>3</v>
      </c>
      <c r="J8" s="31">
        <v>0.17</v>
      </c>
      <c r="K8" s="24">
        <v>1</v>
      </c>
      <c r="L8" s="23" t="s">
        <v>82</v>
      </c>
      <c r="M8" s="223" t="s">
        <v>83</v>
      </c>
      <c r="N8" s="6"/>
    </row>
  </sheetData>
  <mergeCells count="15">
    <mergeCell ref="A1:N1"/>
    <mergeCell ref="A5:A6"/>
    <mergeCell ref="B5:B6"/>
    <mergeCell ref="C5:C6"/>
    <mergeCell ref="D5:D6"/>
    <mergeCell ref="E5:E6"/>
    <mergeCell ref="F5:F6"/>
    <mergeCell ref="G5:G6"/>
    <mergeCell ref="H5:H6"/>
    <mergeCell ref="I5:I6"/>
    <mergeCell ref="J5:J6"/>
    <mergeCell ref="K5:K6"/>
    <mergeCell ref="L5:L6"/>
    <mergeCell ref="M5:M6"/>
    <mergeCell ref="N5:N6"/>
  </mergeCells>
  <phoneticPr fontId="7" type="noConversion"/>
  <pageMargins left="0.2" right="0.22" top="0.31" bottom="0.3" header="0.3" footer="0.3"/>
  <pageSetup paperSize="9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theme="0" tint="-0.499984740745262"/>
  </sheetPr>
  <dimension ref="A1:N33"/>
  <sheetViews>
    <sheetView view="pageBreakPreview" zoomScale="90" zoomScaleNormal="100" zoomScaleSheetLayoutView="90" workbookViewId="0">
      <selection activeCell="H7" sqref="H7:H33"/>
    </sheetView>
  </sheetViews>
  <sheetFormatPr defaultRowHeight="11.25"/>
  <cols>
    <col min="1" max="1" width="11.375" style="3" customWidth="1"/>
    <col min="2" max="2" width="13.125" style="3" customWidth="1"/>
    <col min="3" max="3" width="14.75" style="3" customWidth="1"/>
    <col min="4" max="4" width="8" style="10" customWidth="1"/>
    <col min="5" max="5" width="11.125" style="11" customWidth="1"/>
    <col min="6" max="6" width="9.625" style="3" customWidth="1"/>
    <col min="7" max="7" width="7.375" style="3" customWidth="1"/>
    <col min="8" max="8" width="8" style="3" customWidth="1"/>
    <col min="9" max="9" width="6.5" style="3" customWidth="1"/>
    <col min="10" max="10" width="6.5" style="9" customWidth="1"/>
    <col min="11" max="11" width="9.125" style="3" customWidth="1"/>
    <col min="12" max="12" width="7.375" style="3" customWidth="1"/>
    <col min="13" max="13" width="10.875" style="3" customWidth="1"/>
    <col min="14" max="14" width="10.375" style="3" customWidth="1"/>
    <col min="15" max="16384" width="9" style="3"/>
  </cols>
  <sheetData>
    <row r="1" spans="1:14" ht="24.75" customHeight="1">
      <c r="A1" s="470" t="s">
        <v>43</v>
      </c>
      <c r="B1" s="470"/>
      <c r="C1" s="470"/>
      <c r="D1" s="470"/>
      <c r="E1" s="470"/>
      <c r="F1" s="470"/>
      <c r="G1" s="470"/>
      <c r="H1" s="470"/>
      <c r="I1" s="470"/>
      <c r="J1" s="470"/>
      <c r="K1" s="470"/>
      <c r="L1" s="470"/>
      <c r="M1" s="470"/>
      <c r="N1" s="470"/>
    </row>
    <row r="2" spans="1:14" s="29" customFormat="1" ht="20.25" customHeight="1">
      <c r="A2" s="26" t="s">
        <v>59</v>
      </c>
      <c r="B2" s="27" t="s">
        <v>88</v>
      </c>
      <c r="C2" s="27"/>
      <c r="D2" s="27" t="s">
        <v>61</v>
      </c>
      <c r="E2" s="27" t="s">
        <v>89</v>
      </c>
      <c r="F2" s="27"/>
      <c r="G2" s="26" t="s">
        <v>63</v>
      </c>
      <c r="H2" s="26" t="s">
        <v>90</v>
      </c>
      <c r="I2" s="27"/>
      <c r="K2" s="26" t="s">
        <v>65</v>
      </c>
      <c r="L2" s="26" t="s">
        <v>91</v>
      </c>
    </row>
    <row r="3" spans="1:14" s="29" customFormat="1" ht="24.75" customHeight="1">
      <c r="A3" s="27" t="s">
        <v>66</v>
      </c>
      <c r="B3" s="27"/>
      <c r="C3" s="27"/>
      <c r="D3" s="27" t="s">
        <v>61</v>
      </c>
      <c r="E3" s="27"/>
      <c r="F3" s="27"/>
      <c r="G3" s="27" t="s">
        <v>63</v>
      </c>
      <c r="H3" s="27"/>
      <c r="I3" s="27"/>
      <c r="K3" s="27" t="s">
        <v>65</v>
      </c>
      <c r="L3" s="27"/>
    </row>
    <row r="4" spans="1:14" s="29" customFormat="1" ht="18.75" customHeight="1">
      <c r="A4" s="26" t="s">
        <v>92</v>
      </c>
      <c r="B4" s="27"/>
      <c r="C4" s="27"/>
      <c r="D4" s="26" t="s">
        <v>68</v>
      </c>
      <c r="E4" s="27" t="s">
        <v>69</v>
      </c>
      <c r="F4" s="27"/>
      <c r="G4" s="27" t="s">
        <v>70</v>
      </c>
      <c r="H4" s="27"/>
      <c r="I4" s="27"/>
    </row>
    <row r="5" spans="1:14" s="4" customFormat="1" ht="30" customHeight="1">
      <c r="A5" s="471" t="s">
        <v>44</v>
      </c>
      <c r="B5" s="471" t="s">
        <v>45</v>
      </c>
      <c r="C5" s="471" t="s">
        <v>46</v>
      </c>
      <c r="D5" s="473" t="s">
        <v>47</v>
      </c>
      <c r="E5" s="471" t="s">
        <v>48</v>
      </c>
      <c r="F5" s="475" t="s">
        <v>49</v>
      </c>
      <c r="G5" s="471" t="s">
        <v>50</v>
      </c>
      <c r="H5" s="471" t="s">
        <v>51</v>
      </c>
      <c r="I5" s="471" t="s">
        <v>52</v>
      </c>
      <c r="J5" s="477" t="s">
        <v>53</v>
      </c>
      <c r="K5" s="471" t="s">
        <v>54</v>
      </c>
      <c r="L5" s="475" t="s">
        <v>55</v>
      </c>
      <c r="M5" s="471" t="s">
        <v>56</v>
      </c>
      <c r="N5" s="468" t="s">
        <v>57</v>
      </c>
    </row>
    <row r="6" spans="1:14" s="4" customFormat="1" ht="6" customHeight="1">
      <c r="A6" s="472"/>
      <c r="B6" s="472"/>
      <c r="C6" s="472"/>
      <c r="D6" s="474"/>
      <c r="E6" s="472"/>
      <c r="F6" s="476"/>
      <c r="G6" s="472"/>
      <c r="H6" s="472"/>
      <c r="I6" s="472"/>
      <c r="J6" s="478"/>
      <c r="K6" s="472"/>
      <c r="L6" s="476"/>
      <c r="M6" s="472"/>
      <c r="N6" s="469"/>
    </row>
    <row r="7" spans="1:14" ht="22.5" customHeight="1">
      <c r="A7" s="23" t="s">
        <v>145</v>
      </c>
      <c r="B7" s="226" t="s">
        <v>93</v>
      </c>
      <c r="C7" s="227" t="s">
        <v>94</v>
      </c>
      <c r="D7" s="15" t="s">
        <v>160</v>
      </c>
      <c r="E7" s="227" t="s">
        <v>95</v>
      </c>
      <c r="F7" s="23" t="s">
        <v>81</v>
      </c>
      <c r="G7" s="23" t="s">
        <v>81</v>
      </c>
      <c r="H7" s="402">
        <v>160</v>
      </c>
      <c r="I7" s="222" t="s">
        <v>71</v>
      </c>
      <c r="J7" s="33">
        <v>0</v>
      </c>
      <c r="K7" s="24">
        <v>10</v>
      </c>
      <c r="L7" s="23">
        <v>30</v>
      </c>
      <c r="M7" s="227" t="s">
        <v>96</v>
      </c>
      <c r="N7" s="6"/>
    </row>
    <row r="8" spans="1:14" ht="22.5" customHeight="1">
      <c r="A8" s="23" t="s">
        <v>145</v>
      </c>
      <c r="B8" s="226" t="s">
        <v>97</v>
      </c>
      <c r="C8" s="227" t="s">
        <v>98</v>
      </c>
      <c r="D8" s="15" t="s">
        <v>160</v>
      </c>
      <c r="E8" s="227" t="s">
        <v>95</v>
      </c>
      <c r="F8" s="23" t="s">
        <v>81</v>
      </c>
      <c r="G8" s="23" t="s">
        <v>81</v>
      </c>
      <c r="H8" s="402">
        <v>190</v>
      </c>
      <c r="I8" s="222" t="s">
        <v>71</v>
      </c>
      <c r="J8" s="33">
        <v>0</v>
      </c>
      <c r="K8" s="24">
        <v>10</v>
      </c>
      <c r="L8" s="23">
        <v>30</v>
      </c>
      <c r="M8" s="227" t="s">
        <v>99</v>
      </c>
      <c r="N8" s="6"/>
    </row>
    <row r="9" spans="1:14" ht="22.5" customHeight="1">
      <c r="A9" s="23" t="s">
        <v>145</v>
      </c>
      <c r="B9" s="226" t="s">
        <v>100</v>
      </c>
      <c r="C9" s="227" t="s">
        <v>101</v>
      </c>
      <c r="D9" s="15" t="s">
        <v>159</v>
      </c>
      <c r="E9" s="227" t="s">
        <v>102</v>
      </c>
      <c r="F9" s="23" t="s">
        <v>81</v>
      </c>
      <c r="G9" s="23" t="s">
        <v>81</v>
      </c>
      <c r="H9" s="402">
        <v>110</v>
      </c>
      <c r="I9" s="222" t="s">
        <v>71</v>
      </c>
      <c r="J9" s="33">
        <v>0</v>
      </c>
      <c r="K9" s="24">
        <v>10</v>
      </c>
      <c r="L9" s="23">
        <v>30</v>
      </c>
      <c r="M9" s="227" t="s">
        <v>103</v>
      </c>
      <c r="N9" s="7"/>
    </row>
    <row r="10" spans="1:14" ht="22.5" customHeight="1">
      <c r="A10" s="23" t="s">
        <v>145</v>
      </c>
      <c r="B10" s="226" t="s">
        <v>104</v>
      </c>
      <c r="C10" s="227" t="s">
        <v>101</v>
      </c>
      <c r="D10" s="15" t="s">
        <v>159</v>
      </c>
      <c r="E10" s="227" t="s">
        <v>102</v>
      </c>
      <c r="F10" s="23" t="s">
        <v>81</v>
      </c>
      <c r="G10" s="23" t="s">
        <v>81</v>
      </c>
      <c r="H10" s="402">
        <v>120</v>
      </c>
      <c r="I10" s="222" t="s">
        <v>71</v>
      </c>
      <c r="J10" s="33">
        <v>0</v>
      </c>
      <c r="K10" s="24">
        <v>10</v>
      </c>
      <c r="L10" s="23">
        <v>30</v>
      </c>
      <c r="M10" s="227" t="s">
        <v>105</v>
      </c>
      <c r="N10" s="7"/>
    </row>
    <row r="11" spans="1:14" ht="22.5" customHeight="1">
      <c r="A11" s="23" t="s">
        <v>145</v>
      </c>
      <c r="B11" s="226" t="s">
        <v>104</v>
      </c>
      <c r="C11" s="227" t="s">
        <v>101</v>
      </c>
      <c r="D11" s="15" t="s">
        <v>159</v>
      </c>
      <c r="E11" s="227" t="s">
        <v>102</v>
      </c>
      <c r="F11" s="23" t="s">
        <v>81</v>
      </c>
      <c r="G11" s="23" t="s">
        <v>81</v>
      </c>
      <c r="H11" s="402">
        <v>120</v>
      </c>
      <c r="I11" s="222" t="s">
        <v>71</v>
      </c>
      <c r="J11" s="33">
        <v>0</v>
      </c>
      <c r="K11" s="24">
        <v>10</v>
      </c>
      <c r="L11" s="23">
        <v>30</v>
      </c>
      <c r="M11" s="227" t="s">
        <v>106</v>
      </c>
      <c r="N11" s="8"/>
    </row>
    <row r="12" spans="1:14" ht="22.5" customHeight="1">
      <c r="A12" s="23" t="s">
        <v>145</v>
      </c>
      <c r="B12" s="226" t="s">
        <v>104</v>
      </c>
      <c r="C12" s="227" t="s">
        <v>101</v>
      </c>
      <c r="D12" s="15" t="s">
        <v>159</v>
      </c>
      <c r="E12" s="227" t="s">
        <v>102</v>
      </c>
      <c r="F12" s="23" t="s">
        <v>81</v>
      </c>
      <c r="G12" s="23" t="s">
        <v>81</v>
      </c>
      <c r="H12" s="402">
        <v>120</v>
      </c>
      <c r="I12" s="222" t="s">
        <v>71</v>
      </c>
      <c r="J12" s="33">
        <v>0</v>
      </c>
      <c r="K12" s="24">
        <v>10</v>
      </c>
      <c r="L12" s="23">
        <v>30</v>
      </c>
      <c r="M12" s="227" t="s">
        <v>107</v>
      </c>
      <c r="N12" s="8"/>
    </row>
    <row r="13" spans="1:14" ht="22.5" customHeight="1">
      <c r="A13" s="23" t="s">
        <v>145</v>
      </c>
      <c r="B13" s="226" t="s">
        <v>104</v>
      </c>
      <c r="C13" s="227" t="s">
        <v>101</v>
      </c>
      <c r="D13" s="15" t="s">
        <v>159</v>
      </c>
      <c r="E13" s="227" t="s">
        <v>108</v>
      </c>
      <c r="F13" s="23" t="s">
        <v>81</v>
      </c>
      <c r="G13" s="23" t="s">
        <v>81</v>
      </c>
      <c r="H13" s="402">
        <v>130</v>
      </c>
      <c r="I13" s="222" t="s">
        <v>71</v>
      </c>
      <c r="J13" s="33">
        <v>0</v>
      </c>
      <c r="K13" s="24">
        <v>10</v>
      </c>
      <c r="L13" s="23">
        <v>30</v>
      </c>
      <c r="M13" s="227" t="s">
        <v>109</v>
      </c>
      <c r="N13" s="8"/>
    </row>
    <row r="14" spans="1:14" ht="22.5" customHeight="1">
      <c r="A14" s="23" t="s">
        <v>145</v>
      </c>
      <c r="B14" s="226" t="s">
        <v>104</v>
      </c>
      <c r="C14" s="227" t="s">
        <v>101</v>
      </c>
      <c r="D14" s="15" t="s">
        <v>159</v>
      </c>
      <c r="E14" s="227" t="s">
        <v>108</v>
      </c>
      <c r="F14" s="23" t="s">
        <v>81</v>
      </c>
      <c r="G14" s="23" t="s">
        <v>81</v>
      </c>
      <c r="H14" s="402">
        <v>130</v>
      </c>
      <c r="I14" s="222" t="s">
        <v>71</v>
      </c>
      <c r="J14" s="33">
        <v>0</v>
      </c>
      <c r="K14" s="24">
        <v>10</v>
      </c>
      <c r="L14" s="23">
        <v>30</v>
      </c>
      <c r="M14" s="227" t="s">
        <v>110</v>
      </c>
      <c r="N14" s="8"/>
    </row>
    <row r="15" spans="1:14" ht="22.5" customHeight="1">
      <c r="A15" s="23" t="s">
        <v>145</v>
      </c>
      <c r="B15" s="226" t="s">
        <v>111</v>
      </c>
      <c r="C15" s="227" t="s">
        <v>112</v>
      </c>
      <c r="D15" s="15" t="s">
        <v>159</v>
      </c>
      <c r="E15" s="227" t="s">
        <v>113</v>
      </c>
      <c r="F15" s="23" t="s">
        <v>81</v>
      </c>
      <c r="G15" s="23" t="s">
        <v>81</v>
      </c>
      <c r="H15" s="402">
        <v>120</v>
      </c>
      <c r="I15" s="222" t="s">
        <v>71</v>
      </c>
      <c r="J15" s="33">
        <v>0</v>
      </c>
      <c r="K15" s="24">
        <v>10</v>
      </c>
      <c r="L15" s="23">
        <v>30</v>
      </c>
      <c r="M15" s="227" t="s">
        <v>114</v>
      </c>
      <c r="N15" s="8"/>
    </row>
    <row r="16" spans="1:14" ht="22.5" customHeight="1">
      <c r="A16" s="23" t="s">
        <v>145</v>
      </c>
      <c r="B16" s="226" t="s">
        <v>115</v>
      </c>
      <c r="C16" s="227" t="s">
        <v>116</v>
      </c>
      <c r="D16" s="15" t="s">
        <v>159</v>
      </c>
      <c r="E16" s="227" t="s">
        <v>117</v>
      </c>
      <c r="F16" s="23" t="s">
        <v>81</v>
      </c>
      <c r="G16" s="23" t="s">
        <v>81</v>
      </c>
      <c r="H16" s="402">
        <v>58</v>
      </c>
      <c r="I16" s="222" t="s">
        <v>71</v>
      </c>
      <c r="J16" s="33">
        <v>0</v>
      </c>
      <c r="K16" s="24">
        <v>10</v>
      </c>
      <c r="L16" s="23">
        <v>30</v>
      </c>
      <c r="M16" s="227" t="s">
        <v>118</v>
      </c>
      <c r="N16" s="8"/>
    </row>
    <row r="17" spans="1:14" ht="22.5" customHeight="1">
      <c r="A17" s="23" t="s">
        <v>145</v>
      </c>
      <c r="B17" s="226" t="s">
        <v>115</v>
      </c>
      <c r="C17" s="227" t="s">
        <v>116</v>
      </c>
      <c r="D17" s="15" t="s">
        <v>159</v>
      </c>
      <c r="E17" s="227" t="s">
        <v>117</v>
      </c>
      <c r="F17" s="23" t="s">
        <v>81</v>
      </c>
      <c r="G17" s="23" t="s">
        <v>81</v>
      </c>
      <c r="H17" s="402">
        <v>58</v>
      </c>
      <c r="I17" s="222" t="s">
        <v>71</v>
      </c>
      <c r="J17" s="33">
        <v>0</v>
      </c>
      <c r="K17" s="24">
        <v>10</v>
      </c>
      <c r="L17" s="23">
        <v>30</v>
      </c>
      <c r="M17" s="227" t="s">
        <v>110</v>
      </c>
      <c r="N17" s="8"/>
    </row>
    <row r="18" spans="1:14" ht="22.5" customHeight="1">
      <c r="A18" s="23" t="s">
        <v>145</v>
      </c>
      <c r="B18" s="226" t="s">
        <v>115</v>
      </c>
      <c r="C18" s="227" t="s">
        <v>116</v>
      </c>
      <c r="D18" s="15" t="s">
        <v>159</v>
      </c>
      <c r="E18" s="227" t="s">
        <v>117</v>
      </c>
      <c r="F18" s="23" t="s">
        <v>81</v>
      </c>
      <c r="G18" s="23" t="s">
        <v>81</v>
      </c>
      <c r="H18" s="402">
        <v>58</v>
      </c>
      <c r="I18" s="222" t="s">
        <v>71</v>
      </c>
      <c r="J18" s="33">
        <v>0</v>
      </c>
      <c r="K18" s="24">
        <v>10</v>
      </c>
      <c r="L18" s="23">
        <v>30</v>
      </c>
      <c r="M18" s="227" t="s">
        <v>106</v>
      </c>
      <c r="N18" s="8"/>
    </row>
    <row r="19" spans="1:14" ht="22.5" customHeight="1">
      <c r="A19" s="23" t="s">
        <v>145</v>
      </c>
      <c r="B19" s="226" t="s">
        <v>115</v>
      </c>
      <c r="C19" s="227" t="s">
        <v>116</v>
      </c>
      <c r="D19" s="15" t="s">
        <v>159</v>
      </c>
      <c r="E19" s="227" t="s">
        <v>117</v>
      </c>
      <c r="F19" s="23" t="s">
        <v>81</v>
      </c>
      <c r="G19" s="23" t="s">
        <v>81</v>
      </c>
      <c r="H19" s="402">
        <v>58</v>
      </c>
      <c r="I19" s="222" t="s">
        <v>71</v>
      </c>
      <c r="J19" s="33">
        <v>0</v>
      </c>
      <c r="K19" s="24">
        <v>10</v>
      </c>
      <c r="L19" s="23">
        <v>30</v>
      </c>
      <c r="M19" s="227" t="s">
        <v>109</v>
      </c>
      <c r="N19" s="8"/>
    </row>
    <row r="20" spans="1:14" ht="22.5" customHeight="1">
      <c r="A20" s="23" t="s">
        <v>145</v>
      </c>
      <c r="B20" s="226" t="s">
        <v>119</v>
      </c>
      <c r="C20" s="227" t="s">
        <v>120</v>
      </c>
      <c r="D20" s="15" t="s">
        <v>159</v>
      </c>
      <c r="E20" s="227" t="s">
        <v>121</v>
      </c>
      <c r="F20" s="23" t="s">
        <v>81</v>
      </c>
      <c r="G20" s="23" t="s">
        <v>81</v>
      </c>
      <c r="H20" s="402">
        <v>39</v>
      </c>
      <c r="I20" s="222" t="s">
        <v>71</v>
      </c>
      <c r="J20" s="33">
        <v>0</v>
      </c>
      <c r="K20" s="24">
        <v>10</v>
      </c>
      <c r="L20" s="23">
        <v>30</v>
      </c>
      <c r="M20" s="227" t="s">
        <v>122</v>
      </c>
      <c r="N20" s="8"/>
    </row>
    <row r="21" spans="1:14" ht="22.5" customHeight="1">
      <c r="A21" s="23" t="s">
        <v>145</v>
      </c>
      <c r="B21" s="226" t="s">
        <v>123</v>
      </c>
      <c r="C21" s="227" t="s">
        <v>124</v>
      </c>
      <c r="D21" s="15" t="s">
        <v>159</v>
      </c>
      <c r="E21" s="227" t="s">
        <v>125</v>
      </c>
      <c r="F21" s="23" t="s">
        <v>81</v>
      </c>
      <c r="G21" s="23" t="s">
        <v>81</v>
      </c>
      <c r="H21" s="402">
        <v>41</v>
      </c>
      <c r="I21" s="222" t="s">
        <v>71</v>
      </c>
      <c r="J21" s="33">
        <v>0</v>
      </c>
      <c r="K21" s="24">
        <v>10</v>
      </c>
      <c r="L21" s="23">
        <v>30</v>
      </c>
      <c r="M21" s="227" t="s">
        <v>126</v>
      </c>
      <c r="N21" s="8"/>
    </row>
    <row r="22" spans="1:14" ht="22.5" customHeight="1">
      <c r="A22" s="23" t="s">
        <v>145</v>
      </c>
      <c r="B22" s="226" t="s">
        <v>127</v>
      </c>
      <c r="C22" s="227" t="s">
        <v>124</v>
      </c>
      <c r="D22" s="15" t="s">
        <v>159</v>
      </c>
      <c r="E22" s="227" t="s">
        <v>128</v>
      </c>
      <c r="F22" s="23" t="s">
        <v>81</v>
      </c>
      <c r="G22" s="23" t="s">
        <v>81</v>
      </c>
      <c r="H22" s="402">
        <v>28</v>
      </c>
      <c r="I22" s="222" t="s">
        <v>71</v>
      </c>
      <c r="J22" s="33">
        <v>0</v>
      </c>
      <c r="K22" s="24">
        <v>10</v>
      </c>
      <c r="L22" s="23">
        <v>30</v>
      </c>
      <c r="M22" s="227" t="s">
        <v>114</v>
      </c>
      <c r="N22" s="8"/>
    </row>
    <row r="23" spans="1:14" ht="22.5" customHeight="1">
      <c r="A23" s="23" t="s">
        <v>145</v>
      </c>
      <c r="B23" s="226" t="s">
        <v>129</v>
      </c>
      <c r="C23" s="227" t="s">
        <v>124</v>
      </c>
      <c r="D23" s="15" t="s">
        <v>159</v>
      </c>
      <c r="E23" s="227" t="s">
        <v>130</v>
      </c>
      <c r="F23" s="23" t="s">
        <v>81</v>
      </c>
      <c r="G23" s="23" t="s">
        <v>81</v>
      </c>
      <c r="H23" s="402">
        <v>18</v>
      </c>
      <c r="I23" s="222" t="s">
        <v>71</v>
      </c>
      <c r="J23" s="33">
        <v>0</v>
      </c>
      <c r="K23" s="24">
        <v>10</v>
      </c>
      <c r="L23" s="23">
        <v>30</v>
      </c>
      <c r="M23" s="227" t="s">
        <v>126</v>
      </c>
      <c r="N23" s="8"/>
    </row>
    <row r="24" spans="1:14" ht="28.5">
      <c r="A24" s="23" t="s">
        <v>145</v>
      </c>
      <c r="B24" s="226" t="s">
        <v>131</v>
      </c>
      <c r="C24" s="227" t="s">
        <v>132</v>
      </c>
      <c r="D24" s="15" t="s">
        <v>159</v>
      </c>
      <c r="E24" s="227" t="s">
        <v>133</v>
      </c>
      <c r="F24" s="23" t="s">
        <v>81</v>
      </c>
      <c r="G24" s="23" t="s">
        <v>81</v>
      </c>
      <c r="H24" s="402">
        <v>7.2</v>
      </c>
      <c r="I24" s="222" t="s">
        <v>71</v>
      </c>
      <c r="J24" s="33">
        <v>0</v>
      </c>
      <c r="K24" s="24">
        <v>50</v>
      </c>
      <c r="L24" s="23">
        <v>30</v>
      </c>
      <c r="M24" s="227" t="s">
        <v>134</v>
      </c>
      <c r="N24" s="8"/>
    </row>
    <row r="25" spans="1:14" ht="28.5">
      <c r="A25" s="23" t="s">
        <v>145</v>
      </c>
      <c r="B25" s="226" t="s">
        <v>135</v>
      </c>
      <c r="C25" s="227" t="s">
        <v>132</v>
      </c>
      <c r="D25" s="15" t="s">
        <v>159</v>
      </c>
      <c r="E25" s="227" t="s">
        <v>136</v>
      </c>
      <c r="F25" s="23" t="s">
        <v>81</v>
      </c>
      <c r="G25" s="23" t="s">
        <v>81</v>
      </c>
      <c r="H25" s="402">
        <v>5.7</v>
      </c>
      <c r="I25" s="222" t="s">
        <v>71</v>
      </c>
      <c r="J25" s="33">
        <v>0</v>
      </c>
      <c r="K25" s="24">
        <v>50</v>
      </c>
      <c r="L25" s="23">
        <v>30</v>
      </c>
      <c r="M25" s="227" t="s">
        <v>122</v>
      </c>
      <c r="N25" s="8"/>
    </row>
    <row r="26" spans="1:14" ht="28.5">
      <c r="A26" s="23" t="s">
        <v>145</v>
      </c>
      <c r="B26" s="226" t="s">
        <v>137</v>
      </c>
      <c r="C26" s="227" t="s">
        <v>138</v>
      </c>
      <c r="D26" s="15" t="s">
        <v>159</v>
      </c>
      <c r="E26" s="227" t="s">
        <v>139</v>
      </c>
      <c r="F26" s="23" t="s">
        <v>81</v>
      </c>
      <c r="G26" s="23" t="s">
        <v>81</v>
      </c>
      <c r="H26" s="402">
        <v>21</v>
      </c>
      <c r="I26" s="222" t="s">
        <v>71</v>
      </c>
      <c r="J26" s="33">
        <v>0</v>
      </c>
      <c r="K26" s="24">
        <v>10</v>
      </c>
      <c r="L26" s="23">
        <v>30</v>
      </c>
      <c r="M26" s="227" t="s">
        <v>39</v>
      </c>
      <c r="N26" s="8"/>
    </row>
    <row r="27" spans="1:14" ht="28.5">
      <c r="A27" s="23" t="s">
        <v>145</v>
      </c>
      <c r="B27" s="226" t="s">
        <v>140</v>
      </c>
      <c r="C27" s="227" t="s">
        <v>141</v>
      </c>
      <c r="D27" s="15" t="s">
        <v>159</v>
      </c>
      <c r="E27" s="227" t="s">
        <v>142</v>
      </c>
      <c r="F27" s="23" t="s">
        <v>81</v>
      </c>
      <c r="G27" s="23" t="s">
        <v>81</v>
      </c>
      <c r="H27" s="402">
        <v>95</v>
      </c>
      <c r="I27" s="222" t="s">
        <v>71</v>
      </c>
      <c r="J27" s="33">
        <v>0</v>
      </c>
      <c r="K27" s="24">
        <v>10</v>
      </c>
      <c r="L27" s="23">
        <v>30</v>
      </c>
      <c r="M27" s="227" t="s">
        <v>114</v>
      </c>
      <c r="N27" s="8"/>
    </row>
    <row r="28" spans="1:14" ht="28.5">
      <c r="A28" s="23" t="s">
        <v>145</v>
      </c>
      <c r="B28" s="226" t="s">
        <v>143</v>
      </c>
      <c r="C28" s="227" t="s">
        <v>144</v>
      </c>
      <c r="D28" s="15" t="s">
        <v>159</v>
      </c>
      <c r="E28" s="227" t="s">
        <v>145</v>
      </c>
      <c r="F28" s="23" t="s">
        <v>81</v>
      </c>
      <c r="G28" s="23" t="s">
        <v>81</v>
      </c>
      <c r="H28" s="402">
        <v>85</v>
      </c>
      <c r="I28" s="222" t="s">
        <v>71</v>
      </c>
      <c r="J28" s="33">
        <v>0</v>
      </c>
      <c r="K28" s="24">
        <v>10</v>
      </c>
      <c r="L28" s="23">
        <v>30</v>
      </c>
      <c r="M28" s="227" t="s">
        <v>146</v>
      </c>
      <c r="N28" s="8"/>
    </row>
    <row r="29" spans="1:14" ht="28.5">
      <c r="A29" s="23" t="s">
        <v>145</v>
      </c>
      <c r="B29" s="226" t="s">
        <v>147</v>
      </c>
      <c r="C29" s="227" t="s">
        <v>148</v>
      </c>
      <c r="D29" s="15" t="s">
        <v>159</v>
      </c>
      <c r="E29" s="227" t="s">
        <v>145</v>
      </c>
      <c r="F29" s="23" t="s">
        <v>81</v>
      </c>
      <c r="G29" s="23" t="s">
        <v>81</v>
      </c>
      <c r="H29" s="402">
        <v>75</v>
      </c>
      <c r="I29" s="222" t="s">
        <v>71</v>
      </c>
      <c r="J29" s="33">
        <v>0</v>
      </c>
      <c r="K29" s="24">
        <v>10</v>
      </c>
      <c r="L29" s="23">
        <v>30</v>
      </c>
      <c r="M29" s="227" t="s">
        <v>73</v>
      </c>
      <c r="N29" s="8"/>
    </row>
    <row r="30" spans="1:14" ht="28.5">
      <c r="A30" s="23" t="s">
        <v>145</v>
      </c>
      <c r="B30" s="226" t="s">
        <v>149</v>
      </c>
      <c r="C30" s="227" t="s">
        <v>150</v>
      </c>
      <c r="D30" s="15" t="s">
        <v>159</v>
      </c>
      <c r="E30" s="227" t="s">
        <v>145</v>
      </c>
      <c r="F30" s="23" t="s">
        <v>81</v>
      </c>
      <c r="G30" s="23" t="s">
        <v>81</v>
      </c>
      <c r="H30" s="402">
        <v>140</v>
      </c>
      <c r="I30" s="222" t="s">
        <v>71</v>
      </c>
      <c r="J30" s="33">
        <v>0</v>
      </c>
      <c r="K30" s="24">
        <v>10</v>
      </c>
      <c r="L30" s="23">
        <v>30</v>
      </c>
      <c r="M30" s="227" t="s">
        <v>126</v>
      </c>
      <c r="N30" s="8"/>
    </row>
    <row r="31" spans="1:14" ht="28.5">
      <c r="A31" s="23" t="s">
        <v>145</v>
      </c>
      <c r="B31" s="226" t="s">
        <v>151</v>
      </c>
      <c r="C31" s="227" t="s">
        <v>152</v>
      </c>
      <c r="D31" s="15" t="s">
        <v>159</v>
      </c>
      <c r="E31" s="227" t="s">
        <v>145</v>
      </c>
      <c r="F31" s="23" t="s">
        <v>81</v>
      </c>
      <c r="G31" s="23" t="s">
        <v>81</v>
      </c>
      <c r="H31" s="402">
        <v>280</v>
      </c>
      <c r="I31" s="222" t="s">
        <v>71</v>
      </c>
      <c r="J31" s="33">
        <v>0</v>
      </c>
      <c r="K31" s="24">
        <v>10</v>
      </c>
      <c r="L31" s="23">
        <v>30</v>
      </c>
      <c r="M31" s="227" t="s">
        <v>153</v>
      </c>
      <c r="N31" s="8"/>
    </row>
    <row r="32" spans="1:14" ht="28.5">
      <c r="A32" s="23" t="s">
        <v>145</v>
      </c>
      <c r="B32" s="226" t="s">
        <v>154</v>
      </c>
      <c r="C32" s="227" t="s">
        <v>155</v>
      </c>
      <c r="D32" s="15" t="s">
        <v>159</v>
      </c>
      <c r="E32" s="227" t="s">
        <v>145</v>
      </c>
      <c r="F32" s="23" t="s">
        <v>81</v>
      </c>
      <c r="G32" s="23" t="s">
        <v>81</v>
      </c>
      <c r="H32" s="402">
        <v>320</v>
      </c>
      <c r="I32" s="222" t="s">
        <v>71</v>
      </c>
      <c r="J32" s="33">
        <v>0</v>
      </c>
      <c r="K32" s="24">
        <v>10</v>
      </c>
      <c r="L32" s="23">
        <v>30</v>
      </c>
      <c r="M32" s="227" t="s">
        <v>156</v>
      </c>
      <c r="N32" s="8"/>
    </row>
    <row r="33" spans="1:14" ht="28.5">
      <c r="A33" s="23" t="s">
        <v>145</v>
      </c>
      <c r="B33" s="226" t="s">
        <v>157</v>
      </c>
      <c r="C33" s="227" t="s">
        <v>158</v>
      </c>
      <c r="D33" s="15" t="s">
        <v>159</v>
      </c>
      <c r="E33" s="227" t="s">
        <v>145</v>
      </c>
      <c r="F33" s="23" t="s">
        <v>81</v>
      </c>
      <c r="G33" s="23" t="s">
        <v>81</v>
      </c>
      <c r="H33" s="402">
        <v>230</v>
      </c>
      <c r="I33" s="222" t="s">
        <v>71</v>
      </c>
      <c r="J33" s="33">
        <v>0</v>
      </c>
      <c r="K33" s="24">
        <v>10</v>
      </c>
      <c r="L33" s="23">
        <v>30</v>
      </c>
      <c r="M33" s="227" t="s">
        <v>156</v>
      </c>
      <c r="N33" s="8"/>
    </row>
  </sheetData>
  <mergeCells count="15">
    <mergeCell ref="A1:N1"/>
    <mergeCell ref="A5:A6"/>
    <mergeCell ref="B5:B6"/>
    <mergeCell ref="C5:C6"/>
    <mergeCell ref="D5:D6"/>
    <mergeCell ref="E5:E6"/>
    <mergeCell ref="F5:F6"/>
    <mergeCell ref="G5:G6"/>
    <mergeCell ref="H5:H6"/>
    <mergeCell ref="I5:I6"/>
    <mergeCell ref="J5:J6"/>
    <mergeCell ref="K5:K6"/>
    <mergeCell ref="L5:L6"/>
    <mergeCell ref="M5:M6"/>
    <mergeCell ref="N5:N6"/>
  </mergeCells>
  <phoneticPr fontId="7" type="noConversion"/>
  <pageMargins left="0.2" right="0.22" top="0.31" bottom="0.3" header="0.3" footer="0.3"/>
  <pageSetup paperSize="9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:N9"/>
  <sheetViews>
    <sheetView view="pageBreakPreview" zoomScale="60" zoomScaleNormal="100" workbookViewId="0">
      <selection activeCell="H2" sqref="H1:H1048576"/>
    </sheetView>
  </sheetViews>
  <sheetFormatPr defaultRowHeight="11.25"/>
  <cols>
    <col min="1" max="1" width="9.25" style="3" customWidth="1"/>
    <col min="2" max="2" width="13.125" style="3" customWidth="1"/>
    <col min="3" max="3" width="14.75" style="3" customWidth="1"/>
    <col min="4" max="4" width="8" style="10" customWidth="1"/>
    <col min="5" max="5" width="11.125" style="11" customWidth="1"/>
    <col min="6" max="6" width="9.625" style="3" customWidth="1"/>
    <col min="7" max="7" width="7.375" style="3" customWidth="1"/>
    <col min="8" max="8" width="10.75" style="413" customWidth="1"/>
    <col min="9" max="9" width="6.5" style="3" customWidth="1"/>
    <col min="10" max="10" width="4" style="9" customWidth="1"/>
    <col min="11" max="11" width="6.625" style="3" customWidth="1"/>
    <col min="12" max="12" width="7.375" style="3" customWidth="1"/>
    <col min="13" max="13" width="10.875" style="3" customWidth="1"/>
    <col min="14" max="14" width="13.125" style="3" customWidth="1"/>
    <col min="15" max="16384" width="9" style="3"/>
  </cols>
  <sheetData>
    <row r="1" spans="1:14" ht="24.75" customHeight="1">
      <c r="A1" s="470" t="s">
        <v>43</v>
      </c>
      <c r="B1" s="470"/>
      <c r="C1" s="470"/>
      <c r="D1" s="470"/>
      <c r="E1" s="470"/>
      <c r="F1" s="470"/>
      <c r="G1" s="470"/>
      <c r="H1" s="470"/>
      <c r="I1" s="470"/>
      <c r="J1" s="470"/>
      <c r="K1" s="470"/>
      <c r="L1" s="470"/>
      <c r="M1" s="470"/>
      <c r="N1" s="470"/>
    </row>
    <row r="2" spans="1:14" s="2" customFormat="1" ht="20.25" customHeight="1">
      <c r="A2" s="26" t="s">
        <v>59</v>
      </c>
      <c r="B2" s="27" t="s">
        <v>161</v>
      </c>
      <c r="C2" s="27"/>
      <c r="D2" s="30" t="s">
        <v>61</v>
      </c>
      <c r="E2" s="27" t="s">
        <v>162</v>
      </c>
      <c r="F2" s="27"/>
      <c r="H2" s="453" t="s">
        <v>63</v>
      </c>
      <c r="I2" s="26" t="s">
        <v>163</v>
      </c>
      <c r="J2" s="27"/>
      <c r="K2" s="29"/>
      <c r="L2" s="26" t="s">
        <v>65</v>
      </c>
      <c r="M2" s="26" t="s">
        <v>164</v>
      </c>
    </row>
    <row r="3" spans="1:14" s="2" customFormat="1" ht="24.75" customHeight="1">
      <c r="A3" s="27" t="s">
        <v>66</v>
      </c>
      <c r="B3" s="27"/>
      <c r="C3" s="27"/>
      <c r="D3" s="30" t="s">
        <v>61</v>
      </c>
      <c r="E3" s="27"/>
      <c r="F3" s="27"/>
      <c r="H3" s="454" t="s">
        <v>63</v>
      </c>
      <c r="I3" s="27"/>
      <c r="J3" s="27"/>
      <c r="K3" s="29"/>
      <c r="L3" s="27" t="s">
        <v>65</v>
      </c>
      <c r="M3" s="27"/>
    </row>
    <row r="4" spans="1:14" s="2" customFormat="1" ht="32.25" customHeight="1">
      <c r="A4" s="26" t="s">
        <v>67</v>
      </c>
      <c r="B4" s="27">
        <v>20130315</v>
      </c>
      <c r="C4" s="27"/>
      <c r="D4" s="34" t="s">
        <v>68</v>
      </c>
      <c r="E4" s="27" t="s">
        <v>69</v>
      </c>
      <c r="F4" s="27"/>
      <c r="H4" s="454" t="s">
        <v>70</v>
      </c>
      <c r="I4" s="27"/>
      <c r="J4" s="27"/>
      <c r="K4" s="29"/>
      <c r="L4" s="29"/>
      <c r="M4" s="29"/>
    </row>
    <row r="5" spans="1:14" s="4" customFormat="1" ht="30" customHeight="1">
      <c r="A5" s="471" t="s">
        <v>44</v>
      </c>
      <c r="B5" s="471" t="s">
        <v>45</v>
      </c>
      <c r="C5" s="471" t="s">
        <v>46</v>
      </c>
      <c r="D5" s="473" t="s">
        <v>47</v>
      </c>
      <c r="E5" s="471" t="s">
        <v>48</v>
      </c>
      <c r="F5" s="475" t="s">
        <v>49</v>
      </c>
      <c r="G5" s="471" t="s">
        <v>50</v>
      </c>
      <c r="H5" s="479" t="s">
        <v>51</v>
      </c>
      <c r="I5" s="471" t="s">
        <v>52</v>
      </c>
      <c r="J5" s="477" t="s">
        <v>53</v>
      </c>
      <c r="K5" s="471" t="s">
        <v>54</v>
      </c>
      <c r="L5" s="475" t="s">
        <v>55</v>
      </c>
      <c r="M5" s="471" t="s">
        <v>56</v>
      </c>
      <c r="N5" s="468" t="s">
        <v>57</v>
      </c>
    </row>
    <row r="6" spans="1:14" s="4" customFormat="1" ht="6" customHeight="1">
      <c r="A6" s="472"/>
      <c r="B6" s="472"/>
      <c r="C6" s="472"/>
      <c r="D6" s="474"/>
      <c r="E6" s="472"/>
      <c r="F6" s="476"/>
      <c r="G6" s="472"/>
      <c r="H6" s="480"/>
      <c r="I6" s="472"/>
      <c r="J6" s="478"/>
      <c r="K6" s="472"/>
      <c r="L6" s="476"/>
      <c r="M6" s="472"/>
      <c r="N6" s="469"/>
    </row>
    <row r="7" spans="1:14" ht="22.5" customHeight="1">
      <c r="A7" s="14" t="s">
        <v>2233</v>
      </c>
      <c r="B7" s="35" t="s">
        <v>165</v>
      </c>
      <c r="C7" s="222" t="s">
        <v>166</v>
      </c>
      <c r="D7" s="15" t="s">
        <v>181</v>
      </c>
      <c r="E7" s="223" t="s">
        <v>167</v>
      </c>
      <c r="F7" s="23" t="s">
        <v>168</v>
      </c>
      <c r="G7" s="23" t="s">
        <v>169</v>
      </c>
      <c r="H7" s="455">
        <v>105</v>
      </c>
      <c r="I7" s="222" t="s">
        <v>170</v>
      </c>
      <c r="J7" s="33">
        <v>0</v>
      </c>
      <c r="K7" s="23">
        <v>4</v>
      </c>
      <c r="L7" s="23">
        <v>30</v>
      </c>
      <c r="M7" s="25" t="s">
        <v>171</v>
      </c>
      <c r="N7" s="225" t="s">
        <v>172</v>
      </c>
    </row>
    <row r="8" spans="1:14" ht="22.5" customHeight="1">
      <c r="A8" s="14" t="s">
        <v>2233</v>
      </c>
      <c r="B8" s="35" t="s">
        <v>173</v>
      </c>
      <c r="C8" s="222" t="s">
        <v>174</v>
      </c>
      <c r="D8" s="15" t="s">
        <v>182</v>
      </c>
      <c r="E8" s="223" t="s">
        <v>175</v>
      </c>
      <c r="F8" s="23" t="s">
        <v>168</v>
      </c>
      <c r="G8" s="23" t="s">
        <v>169</v>
      </c>
      <c r="H8" s="455">
        <v>214.2</v>
      </c>
      <c r="I8" s="222" t="s">
        <v>170</v>
      </c>
      <c r="J8" s="33">
        <v>0</v>
      </c>
      <c r="K8" s="23">
        <v>6</v>
      </c>
      <c r="L8" s="23">
        <v>30</v>
      </c>
      <c r="M8" s="25" t="s">
        <v>176</v>
      </c>
      <c r="N8" s="32"/>
    </row>
    <row r="9" spans="1:14" ht="22.5" customHeight="1">
      <c r="A9" s="14" t="s">
        <v>2233</v>
      </c>
      <c r="B9" s="35" t="s">
        <v>177</v>
      </c>
      <c r="C9" s="222" t="s">
        <v>178</v>
      </c>
      <c r="D9" s="15" t="s">
        <v>181</v>
      </c>
      <c r="E9" s="223" t="s">
        <v>179</v>
      </c>
      <c r="F9" s="23" t="s">
        <v>168</v>
      </c>
      <c r="G9" s="23" t="s">
        <v>169</v>
      </c>
      <c r="H9" s="455">
        <v>95</v>
      </c>
      <c r="I9" s="222" t="s">
        <v>170</v>
      </c>
      <c r="J9" s="33">
        <v>0</v>
      </c>
      <c r="K9" s="23">
        <v>4</v>
      </c>
      <c r="L9" s="23">
        <v>30</v>
      </c>
      <c r="M9" s="25" t="s">
        <v>180</v>
      </c>
      <c r="N9" s="32"/>
    </row>
  </sheetData>
  <mergeCells count="15">
    <mergeCell ref="A1:N1"/>
    <mergeCell ref="A5:A6"/>
    <mergeCell ref="B5:B6"/>
    <mergeCell ref="C5:C6"/>
    <mergeCell ref="D5:D6"/>
    <mergeCell ref="E5:E6"/>
    <mergeCell ref="F5:F6"/>
    <mergeCell ref="G5:G6"/>
    <mergeCell ref="H5:H6"/>
    <mergeCell ref="I5:I6"/>
    <mergeCell ref="J5:J6"/>
    <mergeCell ref="K5:K6"/>
    <mergeCell ref="L5:L6"/>
    <mergeCell ref="M5:M6"/>
    <mergeCell ref="N5:N6"/>
  </mergeCells>
  <phoneticPr fontId="7" type="noConversion"/>
  <pageMargins left="0.2" right="0.22" top="0.31" bottom="0.3" header="0.3" footer="0.3"/>
  <pageSetup paperSize="9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dimension ref="A1:N16"/>
  <sheetViews>
    <sheetView view="pageBreakPreview" zoomScaleNormal="100" zoomScaleSheetLayoutView="100" workbookViewId="0">
      <selection activeCell="H2" sqref="H1:H1048576"/>
    </sheetView>
  </sheetViews>
  <sheetFormatPr defaultRowHeight="11.25"/>
  <cols>
    <col min="1" max="1" width="9.25" style="3" customWidth="1"/>
    <col min="2" max="2" width="13.125" style="3" customWidth="1"/>
    <col min="3" max="3" width="14.75" style="3" customWidth="1"/>
    <col min="4" max="4" width="8" style="10" customWidth="1"/>
    <col min="5" max="5" width="11.125" style="11" customWidth="1"/>
    <col min="6" max="6" width="9.625" style="3" customWidth="1"/>
    <col min="7" max="7" width="7.375" style="3" customWidth="1"/>
    <col min="8" max="8" width="11.875" style="405" customWidth="1"/>
    <col min="9" max="9" width="6.5" style="3" customWidth="1"/>
    <col min="10" max="10" width="6.5" style="9" customWidth="1"/>
    <col min="11" max="11" width="5.375" style="3" customWidth="1"/>
    <col min="12" max="12" width="7.375" style="3" customWidth="1"/>
    <col min="13" max="13" width="10.875" style="3" customWidth="1"/>
    <col min="14" max="14" width="13.125" style="3" customWidth="1"/>
    <col min="15" max="16384" width="9" style="3"/>
  </cols>
  <sheetData>
    <row r="1" spans="1:14" ht="24.75" customHeight="1">
      <c r="A1" s="470" t="s">
        <v>43</v>
      </c>
      <c r="B1" s="470"/>
      <c r="C1" s="470"/>
      <c r="D1" s="470"/>
      <c r="E1" s="470"/>
      <c r="F1" s="470"/>
      <c r="G1" s="470"/>
      <c r="H1" s="470"/>
      <c r="I1" s="470"/>
      <c r="J1" s="470"/>
      <c r="K1" s="470"/>
      <c r="L1" s="470"/>
      <c r="M1" s="470"/>
      <c r="N1" s="470"/>
    </row>
    <row r="2" spans="1:14" s="39" customFormat="1" ht="12.75" customHeight="1">
      <c r="A2" s="37" t="s">
        <v>59</v>
      </c>
      <c r="B2" s="36" t="s">
        <v>183</v>
      </c>
      <c r="C2" s="38"/>
      <c r="D2" s="36" t="s">
        <v>61</v>
      </c>
      <c r="E2" s="38" t="s">
        <v>184</v>
      </c>
      <c r="F2" s="36"/>
      <c r="H2" s="403"/>
      <c r="I2" s="37" t="s">
        <v>185</v>
      </c>
      <c r="J2" s="37"/>
      <c r="L2" s="37" t="s">
        <v>186</v>
      </c>
      <c r="M2" s="37"/>
      <c r="N2" s="37"/>
    </row>
    <row r="3" spans="1:14" s="39" customFormat="1" ht="14.25" customHeight="1">
      <c r="A3" s="36" t="s">
        <v>66</v>
      </c>
      <c r="B3" s="36"/>
      <c r="C3" s="38"/>
      <c r="D3" s="36" t="s">
        <v>61</v>
      </c>
      <c r="E3" s="38"/>
      <c r="F3" s="36"/>
      <c r="H3" s="403"/>
      <c r="I3" s="36" t="s">
        <v>63</v>
      </c>
      <c r="J3" s="36"/>
      <c r="M3" s="36"/>
    </row>
    <row r="4" spans="1:14" s="39" customFormat="1" ht="18.75" customHeight="1">
      <c r="A4" s="37" t="s">
        <v>67</v>
      </c>
      <c r="B4" s="36">
        <v>20130315</v>
      </c>
      <c r="C4" s="38"/>
      <c r="D4" s="37" t="s">
        <v>68</v>
      </c>
      <c r="E4" s="38" t="s">
        <v>69</v>
      </c>
      <c r="F4" s="36"/>
      <c r="H4" s="403"/>
      <c r="I4" s="36" t="s">
        <v>70</v>
      </c>
      <c r="J4" s="36"/>
      <c r="K4" s="40"/>
    </row>
    <row r="5" spans="1:14" s="4" customFormat="1" ht="30" customHeight="1">
      <c r="A5" s="471" t="s">
        <v>44</v>
      </c>
      <c r="B5" s="471" t="s">
        <v>45</v>
      </c>
      <c r="C5" s="471" t="s">
        <v>46</v>
      </c>
      <c r="D5" s="473" t="s">
        <v>47</v>
      </c>
      <c r="E5" s="471" t="s">
        <v>48</v>
      </c>
      <c r="F5" s="475" t="s">
        <v>49</v>
      </c>
      <c r="G5" s="471" t="s">
        <v>50</v>
      </c>
      <c r="H5" s="481" t="s">
        <v>51</v>
      </c>
      <c r="I5" s="471" t="s">
        <v>52</v>
      </c>
      <c r="J5" s="477" t="s">
        <v>53</v>
      </c>
      <c r="K5" s="471" t="s">
        <v>54</v>
      </c>
      <c r="L5" s="475" t="s">
        <v>55</v>
      </c>
      <c r="M5" s="471" t="s">
        <v>56</v>
      </c>
      <c r="N5" s="468" t="s">
        <v>57</v>
      </c>
    </row>
    <row r="6" spans="1:14" s="4" customFormat="1" ht="6" customHeight="1">
      <c r="A6" s="472"/>
      <c r="B6" s="472"/>
      <c r="C6" s="472"/>
      <c r="D6" s="474"/>
      <c r="E6" s="472"/>
      <c r="F6" s="476"/>
      <c r="G6" s="472"/>
      <c r="H6" s="482"/>
      <c r="I6" s="472"/>
      <c r="J6" s="478"/>
      <c r="K6" s="472"/>
      <c r="L6" s="476"/>
      <c r="M6" s="472"/>
      <c r="N6" s="469"/>
    </row>
    <row r="7" spans="1:14" ht="22.5" customHeight="1">
      <c r="A7" s="41" t="s">
        <v>2665</v>
      </c>
      <c r="B7" s="222" t="s">
        <v>187</v>
      </c>
      <c r="C7" s="223" t="s">
        <v>188</v>
      </c>
      <c r="D7" s="15" t="s">
        <v>231</v>
      </c>
      <c r="E7" s="25" t="s">
        <v>189</v>
      </c>
      <c r="F7" s="23" t="s">
        <v>72</v>
      </c>
      <c r="G7" s="23" t="s">
        <v>190</v>
      </c>
      <c r="H7" s="404">
        <v>4950</v>
      </c>
      <c r="I7" s="222" t="s">
        <v>3</v>
      </c>
      <c r="J7" s="224">
        <v>17</v>
      </c>
      <c r="K7" s="24">
        <v>1</v>
      </c>
      <c r="L7" s="23" t="s">
        <v>191</v>
      </c>
      <c r="M7" s="223" t="s">
        <v>192</v>
      </c>
      <c r="N7" s="223" t="s">
        <v>193</v>
      </c>
    </row>
    <row r="8" spans="1:14" ht="22.5" customHeight="1">
      <c r="A8" s="41" t="s">
        <v>2665</v>
      </c>
      <c r="B8" s="222" t="s">
        <v>194</v>
      </c>
      <c r="C8" s="223" t="s">
        <v>188</v>
      </c>
      <c r="D8" s="15" t="s">
        <v>231</v>
      </c>
      <c r="E8" s="25" t="s">
        <v>189</v>
      </c>
      <c r="F8" s="23" t="s">
        <v>72</v>
      </c>
      <c r="G8" s="23" t="s">
        <v>190</v>
      </c>
      <c r="H8" s="404">
        <v>5670</v>
      </c>
      <c r="I8" s="222" t="s">
        <v>3</v>
      </c>
      <c r="J8" s="224">
        <v>17</v>
      </c>
      <c r="K8" s="24">
        <v>1</v>
      </c>
      <c r="L8" s="23" t="s">
        <v>191</v>
      </c>
      <c r="M8" s="223" t="s">
        <v>195</v>
      </c>
      <c r="N8" s="223" t="s">
        <v>193</v>
      </c>
    </row>
    <row r="9" spans="1:14" ht="22.5" customHeight="1">
      <c r="A9" s="41" t="s">
        <v>2665</v>
      </c>
      <c r="B9" s="222" t="s">
        <v>196</v>
      </c>
      <c r="C9" s="223" t="s">
        <v>197</v>
      </c>
      <c r="D9" s="15" t="s">
        <v>232</v>
      </c>
      <c r="E9" s="25" t="s">
        <v>198</v>
      </c>
      <c r="F9" s="23" t="s">
        <v>72</v>
      </c>
      <c r="G9" s="23" t="s">
        <v>190</v>
      </c>
      <c r="H9" s="404">
        <v>13200</v>
      </c>
      <c r="I9" s="222" t="s">
        <v>3</v>
      </c>
      <c r="J9" s="224">
        <v>17</v>
      </c>
      <c r="K9" s="24">
        <v>1</v>
      </c>
      <c r="L9" s="23" t="s">
        <v>191</v>
      </c>
      <c r="M9" s="223" t="s">
        <v>199</v>
      </c>
      <c r="N9" s="223"/>
    </row>
    <row r="10" spans="1:14" ht="22.5" customHeight="1">
      <c r="A10" s="41" t="s">
        <v>2665</v>
      </c>
      <c r="B10" s="222" t="s">
        <v>200</v>
      </c>
      <c r="C10" s="223" t="s">
        <v>201</v>
      </c>
      <c r="D10" s="15" t="s">
        <v>182</v>
      </c>
      <c r="E10" s="25" t="s">
        <v>202</v>
      </c>
      <c r="F10" s="23" t="s">
        <v>72</v>
      </c>
      <c r="G10" s="23" t="s">
        <v>190</v>
      </c>
      <c r="H10" s="404">
        <v>14250</v>
      </c>
      <c r="I10" s="222" t="s">
        <v>3</v>
      </c>
      <c r="J10" s="224">
        <v>17</v>
      </c>
      <c r="K10" s="24">
        <v>1</v>
      </c>
      <c r="L10" s="23" t="s">
        <v>191</v>
      </c>
      <c r="M10" s="223" t="s">
        <v>203</v>
      </c>
      <c r="N10" s="223"/>
    </row>
    <row r="11" spans="1:14" ht="22.5" customHeight="1">
      <c r="A11" s="41" t="s">
        <v>2665</v>
      </c>
      <c r="B11" s="222" t="s">
        <v>204</v>
      </c>
      <c r="C11" s="223" t="s">
        <v>205</v>
      </c>
      <c r="D11" s="15" t="s">
        <v>231</v>
      </c>
      <c r="E11" s="223" t="s">
        <v>206</v>
      </c>
      <c r="F11" s="23" t="s">
        <v>72</v>
      </c>
      <c r="G11" s="23" t="s">
        <v>190</v>
      </c>
      <c r="H11" s="404">
        <v>3900</v>
      </c>
      <c r="I11" s="222" t="s">
        <v>3</v>
      </c>
      <c r="J11" s="224">
        <v>17</v>
      </c>
      <c r="K11" s="24">
        <v>1</v>
      </c>
      <c r="L11" s="23" t="s">
        <v>191</v>
      </c>
      <c r="M11" s="223" t="s">
        <v>207</v>
      </c>
      <c r="N11" s="223" t="s">
        <v>208</v>
      </c>
    </row>
    <row r="12" spans="1:14" ht="22.5" customHeight="1">
      <c r="A12" s="41" t="s">
        <v>2665</v>
      </c>
      <c r="B12" s="222" t="s">
        <v>209</v>
      </c>
      <c r="C12" s="223" t="s">
        <v>210</v>
      </c>
      <c r="D12" s="15" t="s">
        <v>231</v>
      </c>
      <c r="E12" s="223" t="s">
        <v>211</v>
      </c>
      <c r="F12" s="23" t="s">
        <v>72</v>
      </c>
      <c r="G12" s="23" t="s">
        <v>190</v>
      </c>
      <c r="H12" s="404">
        <v>3900</v>
      </c>
      <c r="I12" s="222" t="s">
        <v>3</v>
      </c>
      <c r="J12" s="224">
        <v>17</v>
      </c>
      <c r="K12" s="24">
        <v>1</v>
      </c>
      <c r="L12" s="23" t="s">
        <v>191</v>
      </c>
      <c r="M12" s="223" t="s">
        <v>207</v>
      </c>
      <c r="N12" s="223" t="s">
        <v>212</v>
      </c>
    </row>
    <row r="13" spans="1:14" ht="22.5" customHeight="1">
      <c r="A13" s="41" t="s">
        <v>2665</v>
      </c>
      <c r="B13" s="222" t="s">
        <v>213</v>
      </c>
      <c r="C13" s="223" t="s">
        <v>214</v>
      </c>
      <c r="D13" s="15" t="s">
        <v>231</v>
      </c>
      <c r="E13" s="25" t="s">
        <v>189</v>
      </c>
      <c r="F13" s="23" t="s">
        <v>72</v>
      </c>
      <c r="G13" s="23" t="s">
        <v>190</v>
      </c>
      <c r="H13" s="404">
        <v>3300</v>
      </c>
      <c r="I13" s="222" t="s">
        <v>3</v>
      </c>
      <c r="J13" s="224">
        <v>17</v>
      </c>
      <c r="K13" s="24">
        <v>1</v>
      </c>
      <c r="L13" s="23" t="s">
        <v>191</v>
      </c>
      <c r="M13" s="223" t="s">
        <v>215</v>
      </c>
      <c r="N13" s="223"/>
    </row>
    <row r="14" spans="1:14" ht="22.5" customHeight="1">
      <c r="A14" s="41" t="s">
        <v>2665</v>
      </c>
      <c r="B14" s="222" t="s">
        <v>216</v>
      </c>
      <c r="C14" s="223" t="s">
        <v>217</v>
      </c>
      <c r="D14" s="15" t="s">
        <v>182</v>
      </c>
      <c r="E14" s="25" t="s">
        <v>218</v>
      </c>
      <c r="F14" s="23" t="s">
        <v>72</v>
      </c>
      <c r="G14" s="23" t="s">
        <v>190</v>
      </c>
      <c r="H14" s="404">
        <v>1185</v>
      </c>
      <c r="I14" s="222" t="s">
        <v>3</v>
      </c>
      <c r="J14" s="224">
        <v>17</v>
      </c>
      <c r="K14" s="24">
        <v>1</v>
      </c>
      <c r="L14" s="23" t="s">
        <v>191</v>
      </c>
      <c r="M14" s="223" t="s">
        <v>219</v>
      </c>
      <c r="N14" s="223" t="s">
        <v>220</v>
      </c>
    </row>
    <row r="15" spans="1:14" ht="22.5" customHeight="1">
      <c r="A15" s="41" t="s">
        <v>2665</v>
      </c>
      <c r="B15" s="222" t="s">
        <v>221</v>
      </c>
      <c r="C15" s="223" t="s">
        <v>222</v>
      </c>
      <c r="D15" s="15" t="s">
        <v>233</v>
      </c>
      <c r="E15" s="25" t="s">
        <v>223</v>
      </c>
      <c r="F15" s="23" t="s">
        <v>72</v>
      </c>
      <c r="G15" s="23" t="s">
        <v>190</v>
      </c>
      <c r="H15" s="404">
        <v>2325</v>
      </c>
      <c r="I15" s="222" t="s">
        <v>3</v>
      </c>
      <c r="J15" s="224">
        <v>17</v>
      </c>
      <c r="K15" s="24">
        <v>1</v>
      </c>
      <c r="L15" s="23" t="s">
        <v>191</v>
      </c>
      <c r="M15" s="223" t="s">
        <v>224</v>
      </c>
      <c r="N15" s="223" t="s">
        <v>225</v>
      </c>
    </row>
    <row r="16" spans="1:14" ht="22.5" customHeight="1">
      <c r="A16" s="41" t="s">
        <v>2665</v>
      </c>
      <c r="B16" s="222" t="s">
        <v>226</v>
      </c>
      <c r="C16" s="223" t="s">
        <v>227</v>
      </c>
      <c r="D16" s="15" t="s">
        <v>233</v>
      </c>
      <c r="E16" s="25" t="s">
        <v>228</v>
      </c>
      <c r="F16" s="23" t="s">
        <v>72</v>
      </c>
      <c r="G16" s="23" t="s">
        <v>190</v>
      </c>
      <c r="H16" s="404">
        <v>2250</v>
      </c>
      <c r="I16" s="222" t="s">
        <v>3</v>
      </c>
      <c r="J16" s="224">
        <v>17</v>
      </c>
      <c r="K16" s="24">
        <v>1</v>
      </c>
      <c r="L16" s="23" t="s">
        <v>191</v>
      </c>
      <c r="M16" s="223" t="s">
        <v>229</v>
      </c>
      <c r="N16" s="223" t="s">
        <v>230</v>
      </c>
    </row>
  </sheetData>
  <mergeCells count="15">
    <mergeCell ref="A1:N1"/>
    <mergeCell ref="A5:A6"/>
    <mergeCell ref="B5:B6"/>
    <mergeCell ref="C5:C6"/>
    <mergeCell ref="D5:D6"/>
    <mergeCell ref="E5:E6"/>
    <mergeCell ref="F5:F6"/>
    <mergeCell ref="G5:G6"/>
    <mergeCell ref="H5:H6"/>
    <mergeCell ref="I5:I6"/>
    <mergeCell ref="J5:J6"/>
    <mergeCell ref="K5:K6"/>
    <mergeCell ref="L5:L6"/>
    <mergeCell ref="M5:M6"/>
    <mergeCell ref="N5:N6"/>
  </mergeCells>
  <phoneticPr fontId="7" type="noConversion"/>
  <pageMargins left="0.2" right="0.22" top="0.31" bottom="0.3" header="0.3" footer="0.3"/>
  <pageSetup paperSize="9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dimension ref="A1:N16"/>
  <sheetViews>
    <sheetView view="pageBreakPreview" zoomScale="90" zoomScaleNormal="100" zoomScaleSheetLayoutView="90" workbookViewId="0">
      <selection activeCell="I2" sqref="I1:I1048576"/>
    </sheetView>
  </sheetViews>
  <sheetFormatPr defaultRowHeight="11.25"/>
  <cols>
    <col min="1" max="1" width="9.25" style="3" customWidth="1"/>
    <col min="2" max="2" width="13.125" style="3" customWidth="1"/>
    <col min="3" max="3" width="14.75" style="3" customWidth="1"/>
    <col min="4" max="4" width="8" style="10" customWidth="1"/>
    <col min="5" max="5" width="11.125" style="11" customWidth="1"/>
    <col min="6" max="6" width="9.625" style="3" customWidth="1"/>
    <col min="7" max="7" width="7.375" style="3" customWidth="1"/>
    <col min="8" max="8" width="8" style="405" customWidth="1"/>
    <col min="9" max="9" width="6.5" style="3" customWidth="1"/>
    <col min="10" max="10" width="6.5" style="9" customWidth="1"/>
    <col min="11" max="11" width="9.125" style="3" customWidth="1"/>
    <col min="12" max="12" width="7.375" style="3" customWidth="1"/>
    <col min="13" max="13" width="10.875" style="3" customWidth="1"/>
    <col min="14" max="14" width="13.125" style="3" customWidth="1"/>
    <col min="15" max="16384" width="9" style="3"/>
  </cols>
  <sheetData>
    <row r="1" spans="1:14" ht="24.75" customHeight="1">
      <c r="A1" s="470" t="s">
        <v>43</v>
      </c>
      <c r="B1" s="470"/>
      <c r="C1" s="470"/>
      <c r="D1" s="470"/>
      <c r="E1" s="470"/>
      <c r="F1" s="470"/>
      <c r="G1" s="470"/>
      <c r="H1" s="470"/>
      <c r="I1" s="470"/>
      <c r="J1" s="470"/>
      <c r="K1" s="470"/>
      <c r="L1" s="470"/>
      <c r="M1" s="470"/>
      <c r="N1" s="470"/>
    </row>
    <row r="2" spans="1:14" s="45" customFormat="1" ht="33.75" customHeight="1">
      <c r="A2" s="42" t="s">
        <v>59</v>
      </c>
      <c r="B2" s="43" t="s">
        <v>267</v>
      </c>
      <c r="C2" s="44"/>
      <c r="D2" s="43" t="s">
        <v>61</v>
      </c>
      <c r="E2" s="483" t="s">
        <v>268</v>
      </c>
      <c r="F2" s="483"/>
      <c r="G2" s="42" t="s">
        <v>63</v>
      </c>
      <c r="H2" s="406" t="s">
        <v>269</v>
      </c>
      <c r="I2" s="43"/>
      <c r="K2" s="42" t="s">
        <v>65</v>
      </c>
      <c r="L2" s="46" t="s">
        <v>270</v>
      </c>
    </row>
    <row r="3" spans="1:14" s="45" customFormat="1" ht="19.5" customHeight="1">
      <c r="A3" s="43" t="s">
        <v>66</v>
      </c>
      <c r="B3" s="43"/>
      <c r="C3" s="44"/>
      <c r="D3" s="43" t="s">
        <v>61</v>
      </c>
      <c r="E3" s="44"/>
      <c r="F3" s="43"/>
      <c r="G3" s="43" t="s">
        <v>63</v>
      </c>
      <c r="H3" s="407"/>
      <c r="I3" s="43"/>
      <c r="K3" s="43" t="s">
        <v>65</v>
      </c>
      <c r="L3" s="43"/>
    </row>
    <row r="4" spans="1:14" s="45" customFormat="1" ht="20.25" customHeight="1">
      <c r="A4" s="42" t="s">
        <v>67</v>
      </c>
      <c r="B4" s="47">
        <v>41347</v>
      </c>
      <c r="C4" s="44"/>
      <c r="D4" s="42" t="s">
        <v>68</v>
      </c>
      <c r="E4" s="44" t="s">
        <v>271</v>
      </c>
      <c r="F4" s="43"/>
      <c r="G4" s="43" t="s">
        <v>70</v>
      </c>
      <c r="H4" s="407" t="s">
        <v>272</v>
      </c>
      <c r="I4" s="43"/>
    </row>
    <row r="5" spans="1:14" s="4" customFormat="1" ht="30" customHeight="1">
      <c r="A5" s="471" t="s">
        <v>44</v>
      </c>
      <c r="B5" s="471" t="s">
        <v>45</v>
      </c>
      <c r="C5" s="471" t="s">
        <v>46</v>
      </c>
      <c r="D5" s="473" t="s">
        <v>47</v>
      </c>
      <c r="E5" s="471" t="s">
        <v>48</v>
      </c>
      <c r="F5" s="475" t="s">
        <v>49</v>
      </c>
      <c r="G5" s="471" t="s">
        <v>50</v>
      </c>
      <c r="H5" s="481" t="s">
        <v>51</v>
      </c>
      <c r="I5" s="471" t="s">
        <v>52</v>
      </c>
      <c r="J5" s="477" t="s">
        <v>53</v>
      </c>
      <c r="K5" s="471" t="s">
        <v>54</v>
      </c>
      <c r="L5" s="475" t="s">
        <v>55</v>
      </c>
      <c r="M5" s="471" t="s">
        <v>56</v>
      </c>
      <c r="N5" s="468" t="s">
        <v>57</v>
      </c>
    </row>
    <row r="6" spans="1:14" s="4" customFormat="1" ht="6" customHeight="1">
      <c r="A6" s="472"/>
      <c r="B6" s="472"/>
      <c r="C6" s="472"/>
      <c r="D6" s="474"/>
      <c r="E6" s="472"/>
      <c r="F6" s="476"/>
      <c r="G6" s="472"/>
      <c r="H6" s="482"/>
      <c r="I6" s="472"/>
      <c r="J6" s="478"/>
      <c r="K6" s="472"/>
      <c r="L6" s="476"/>
      <c r="M6" s="472"/>
      <c r="N6" s="469"/>
    </row>
    <row r="7" spans="1:14" s="55" customFormat="1" ht="22.5" customHeight="1">
      <c r="A7" s="48" t="s">
        <v>264</v>
      </c>
      <c r="B7" s="49" t="s">
        <v>234</v>
      </c>
      <c r="C7" s="50" t="s">
        <v>235</v>
      </c>
      <c r="D7" s="51" t="s">
        <v>275</v>
      </c>
      <c r="E7" s="50" t="s">
        <v>236</v>
      </c>
      <c r="F7" s="48" t="s">
        <v>237</v>
      </c>
      <c r="G7" s="48" t="s">
        <v>237</v>
      </c>
      <c r="H7" s="408">
        <v>71.680000000000007</v>
      </c>
      <c r="I7" s="49" t="s">
        <v>238</v>
      </c>
      <c r="J7" s="52">
        <v>0</v>
      </c>
      <c r="K7" s="53" t="s">
        <v>239</v>
      </c>
      <c r="L7" s="48" t="s">
        <v>240</v>
      </c>
      <c r="M7" s="54" t="s">
        <v>241</v>
      </c>
      <c r="N7" s="48" t="s">
        <v>242</v>
      </c>
    </row>
    <row r="8" spans="1:14" s="55" customFormat="1" ht="22.5" customHeight="1">
      <c r="A8" s="48" t="s">
        <v>264</v>
      </c>
      <c r="B8" s="49" t="s">
        <v>243</v>
      </c>
      <c r="C8" s="50" t="s">
        <v>244</v>
      </c>
      <c r="D8" s="51" t="s">
        <v>275</v>
      </c>
      <c r="E8" s="50" t="s">
        <v>245</v>
      </c>
      <c r="F8" s="48" t="s">
        <v>237</v>
      </c>
      <c r="G8" s="48" t="s">
        <v>237</v>
      </c>
      <c r="H8" s="408">
        <v>56.56</v>
      </c>
      <c r="I8" s="49" t="s">
        <v>238</v>
      </c>
      <c r="J8" s="52">
        <v>0</v>
      </c>
      <c r="K8" s="53" t="s">
        <v>239</v>
      </c>
      <c r="L8" s="48" t="s">
        <v>240</v>
      </c>
      <c r="M8" s="54" t="s">
        <v>246</v>
      </c>
      <c r="N8" s="48" t="s">
        <v>242</v>
      </c>
    </row>
    <row r="9" spans="1:14" s="55" customFormat="1" ht="22.5" customHeight="1">
      <c r="A9" s="48" t="s">
        <v>264</v>
      </c>
      <c r="B9" s="49" t="s">
        <v>247</v>
      </c>
      <c r="C9" s="50" t="s">
        <v>248</v>
      </c>
      <c r="D9" s="51" t="s">
        <v>273</v>
      </c>
      <c r="E9" s="50" t="s">
        <v>245</v>
      </c>
      <c r="F9" s="48" t="s">
        <v>237</v>
      </c>
      <c r="G9" s="48" t="s">
        <v>237</v>
      </c>
      <c r="H9" s="408">
        <v>56.56</v>
      </c>
      <c r="I9" s="49" t="s">
        <v>238</v>
      </c>
      <c r="J9" s="52">
        <v>0</v>
      </c>
      <c r="K9" s="53" t="s">
        <v>239</v>
      </c>
      <c r="L9" s="48" t="s">
        <v>240</v>
      </c>
      <c r="M9" s="54" t="s">
        <v>249</v>
      </c>
      <c r="N9" s="48" t="s">
        <v>242</v>
      </c>
    </row>
    <row r="10" spans="1:14" s="55" customFormat="1" ht="22.5" customHeight="1">
      <c r="A10" s="48" t="s">
        <v>264</v>
      </c>
      <c r="B10" s="49" t="s">
        <v>250</v>
      </c>
      <c r="C10" s="50" t="s">
        <v>251</v>
      </c>
      <c r="D10" s="51" t="s">
        <v>273</v>
      </c>
      <c r="E10" s="50" t="s">
        <v>245</v>
      </c>
      <c r="F10" s="48" t="s">
        <v>237</v>
      </c>
      <c r="G10" s="48" t="s">
        <v>237</v>
      </c>
      <c r="H10" s="408">
        <v>56.56</v>
      </c>
      <c r="I10" s="49" t="s">
        <v>238</v>
      </c>
      <c r="J10" s="52">
        <v>0</v>
      </c>
      <c r="K10" s="53" t="s">
        <v>239</v>
      </c>
      <c r="L10" s="48" t="s">
        <v>240</v>
      </c>
      <c r="M10" s="54" t="s">
        <v>246</v>
      </c>
      <c r="N10" s="48" t="s">
        <v>242</v>
      </c>
    </row>
    <row r="11" spans="1:14" s="55" customFormat="1" ht="22.5" customHeight="1">
      <c r="A11" s="48" t="s">
        <v>264</v>
      </c>
      <c r="B11" s="49" t="s">
        <v>234</v>
      </c>
      <c r="C11" s="50" t="s">
        <v>235</v>
      </c>
      <c r="D11" s="51" t="s">
        <v>273</v>
      </c>
      <c r="E11" s="50" t="s">
        <v>245</v>
      </c>
      <c r="F11" s="48" t="s">
        <v>237</v>
      </c>
      <c r="G11" s="48" t="s">
        <v>237</v>
      </c>
      <c r="H11" s="408">
        <v>50.96</v>
      </c>
      <c r="I11" s="49" t="s">
        <v>238</v>
      </c>
      <c r="J11" s="52">
        <v>0</v>
      </c>
      <c r="K11" s="56" t="s">
        <v>239</v>
      </c>
      <c r="L11" s="48" t="s">
        <v>240</v>
      </c>
      <c r="M11" s="54" t="s">
        <v>252</v>
      </c>
      <c r="N11" s="48" t="s">
        <v>242</v>
      </c>
    </row>
    <row r="12" spans="1:14" s="55" customFormat="1" ht="22.5" customHeight="1">
      <c r="A12" s="48" t="s">
        <v>264</v>
      </c>
      <c r="B12" s="49" t="s">
        <v>243</v>
      </c>
      <c r="C12" s="50" t="s">
        <v>244</v>
      </c>
      <c r="D12" s="51" t="s">
        <v>273</v>
      </c>
      <c r="E12" s="50" t="s">
        <v>253</v>
      </c>
      <c r="F12" s="48" t="s">
        <v>237</v>
      </c>
      <c r="G12" s="48" t="s">
        <v>237</v>
      </c>
      <c r="H12" s="408">
        <v>116.48</v>
      </c>
      <c r="I12" s="49" t="s">
        <v>238</v>
      </c>
      <c r="J12" s="52">
        <v>0</v>
      </c>
      <c r="K12" s="56" t="s">
        <v>239</v>
      </c>
      <c r="L12" s="48" t="s">
        <v>240</v>
      </c>
      <c r="M12" s="54" t="s">
        <v>246</v>
      </c>
      <c r="N12" s="48" t="s">
        <v>242</v>
      </c>
    </row>
    <row r="13" spans="1:14" s="55" customFormat="1" ht="22.5" customHeight="1">
      <c r="A13" s="48" t="s">
        <v>264</v>
      </c>
      <c r="B13" s="49" t="s">
        <v>243</v>
      </c>
      <c r="C13" s="50" t="s">
        <v>254</v>
      </c>
      <c r="D13" s="51" t="s">
        <v>273</v>
      </c>
      <c r="E13" s="50" t="s">
        <v>255</v>
      </c>
      <c r="F13" s="48" t="s">
        <v>237</v>
      </c>
      <c r="G13" s="48" t="s">
        <v>237</v>
      </c>
      <c r="H13" s="408">
        <v>5.8</v>
      </c>
      <c r="I13" s="49" t="s">
        <v>256</v>
      </c>
      <c r="J13" s="52">
        <v>0</v>
      </c>
      <c r="K13" s="56" t="s">
        <v>257</v>
      </c>
      <c r="L13" s="48" t="s">
        <v>240</v>
      </c>
      <c r="M13" s="54" t="s">
        <v>258</v>
      </c>
      <c r="N13" s="48" t="s">
        <v>242</v>
      </c>
    </row>
    <row r="14" spans="1:14" s="55" customFormat="1" ht="22.5" customHeight="1">
      <c r="A14" s="48" t="s">
        <v>264</v>
      </c>
      <c r="B14" s="49" t="s">
        <v>259</v>
      </c>
      <c r="C14" s="50" t="s">
        <v>260</v>
      </c>
      <c r="D14" s="51" t="s">
        <v>273</v>
      </c>
      <c r="E14" s="50" t="s">
        <v>245</v>
      </c>
      <c r="F14" s="48" t="s">
        <v>237</v>
      </c>
      <c r="G14" s="48" t="s">
        <v>237</v>
      </c>
      <c r="H14" s="408">
        <v>52.92</v>
      </c>
      <c r="I14" s="49" t="s">
        <v>238</v>
      </c>
      <c r="J14" s="52">
        <v>0</v>
      </c>
      <c r="K14" s="56" t="s">
        <v>239</v>
      </c>
      <c r="L14" s="48" t="s">
        <v>240</v>
      </c>
      <c r="M14" s="54" t="s">
        <v>261</v>
      </c>
      <c r="N14" s="48" t="s">
        <v>242</v>
      </c>
    </row>
    <row r="15" spans="1:14" s="55" customFormat="1" ht="22.5" customHeight="1">
      <c r="A15" s="48" t="s">
        <v>264</v>
      </c>
      <c r="B15" s="52" t="s">
        <v>262</v>
      </c>
      <c r="C15" s="50" t="s">
        <v>263</v>
      </c>
      <c r="D15" s="51" t="s">
        <v>273</v>
      </c>
      <c r="E15" s="54" t="s">
        <v>264</v>
      </c>
      <c r="F15" s="48" t="s">
        <v>237</v>
      </c>
      <c r="G15" s="48" t="s">
        <v>237</v>
      </c>
      <c r="H15" s="408">
        <v>40</v>
      </c>
      <c r="I15" s="49" t="s">
        <v>238</v>
      </c>
      <c r="J15" s="52">
        <v>0</v>
      </c>
      <c r="K15" s="56" t="s">
        <v>239</v>
      </c>
      <c r="L15" s="48" t="s">
        <v>240</v>
      </c>
      <c r="M15" s="54" t="s">
        <v>265</v>
      </c>
      <c r="N15" s="48" t="s">
        <v>242</v>
      </c>
    </row>
    <row r="16" spans="1:14" s="55" customFormat="1" ht="22.5" customHeight="1">
      <c r="A16" s="48" t="s">
        <v>264</v>
      </c>
      <c r="B16" s="52" t="s">
        <v>264</v>
      </c>
      <c r="C16" s="50" t="s">
        <v>266</v>
      </c>
      <c r="D16" s="51" t="s">
        <v>277</v>
      </c>
      <c r="E16" s="54" t="s">
        <v>264</v>
      </c>
      <c r="F16" s="48" t="s">
        <v>237</v>
      </c>
      <c r="G16" s="48" t="s">
        <v>237</v>
      </c>
      <c r="H16" s="408">
        <v>40</v>
      </c>
      <c r="I16" s="49" t="s">
        <v>238</v>
      </c>
      <c r="J16" s="52">
        <v>0</v>
      </c>
      <c r="K16" s="56" t="s">
        <v>239</v>
      </c>
      <c r="L16" s="48" t="s">
        <v>240</v>
      </c>
      <c r="M16" s="52" t="s">
        <v>276</v>
      </c>
      <c r="N16" s="48" t="s">
        <v>274</v>
      </c>
    </row>
  </sheetData>
  <mergeCells count="16">
    <mergeCell ref="E2:F2"/>
    <mergeCell ref="A1:N1"/>
    <mergeCell ref="A5:A6"/>
    <mergeCell ref="B5:B6"/>
    <mergeCell ref="C5:C6"/>
    <mergeCell ref="D5:D6"/>
    <mergeCell ref="E5:E6"/>
    <mergeCell ref="F5:F6"/>
    <mergeCell ref="G5:G6"/>
    <mergeCell ref="H5:H6"/>
    <mergeCell ref="I5:I6"/>
    <mergeCell ref="J5:J6"/>
    <mergeCell ref="K5:K6"/>
    <mergeCell ref="L5:L6"/>
    <mergeCell ref="M5:M6"/>
    <mergeCell ref="N5:N6"/>
  </mergeCells>
  <phoneticPr fontId="7" type="noConversion"/>
  <pageMargins left="0.2" right="0.22" top="0.31" bottom="0.3" header="0.3" footer="0.3"/>
  <pageSetup paperSize="9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dimension ref="A1:U16"/>
  <sheetViews>
    <sheetView view="pageBreakPreview" zoomScale="70" zoomScaleNormal="100" zoomScaleSheetLayoutView="70" workbookViewId="0">
      <selection activeCell="D7" sqref="D7:D15"/>
    </sheetView>
  </sheetViews>
  <sheetFormatPr defaultRowHeight="11.25"/>
  <cols>
    <col min="1" max="1" width="9.25" style="3" customWidth="1"/>
    <col min="2" max="2" width="13.125" style="3" customWidth="1"/>
    <col min="3" max="3" width="14.75" style="3" customWidth="1"/>
    <col min="4" max="4" width="8" style="10" customWidth="1"/>
    <col min="5" max="5" width="11.125" style="11" customWidth="1"/>
    <col min="6" max="6" width="9.625" style="3" customWidth="1"/>
    <col min="7" max="7" width="7.375" style="3" customWidth="1"/>
    <col min="8" max="8" width="8" style="413" customWidth="1"/>
    <col min="9" max="9" width="6.5" style="3" customWidth="1"/>
    <col min="10" max="10" width="6.5" style="9" customWidth="1"/>
    <col min="11" max="11" width="9.125" style="3" customWidth="1"/>
    <col min="12" max="12" width="7.375" style="3" customWidth="1"/>
    <col min="13" max="13" width="10.875" style="3" customWidth="1"/>
    <col min="14" max="14" width="13.125" style="3" customWidth="1"/>
    <col min="15" max="16384" width="9" style="3"/>
  </cols>
  <sheetData>
    <row r="1" spans="1:21" ht="24.75" customHeight="1">
      <c r="A1" s="470" t="s">
        <v>43</v>
      </c>
      <c r="B1" s="470"/>
      <c r="C1" s="470"/>
      <c r="D1" s="470"/>
      <c r="E1" s="470"/>
      <c r="F1" s="470"/>
      <c r="G1" s="470"/>
      <c r="H1" s="470"/>
      <c r="I1" s="470"/>
      <c r="J1" s="470"/>
      <c r="K1" s="470"/>
      <c r="L1" s="470"/>
      <c r="M1" s="470"/>
      <c r="N1" s="470"/>
    </row>
    <row r="2" spans="1:21" s="59" customFormat="1" ht="20.25" customHeight="1">
      <c r="A2" s="58" t="s">
        <v>278</v>
      </c>
      <c r="B2" s="59" t="s">
        <v>279</v>
      </c>
      <c r="C2" s="60"/>
      <c r="D2" s="61" t="s">
        <v>280</v>
      </c>
      <c r="E2" s="486" t="s">
        <v>281</v>
      </c>
      <c r="F2" s="486"/>
      <c r="G2" s="486"/>
      <c r="H2" s="409" t="s">
        <v>282</v>
      </c>
      <c r="I2" s="57" t="s">
        <v>283</v>
      </c>
      <c r="L2" s="58" t="s">
        <v>284</v>
      </c>
      <c r="M2" s="485" t="s">
        <v>285</v>
      </c>
      <c r="N2" s="485"/>
    </row>
    <row r="3" spans="1:21" s="59" customFormat="1" ht="24.75" customHeight="1">
      <c r="A3" s="61" t="s">
        <v>286</v>
      </c>
      <c r="B3" s="62"/>
      <c r="C3" s="61"/>
      <c r="D3" s="61" t="s">
        <v>280</v>
      </c>
      <c r="E3" s="61"/>
      <c r="F3" s="61"/>
      <c r="H3" s="410" t="s">
        <v>282</v>
      </c>
      <c r="L3" s="61" t="s">
        <v>284</v>
      </c>
      <c r="M3" s="64"/>
      <c r="R3" s="57"/>
      <c r="S3" s="58"/>
      <c r="T3" s="485"/>
      <c r="U3" s="485"/>
    </row>
    <row r="4" spans="1:21" s="59" customFormat="1" ht="18.75" customHeight="1">
      <c r="A4" s="58" t="s">
        <v>287</v>
      </c>
      <c r="B4" s="65">
        <v>41214</v>
      </c>
      <c r="C4" s="61"/>
      <c r="D4" s="58" t="s">
        <v>288</v>
      </c>
      <c r="E4" s="66">
        <v>41455</v>
      </c>
      <c r="F4" s="61"/>
      <c r="H4" s="410" t="s">
        <v>289</v>
      </c>
      <c r="Q4" s="63"/>
      <c r="S4" s="61"/>
      <c r="T4" s="64"/>
    </row>
    <row r="5" spans="1:21" s="4" customFormat="1" ht="30" customHeight="1">
      <c r="A5" s="471" t="s">
        <v>44</v>
      </c>
      <c r="B5" s="471" t="s">
        <v>45</v>
      </c>
      <c r="C5" s="471" t="s">
        <v>46</v>
      </c>
      <c r="D5" s="473" t="s">
        <v>47</v>
      </c>
      <c r="E5" s="471" t="s">
        <v>48</v>
      </c>
      <c r="F5" s="475" t="s">
        <v>49</v>
      </c>
      <c r="G5" s="471" t="s">
        <v>50</v>
      </c>
      <c r="H5" s="479" t="s">
        <v>51</v>
      </c>
      <c r="I5" s="471" t="s">
        <v>52</v>
      </c>
      <c r="J5" s="477" t="s">
        <v>53</v>
      </c>
      <c r="K5" s="471" t="s">
        <v>54</v>
      </c>
      <c r="L5" s="475" t="s">
        <v>55</v>
      </c>
      <c r="M5" s="471" t="s">
        <v>56</v>
      </c>
      <c r="N5" s="468" t="s">
        <v>57</v>
      </c>
      <c r="Q5" s="63"/>
      <c r="R5" s="59"/>
      <c r="S5" s="59"/>
      <c r="T5" s="59"/>
      <c r="U5" s="59"/>
    </row>
    <row r="6" spans="1:21" s="4" customFormat="1" ht="6" customHeight="1">
      <c r="A6" s="472"/>
      <c r="B6" s="472"/>
      <c r="C6" s="472"/>
      <c r="D6" s="474"/>
      <c r="E6" s="472"/>
      <c r="F6" s="476"/>
      <c r="G6" s="472"/>
      <c r="H6" s="480"/>
      <c r="I6" s="472"/>
      <c r="J6" s="478"/>
      <c r="K6" s="472"/>
      <c r="L6" s="476"/>
      <c r="M6" s="472"/>
      <c r="N6" s="469"/>
    </row>
    <row r="7" spans="1:21" ht="22.5" customHeight="1">
      <c r="A7" s="397" t="s">
        <v>2233</v>
      </c>
      <c r="B7" s="213" t="s">
        <v>290</v>
      </c>
      <c r="C7" s="214" t="s">
        <v>291</v>
      </c>
      <c r="D7" s="15" t="s">
        <v>4737</v>
      </c>
      <c r="E7" s="215" t="s">
        <v>292</v>
      </c>
      <c r="F7" s="212" t="s">
        <v>293</v>
      </c>
      <c r="G7" s="212" t="s">
        <v>293</v>
      </c>
      <c r="H7" s="411">
        <v>55</v>
      </c>
      <c r="I7" s="8" t="s">
        <v>520</v>
      </c>
      <c r="J7" s="212">
        <v>0</v>
      </c>
      <c r="K7" s="212">
        <v>200</v>
      </c>
      <c r="L7" s="212">
        <v>35</v>
      </c>
      <c r="M7" s="216" t="s">
        <v>294</v>
      </c>
      <c r="N7" s="484" t="s">
        <v>295</v>
      </c>
    </row>
    <row r="8" spans="1:21" ht="22.5" customHeight="1">
      <c r="A8" s="397" t="s">
        <v>2233</v>
      </c>
      <c r="B8" s="213" t="s">
        <v>296</v>
      </c>
      <c r="C8" s="214" t="s">
        <v>297</v>
      </c>
      <c r="D8" s="15" t="s">
        <v>4737</v>
      </c>
      <c r="E8" s="215" t="s">
        <v>292</v>
      </c>
      <c r="F8" s="212" t="s">
        <v>293</v>
      </c>
      <c r="G8" s="212" t="s">
        <v>293</v>
      </c>
      <c r="H8" s="411">
        <v>45</v>
      </c>
      <c r="I8" s="8" t="s">
        <v>520</v>
      </c>
      <c r="J8" s="212">
        <v>0</v>
      </c>
      <c r="K8" s="212">
        <v>200</v>
      </c>
      <c r="L8" s="212">
        <v>35</v>
      </c>
      <c r="M8" s="217" t="s">
        <v>298</v>
      </c>
      <c r="N8" s="484"/>
    </row>
    <row r="9" spans="1:21" ht="22.5" customHeight="1">
      <c r="A9" s="397" t="s">
        <v>2233</v>
      </c>
      <c r="B9" s="213" t="s">
        <v>299</v>
      </c>
      <c r="C9" s="214" t="s">
        <v>297</v>
      </c>
      <c r="D9" s="15" t="s">
        <v>1244</v>
      </c>
      <c r="E9" s="215" t="s">
        <v>9</v>
      </c>
      <c r="F9" s="212" t="s">
        <v>293</v>
      </c>
      <c r="G9" s="212" t="s">
        <v>293</v>
      </c>
      <c r="H9" s="411">
        <v>48</v>
      </c>
      <c r="I9" s="8" t="s">
        <v>520</v>
      </c>
      <c r="J9" s="212">
        <v>0</v>
      </c>
      <c r="K9" s="212">
        <v>200</v>
      </c>
      <c r="L9" s="212">
        <v>35</v>
      </c>
      <c r="M9" s="217" t="s">
        <v>300</v>
      </c>
      <c r="N9" s="484"/>
    </row>
    <row r="10" spans="1:21" ht="22.5" customHeight="1">
      <c r="A10" s="397" t="s">
        <v>2233</v>
      </c>
      <c r="B10" s="213" t="s">
        <v>301</v>
      </c>
      <c r="C10" s="214" t="s">
        <v>297</v>
      </c>
      <c r="D10" s="15" t="s">
        <v>1244</v>
      </c>
      <c r="E10" s="215" t="s">
        <v>9</v>
      </c>
      <c r="F10" s="212" t="s">
        <v>293</v>
      </c>
      <c r="G10" s="212" t="s">
        <v>293</v>
      </c>
      <c r="H10" s="411">
        <v>38</v>
      </c>
      <c r="I10" s="8" t="s">
        <v>520</v>
      </c>
      <c r="J10" s="212">
        <v>0</v>
      </c>
      <c r="K10" s="212">
        <v>200</v>
      </c>
      <c r="L10" s="212">
        <v>35</v>
      </c>
      <c r="M10" s="200" t="s">
        <v>302</v>
      </c>
      <c r="N10" s="484"/>
    </row>
    <row r="11" spans="1:21" ht="22.5" customHeight="1">
      <c r="A11" s="397" t="s">
        <v>2233</v>
      </c>
      <c r="B11" s="213" t="s">
        <v>303</v>
      </c>
      <c r="C11" s="214" t="s">
        <v>297</v>
      </c>
      <c r="D11" s="15" t="s">
        <v>1244</v>
      </c>
      <c r="E11" s="215" t="s">
        <v>304</v>
      </c>
      <c r="F11" s="212" t="s">
        <v>293</v>
      </c>
      <c r="G11" s="212" t="s">
        <v>293</v>
      </c>
      <c r="H11" s="411">
        <v>41</v>
      </c>
      <c r="I11" s="8" t="s">
        <v>520</v>
      </c>
      <c r="J11" s="212">
        <v>0</v>
      </c>
      <c r="K11" s="212">
        <v>200</v>
      </c>
      <c r="L11" s="212">
        <v>35</v>
      </c>
      <c r="M11" s="200" t="s">
        <v>305</v>
      </c>
      <c r="N11" s="484"/>
    </row>
    <row r="12" spans="1:21" ht="22.5" customHeight="1">
      <c r="A12" s="397" t="s">
        <v>2233</v>
      </c>
      <c r="B12" s="213" t="s">
        <v>306</v>
      </c>
      <c r="C12" s="214" t="s">
        <v>297</v>
      </c>
      <c r="D12" s="15" t="s">
        <v>1244</v>
      </c>
      <c r="E12" s="218" t="s">
        <v>304</v>
      </c>
      <c r="F12" s="212" t="s">
        <v>293</v>
      </c>
      <c r="G12" s="212" t="s">
        <v>293</v>
      </c>
      <c r="H12" s="412">
        <v>36</v>
      </c>
      <c r="I12" s="8" t="s">
        <v>520</v>
      </c>
      <c r="J12" s="212">
        <v>0</v>
      </c>
      <c r="K12" s="212">
        <v>200</v>
      </c>
      <c r="L12" s="212">
        <v>35</v>
      </c>
      <c r="M12" s="217" t="s">
        <v>305</v>
      </c>
      <c r="N12" s="484"/>
    </row>
    <row r="13" spans="1:21" ht="22.5" customHeight="1">
      <c r="A13" s="397" t="s">
        <v>2233</v>
      </c>
      <c r="B13" s="213" t="s">
        <v>307</v>
      </c>
      <c r="C13" s="214" t="s">
        <v>297</v>
      </c>
      <c r="D13" s="15" t="s">
        <v>1244</v>
      </c>
      <c r="E13" s="218" t="s">
        <v>304</v>
      </c>
      <c r="F13" s="212" t="s">
        <v>293</v>
      </c>
      <c r="G13" s="212" t="s">
        <v>293</v>
      </c>
      <c r="H13" s="412">
        <v>45</v>
      </c>
      <c r="I13" s="8" t="s">
        <v>520</v>
      </c>
      <c r="J13" s="212">
        <v>0</v>
      </c>
      <c r="K13" s="212">
        <v>200</v>
      </c>
      <c r="L13" s="212">
        <v>35</v>
      </c>
      <c r="M13" s="200" t="s">
        <v>308</v>
      </c>
      <c r="N13" s="484"/>
    </row>
    <row r="14" spans="1:21" ht="22.5" customHeight="1">
      <c r="A14" s="397" t="s">
        <v>2233</v>
      </c>
      <c r="B14" s="213" t="s">
        <v>309</v>
      </c>
      <c r="C14" s="214" t="s">
        <v>310</v>
      </c>
      <c r="D14" s="15" t="s">
        <v>1244</v>
      </c>
      <c r="E14" s="218" t="s">
        <v>311</v>
      </c>
      <c r="F14" s="212" t="s">
        <v>293</v>
      </c>
      <c r="G14" s="212" t="s">
        <v>293</v>
      </c>
      <c r="H14" s="412">
        <v>32</v>
      </c>
      <c r="I14" s="8" t="s">
        <v>520</v>
      </c>
      <c r="J14" s="212">
        <v>0</v>
      </c>
      <c r="K14" s="212">
        <v>200</v>
      </c>
      <c r="L14" s="212">
        <v>35</v>
      </c>
      <c r="M14" s="219" t="s">
        <v>312</v>
      </c>
      <c r="N14" s="484"/>
    </row>
    <row r="15" spans="1:21" ht="22.5" customHeight="1">
      <c r="A15" s="397" t="s">
        <v>2233</v>
      </c>
      <c r="B15" s="213" t="s">
        <v>313</v>
      </c>
      <c r="C15" s="214" t="s">
        <v>297</v>
      </c>
      <c r="D15" s="15" t="s">
        <v>1244</v>
      </c>
      <c r="E15" s="218" t="s">
        <v>292</v>
      </c>
      <c r="F15" s="212" t="s">
        <v>293</v>
      </c>
      <c r="G15" s="212" t="s">
        <v>293</v>
      </c>
      <c r="H15" s="412">
        <v>85</v>
      </c>
      <c r="I15" s="8" t="s">
        <v>520</v>
      </c>
      <c r="J15" s="220">
        <v>0</v>
      </c>
      <c r="K15" s="212">
        <v>200</v>
      </c>
      <c r="L15" s="212">
        <v>35</v>
      </c>
      <c r="M15" s="218" t="s">
        <v>314</v>
      </c>
      <c r="N15" s="221" t="s">
        <v>315</v>
      </c>
    </row>
    <row r="16" spans="1:21" ht="22.5" customHeight="1">
      <c r="A16" s="397" t="s">
        <v>2233</v>
      </c>
      <c r="B16" s="214" t="s">
        <v>316</v>
      </c>
      <c r="C16" s="214" t="s">
        <v>317</v>
      </c>
      <c r="D16" s="15" t="s">
        <v>320</v>
      </c>
      <c r="E16" s="218" t="s">
        <v>318</v>
      </c>
      <c r="F16" s="212" t="s">
        <v>293</v>
      </c>
      <c r="G16" s="212" t="s">
        <v>293</v>
      </c>
      <c r="H16" s="412">
        <v>40</v>
      </c>
      <c r="I16" s="8" t="s">
        <v>521</v>
      </c>
      <c r="J16" s="220">
        <v>0</v>
      </c>
      <c r="K16" s="212">
        <v>100</v>
      </c>
      <c r="L16" s="212">
        <v>35</v>
      </c>
      <c r="M16" s="218" t="s">
        <v>319</v>
      </c>
      <c r="N16" s="218"/>
    </row>
  </sheetData>
  <mergeCells count="19">
    <mergeCell ref="T3:U3"/>
    <mergeCell ref="A1:N1"/>
    <mergeCell ref="A5:A6"/>
    <mergeCell ref="B5:B6"/>
    <mergeCell ref="C5:C6"/>
    <mergeCell ref="D5:D6"/>
    <mergeCell ref="E5:E6"/>
    <mergeCell ref="F5:F6"/>
    <mergeCell ref="G5:G6"/>
    <mergeCell ref="H5:H6"/>
    <mergeCell ref="I5:I6"/>
    <mergeCell ref="M2:N2"/>
    <mergeCell ref="E2:G2"/>
    <mergeCell ref="N7:N14"/>
    <mergeCell ref="J5:J6"/>
    <mergeCell ref="K5:K6"/>
    <mergeCell ref="L5:L6"/>
    <mergeCell ref="M5:M6"/>
    <mergeCell ref="N5:N6"/>
  </mergeCells>
  <phoneticPr fontId="7" type="noConversion"/>
  <pageMargins left="0.2" right="0.22" top="0.31" bottom="0.3" header="0.3" footer="0.3"/>
  <pageSetup paperSize="9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FFFF00"/>
  </sheetPr>
  <dimension ref="A1:N20"/>
  <sheetViews>
    <sheetView view="pageBreakPreview" topLeftCell="A5" zoomScaleNormal="100" zoomScaleSheetLayoutView="100" workbookViewId="0">
      <selection activeCell="P15" sqref="P15"/>
    </sheetView>
  </sheetViews>
  <sheetFormatPr defaultRowHeight="11.25"/>
  <cols>
    <col min="1" max="1" width="9.25" style="3" customWidth="1"/>
    <col min="2" max="2" width="13.125" style="3" customWidth="1"/>
    <col min="3" max="3" width="14.75" style="3" customWidth="1"/>
    <col min="4" max="4" width="8" style="10" customWidth="1"/>
    <col min="5" max="5" width="11.125" style="11" customWidth="1"/>
    <col min="6" max="6" width="9.625" style="3" customWidth="1"/>
    <col min="7" max="7" width="7.375" style="3" customWidth="1"/>
    <col min="8" max="8" width="9.625" style="413" customWidth="1"/>
    <col min="9" max="9" width="4.625" style="3" customWidth="1"/>
    <col min="10" max="10" width="6.5" style="9" customWidth="1"/>
    <col min="11" max="11" width="9.125" style="3" customWidth="1"/>
    <col min="12" max="12" width="7.375" style="3" customWidth="1"/>
    <col min="13" max="13" width="10.875" style="3" customWidth="1"/>
    <col min="14" max="14" width="8.25" style="3" customWidth="1"/>
    <col min="15" max="16384" width="9" style="3"/>
  </cols>
  <sheetData>
    <row r="1" spans="1:14" ht="24.75" customHeight="1">
      <c r="A1" s="470" t="s">
        <v>43</v>
      </c>
      <c r="B1" s="470"/>
      <c r="C1" s="470"/>
      <c r="D1" s="470"/>
      <c r="E1" s="470"/>
      <c r="F1" s="470"/>
      <c r="G1" s="470"/>
      <c r="H1" s="470"/>
      <c r="I1" s="470"/>
      <c r="J1" s="470"/>
      <c r="K1" s="470"/>
      <c r="L1" s="470"/>
      <c r="M1" s="470"/>
      <c r="N1" s="470"/>
    </row>
    <row r="2" spans="1:14" s="72" customFormat="1" ht="20.25" customHeight="1">
      <c r="A2" s="67" t="s">
        <v>278</v>
      </c>
      <c r="B2" s="68" t="s">
        <v>321</v>
      </c>
      <c r="C2" s="69"/>
      <c r="D2" s="69" t="s">
        <v>280</v>
      </c>
      <c r="E2" s="70" t="s">
        <v>322</v>
      </c>
      <c r="F2" s="69"/>
      <c r="G2" s="71" t="s">
        <v>282</v>
      </c>
      <c r="H2" s="414" t="s">
        <v>323</v>
      </c>
      <c r="J2" s="67" t="s">
        <v>284</v>
      </c>
      <c r="K2" s="73" t="s">
        <v>324</v>
      </c>
    </row>
    <row r="3" spans="1:14" s="72" customFormat="1" ht="24.75" customHeight="1">
      <c r="A3" s="69" t="s">
        <v>286</v>
      </c>
      <c r="B3" s="68"/>
      <c r="C3" s="69"/>
      <c r="D3" s="69" t="s">
        <v>280</v>
      </c>
      <c r="E3" s="69"/>
      <c r="F3" s="69"/>
      <c r="G3" s="74" t="s">
        <v>282</v>
      </c>
      <c r="H3" s="414"/>
      <c r="J3" s="69" t="s">
        <v>284</v>
      </c>
      <c r="K3" s="75"/>
    </row>
    <row r="4" spans="1:14" s="72" customFormat="1" ht="18.75" customHeight="1">
      <c r="A4" s="67" t="s">
        <v>287</v>
      </c>
      <c r="B4" s="76">
        <v>41353</v>
      </c>
      <c r="C4" s="69"/>
      <c r="D4" s="67" t="s">
        <v>368</v>
      </c>
      <c r="F4" s="77"/>
      <c r="G4" s="74" t="s">
        <v>289</v>
      </c>
      <c r="H4" s="414"/>
    </row>
    <row r="5" spans="1:14" s="4" customFormat="1" ht="30" customHeight="1">
      <c r="A5" s="471" t="s">
        <v>44</v>
      </c>
      <c r="B5" s="471" t="s">
        <v>45</v>
      </c>
      <c r="C5" s="471" t="s">
        <v>46</v>
      </c>
      <c r="D5" s="473" t="s">
        <v>47</v>
      </c>
      <c r="E5" s="471" t="s">
        <v>48</v>
      </c>
      <c r="F5" s="475" t="s">
        <v>49</v>
      </c>
      <c r="G5" s="471" t="s">
        <v>50</v>
      </c>
      <c r="H5" s="479" t="s">
        <v>51</v>
      </c>
      <c r="I5" s="471" t="s">
        <v>52</v>
      </c>
      <c r="J5" s="477" t="s">
        <v>53</v>
      </c>
      <c r="K5" s="471" t="s">
        <v>54</v>
      </c>
      <c r="L5" s="475" t="s">
        <v>55</v>
      </c>
      <c r="M5" s="471" t="s">
        <v>56</v>
      </c>
      <c r="N5" s="468" t="s">
        <v>57</v>
      </c>
    </row>
    <row r="6" spans="1:14" s="4" customFormat="1" ht="6" customHeight="1">
      <c r="A6" s="472"/>
      <c r="B6" s="472"/>
      <c r="C6" s="472"/>
      <c r="D6" s="474"/>
      <c r="E6" s="472"/>
      <c r="F6" s="476"/>
      <c r="G6" s="472"/>
      <c r="H6" s="480"/>
      <c r="I6" s="472"/>
      <c r="J6" s="478"/>
      <c r="K6" s="472"/>
      <c r="L6" s="476"/>
      <c r="M6" s="472"/>
      <c r="N6" s="469"/>
    </row>
    <row r="7" spans="1:14" ht="22.5" customHeight="1">
      <c r="A7" s="5" t="s">
        <v>2664</v>
      </c>
      <c r="B7" s="78" t="s">
        <v>325</v>
      </c>
      <c r="C7" s="79" t="s">
        <v>326</v>
      </c>
      <c r="D7" s="15" t="s">
        <v>369</v>
      </c>
      <c r="E7" s="80" t="s">
        <v>327</v>
      </c>
      <c r="F7" s="81" t="s">
        <v>169</v>
      </c>
      <c r="G7" s="81" t="s">
        <v>169</v>
      </c>
      <c r="H7" s="415">
        <v>39.799999999999997</v>
      </c>
      <c r="I7" s="3" t="s">
        <v>520</v>
      </c>
      <c r="J7" s="82">
        <v>0</v>
      </c>
      <c r="K7" s="83">
        <v>1000</v>
      </c>
      <c r="L7" s="83">
        <v>35</v>
      </c>
      <c r="M7" s="79" t="s">
        <v>328</v>
      </c>
      <c r="N7" s="6"/>
    </row>
    <row r="8" spans="1:14" ht="22.5" customHeight="1">
      <c r="A8" s="5" t="s">
        <v>2664</v>
      </c>
      <c r="B8" s="78" t="s">
        <v>329</v>
      </c>
      <c r="C8" s="79" t="s">
        <v>326</v>
      </c>
      <c r="D8" s="15" t="s">
        <v>369</v>
      </c>
      <c r="E8" s="80" t="s">
        <v>330</v>
      </c>
      <c r="F8" s="81" t="s">
        <v>169</v>
      </c>
      <c r="G8" s="81" t="s">
        <v>169</v>
      </c>
      <c r="H8" s="415">
        <v>32.799999999999997</v>
      </c>
      <c r="I8" s="3" t="s">
        <v>520</v>
      </c>
      <c r="J8" s="82">
        <v>0</v>
      </c>
      <c r="K8" s="83">
        <v>1000</v>
      </c>
      <c r="L8" s="83">
        <v>35</v>
      </c>
      <c r="M8" s="79" t="s">
        <v>331</v>
      </c>
      <c r="N8" s="6"/>
    </row>
    <row r="9" spans="1:14" ht="22.5" customHeight="1">
      <c r="A9" s="14" t="s">
        <v>2233</v>
      </c>
      <c r="B9" s="78" t="s">
        <v>332</v>
      </c>
      <c r="C9" s="79" t="s">
        <v>326</v>
      </c>
      <c r="D9" s="15" t="s">
        <v>369</v>
      </c>
      <c r="E9" s="80" t="s">
        <v>333</v>
      </c>
      <c r="F9" s="81" t="s">
        <v>169</v>
      </c>
      <c r="G9" s="81" t="s">
        <v>169</v>
      </c>
      <c r="H9" s="415">
        <v>33.799999999999997</v>
      </c>
      <c r="I9" s="3" t="s">
        <v>520</v>
      </c>
      <c r="J9" s="82">
        <v>0</v>
      </c>
      <c r="K9" s="83">
        <v>1000</v>
      </c>
      <c r="L9" s="83">
        <v>35</v>
      </c>
      <c r="M9" s="79" t="s">
        <v>334</v>
      </c>
      <c r="N9" s="7"/>
    </row>
    <row r="10" spans="1:14" ht="22.5" customHeight="1">
      <c r="A10" s="14" t="s">
        <v>2233</v>
      </c>
      <c r="B10" s="78" t="s">
        <v>335</v>
      </c>
      <c r="C10" s="78" t="s">
        <v>336</v>
      </c>
      <c r="D10" s="15" t="s">
        <v>369</v>
      </c>
      <c r="E10" s="80" t="s">
        <v>337</v>
      </c>
      <c r="F10" s="81" t="s">
        <v>169</v>
      </c>
      <c r="G10" s="81" t="s">
        <v>169</v>
      </c>
      <c r="H10" s="415">
        <v>268.5</v>
      </c>
      <c r="I10" s="3" t="s">
        <v>520</v>
      </c>
      <c r="J10" s="82">
        <v>0</v>
      </c>
      <c r="K10" s="83">
        <v>200</v>
      </c>
      <c r="L10" s="83">
        <v>35</v>
      </c>
      <c r="M10" s="79" t="s">
        <v>338</v>
      </c>
      <c r="N10" s="7"/>
    </row>
    <row r="11" spans="1:14" ht="22.5" customHeight="1">
      <c r="A11" s="5" t="s">
        <v>2664</v>
      </c>
      <c r="B11" s="78" t="s">
        <v>339</v>
      </c>
      <c r="C11" s="78" t="s">
        <v>336</v>
      </c>
      <c r="D11" s="15" t="s">
        <v>369</v>
      </c>
      <c r="E11" s="80" t="s">
        <v>340</v>
      </c>
      <c r="F11" s="81" t="s">
        <v>169</v>
      </c>
      <c r="G11" s="81" t="s">
        <v>169</v>
      </c>
      <c r="H11" s="415">
        <v>198.3</v>
      </c>
      <c r="I11" s="3" t="s">
        <v>520</v>
      </c>
      <c r="J11" s="82">
        <v>0</v>
      </c>
      <c r="K11" s="83">
        <v>200</v>
      </c>
      <c r="L11" s="83">
        <v>35</v>
      </c>
      <c r="M11" s="79" t="s">
        <v>338</v>
      </c>
      <c r="N11" s="13"/>
    </row>
    <row r="12" spans="1:14" ht="22.5" customHeight="1">
      <c r="A12" s="14" t="s">
        <v>4720</v>
      </c>
      <c r="B12" s="78" t="s">
        <v>341</v>
      </c>
      <c r="C12" s="78" t="s">
        <v>342</v>
      </c>
      <c r="D12" s="15" t="s">
        <v>370</v>
      </c>
      <c r="E12" s="80" t="s">
        <v>343</v>
      </c>
      <c r="F12" s="81" t="s">
        <v>169</v>
      </c>
      <c r="G12" s="81" t="s">
        <v>169</v>
      </c>
      <c r="H12" s="415">
        <v>43.8</v>
      </c>
      <c r="I12" s="3" t="s">
        <v>520</v>
      </c>
      <c r="J12" s="82">
        <v>0</v>
      </c>
      <c r="K12" s="83">
        <v>1000</v>
      </c>
      <c r="L12" s="83">
        <v>35</v>
      </c>
      <c r="M12" s="79" t="s">
        <v>344</v>
      </c>
      <c r="N12" s="13"/>
    </row>
    <row r="13" spans="1:14" ht="22.5" customHeight="1">
      <c r="A13" s="5" t="s">
        <v>2664</v>
      </c>
      <c r="B13" s="78" t="s">
        <v>345</v>
      </c>
      <c r="C13" s="79" t="s">
        <v>346</v>
      </c>
      <c r="D13" s="15" t="s">
        <v>370</v>
      </c>
      <c r="E13" s="80" t="s">
        <v>347</v>
      </c>
      <c r="F13" s="81" t="s">
        <v>169</v>
      </c>
      <c r="G13" s="81" t="s">
        <v>169</v>
      </c>
      <c r="H13" s="415">
        <v>149.5</v>
      </c>
      <c r="I13" s="3" t="s">
        <v>520</v>
      </c>
      <c r="J13" s="82">
        <v>0</v>
      </c>
      <c r="K13" s="83">
        <v>1000</v>
      </c>
      <c r="L13" s="83">
        <v>35</v>
      </c>
      <c r="M13" s="79" t="s">
        <v>348</v>
      </c>
      <c r="N13" s="13"/>
    </row>
    <row r="14" spans="1:14" ht="22.5" customHeight="1">
      <c r="A14" s="5" t="s">
        <v>2664</v>
      </c>
      <c r="B14" s="78" t="s">
        <v>349</v>
      </c>
      <c r="C14" s="79" t="s">
        <v>371</v>
      </c>
      <c r="D14" s="15" t="s">
        <v>369</v>
      </c>
      <c r="E14" s="80" t="s">
        <v>350</v>
      </c>
      <c r="F14" s="81" t="s">
        <v>169</v>
      </c>
      <c r="G14" s="81" t="s">
        <v>169</v>
      </c>
      <c r="H14" s="415">
        <v>48.5</v>
      </c>
      <c r="I14" s="3" t="s">
        <v>520</v>
      </c>
      <c r="J14" s="82">
        <v>0</v>
      </c>
      <c r="K14" s="83">
        <v>1000</v>
      </c>
      <c r="L14" s="83">
        <v>35</v>
      </c>
      <c r="M14" s="79" t="s">
        <v>145</v>
      </c>
      <c r="N14" s="13"/>
    </row>
    <row r="15" spans="1:14" ht="22.5" customHeight="1">
      <c r="A15" s="5" t="s">
        <v>2665</v>
      </c>
      <c r="B15" s="78" t="s">
        <v>351</v>
      </c>
      <c r="C15" s="79" t="s">
        <v>326</v>
      </c>
      <c r="D15" s="15" t="s">
        <v>369</v>
      </c>
      <c r="E15" s="80" t="s">
        <v>352</v>
      </c>
      <c r="F15" s="81" t="s">
        <v>169</v>
      </c>
      <c r="G15" s="81" t="s">
        <v>169</v>
      </c>
      <c r="H15" s="415">
        <v>39.5</v>
      </c>
      <c r="I15" s="3" t="s">
        <v>520</v>
      </c>
      <c r="J15" s="82">
        <v>0</v>
      </c>
      <c r="K15" s="83">
        <v>1000</v>
      </c>
      <c r="L15" s="83">
        <v>35</v>
      </c>
      <c r="M15" s="79" t="s">
        <v>353</v>
      </c>
      <c r="N15" s="13"/>
    </row>
    <row r="16" spans="1:14" ht="22.5" customHeight="1">
      <c r="A16" s="14" t="s">
        <v>2233</v>
      </c>
      <c r="B16" s="78" t="s">
        <v>354</v>
      </c>
      <c r="C16" s="79" t="s">
        <v>355</v>
      </c>
      <c r="D16" s="15" t="s">
        <v>369</v>
      </c>
      <c r="E16" s="80" t="s">
        <v>356</v>
      </c>
      <c r="F16" s="81" t="s">
        <v>169</v>
      </c>
      <c r="G16" s="81" t="s">
        <v>169</v>
      </c>
      <c r="H16" s="415">
        <v>163.5</v>
      </c>
      <c r="I16" s="3" t="s">
        <v>520</v>
      </c>
      <c r="J16" s="82">
        <v>0</v>
      </c>
      <c r="K16" s="83">
        <v>200</v>
      </c>
      <c r="L16" s="83">
        <v>35</v>
      </c>
      <c r="M16" s="79" t="s">
        <v>357</v>
      </c>
      <c r="N16" s="13"/>
    </row>
    <row r="17" spans="1:14" ht="22.5" customHeight="1">
      <c r="A17" s="14" t="s">
        <v>2233</v>
      </c>
      <c r="B17" s="78" t="s">
        <v>358</v>
      </c>
      <c r="C17" s="79" t="s">
        <v>359</v>
      </c>
      <c r="D17" s="15" t="s">
        <v>369</v>
      </c>
      <c r="E17" s="80" t="s">
        <v>360</v>
      </c>
      <c r="F17" s="81" t="s">
        <v>169</v>
      </c>
      <c r="G17" s="81" t="s">
        <v>169</v>
      </c>
      <c r="H17" s="415">
        <v>63.8</v>
      </c>
      <c r="I17" s="3" t="s">
        <v>520</v>
      </c>
      <c r="J17" s="82">
        <v>0</v>
      </c>
      <c r="K17" s="83">
        <v>200</v>
      </c>
      <c r="L17" s="83">
        <v>35</v>
      </c>
      <c r="M17" s="79" t="s">
        <v>344</v>
      </c>
      <c r="N17" s="13"/>
    </row>
    <row r="18" spans="1:14" ht="22.5" customHeight="1">
      <c r="A18" s="5" t="s">
        <v>2665</v>
      </c>
      <c r="B18" s="78" t="s">
        <v>361</v>
      </c>
      <c r="C18" s="79" t="s">
        <v>362</v>
      </c>
      <c r="D18" s="15" t="s">
        <v>369</v>
      </c>
      <c r="E18" s="80" t="s">
        <v>363</v>
      </c>
      <c r="F18" s="81" t="s">
        <v>169</v>
      </c>
      <c r="G18" s="81" t="s">
        <v>169</v>
      </c>
      <c r="H18" s="415">
        <v>45.8</v>
      </c>
      <c r="I18" s="3" t="s">
        <v>520</v>
      </c>
      <c r="J18" s="82">
        <v>0</v>
      </c>
      <c r="K18" s="83">
        <v>200</v>
      </c>
      <c r="L18" s="83">
        <v>35</v>
      </c>
      <c r="M18" s="79" t="s">
        <v>145</v>
      </c>
      <c r="N18" s="13"/>
    </row>
    <row r="19" spans="1:14" ht="22.5" customHeight="1">
      <c r="A19" s="14" t="s">
        <v>2233</v>
      </c>
      <c r="B19" s="78" t="s">
        <v>364</v>
      </c>
      <c r="C19" s="79" t="s">
        <v>355</v>
      </c>
      <c r="D19" s="15" t="s">
        <v>369</v>
      </c>
      <c r="E19" s="80" t="s">
        <v>365</v>
      </c>
      <c r="F19" s="81" t="s">
        <v>169</v>
      </c>
      <c r="G19" s="81" t="s">
        <v>169</v>
      </c>
      <c r="H19" s="415">
        <v>175.3</v>
      </c>
      <c r="I19" s="3" t="s">
        <v>520</v>
      </c>
      <c r="J19" s="82">
        <v>0</v>
      </c>
      <c r="K19" s="83">
        <v>200</v>
      </c>
      <c r="L19" s="83">
        <v>35</v>
      </c>
      <c r="M19" s="79" t="s">
        <v>145</v>
      </c>
      <c r="N19" s="13"/>
    </row>
    <row r="20" spans="1:14" ht="22.5" customHeight="1">
      <c r="A20" s="14" t="s">
        <v>2233</v>
      </c>
      <c r="B20" s="78" t="s">
        <v>366</v>
      </c>
      <c r="C20" s="79" t="s">
        <v>359</v>
      </c>
      <c r="D20" s="15" t="s">
        <v>369</v>
      </c>
      <c r="E20" s="80" t="s">
        <v>367</v>
      </c>
      <c r="F20" s="81" t="s">
        <v>169</v>
      </c>
      <c r="G20" s="81" t="s">
        <v>169</v>
      </c>
      <c r="H20" s="415">
        <v>215.3</v>
      </c>
      <c r="I20" s="3" t="s">
        <v>520</v>
      </c>
      <c r="J20" s="82">
        <v>0</v>
      </c>
      <c r="K20" s="83">
        <v>200</v>
      </c>
      <c r="L20" s="83">
        <v>35</v>
      </c>
      <c r="M20" s="79" t="s">
        <v>145</v>
      </c>
      <c r="N20" s="13"/>
    </row>
  </sheetData>
  <mergeCells count="15">
    <mergeCell ref="A1:N1"/>
    <mergeCell ref="A5:A6"/>
    <mergeCell ref="B5:B6"/>
    <mergeCell ref="C5:C6"/>
    <mergeCell ref="D5:D6"/>
    <mergeCell ref="E5:E6"/>
    <mergeCell ref="F5:F6"/>
    <mergeCell ref="G5:G6"/>
    <mergeCell ref="H5:H6"/>
    <mergeCell ref="I5:I6"/>
    <mergeCell ref="J5:J6"/>
    <mergeCell ref="K5:K6"/>
    <mergeCell ref="L5:L6"/>
    <mergeCell ref="M5:M6"/>
    <mergeCell ref="N5:N6"/>
  </mergeCells>
  <phoneticPr fontId="7" type="noConversion"/>
  <pageMargins left="0.2" right="0.22" top="0.31" bottom="0.3" header="0.3" footer="0.3"/>
  <pageSetup paperSize="9" orientation="landscape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28</vt:i4>
      </vt:variant>
      <vt:variant>
        <vt:lpstr>命名范围</vt:lpstr>
      </vt:variant>
      <vt:variant>
        <vt:i4>3</vt:i4>
      </vt:variant>
    </vt:vector>
  </HeadingPairs>
  <TitlesOfParts>
    <vt:vector size="31" baseType="lpstr">
      <vt:lpstr>康泰（27）</vt:lpstr>
      <vt:lpstr>健力（202）</vt:lpstr>
      <vt:lpstr>信力（2）</vt:lpstr>
      <vt:lpstr>创丰（27）</vt:lpstr>
      <vt:lpstr>慈溪（3）</vt:lpstr>
      <vt:lpstr>特洛（10）</vt:lpstr>
      <vt:lpstr>雄胜酒店纺织（10）</vt:lpstr>
      <vt:lpstr>恒迅（10）</vt:lpstr>
      <vt:lpstr>西立（14）</vt:lpstr>
      <vt:lpstr>江南（26）</vt:lpstr>
      <vt:lpstr>鑫浩（27）</vt:lpstr>
      <vt:lpstr>承标（40）</vt:lpstr>
      <vt:lpstr>爱威特（51）</vt:lpstr>
      <vt:lpstr>奥达信（15）</vt:lpstr>
      <vt:lpstr>北奥(81)</vt:lpstr>
      <vt:lpstr>华采(18)</vt:lpstr>
      <vt:lpstr>健浩(44)</vt:lpstr>
      <vt:lpstr>可纳(97)</vt:lpstr>
      <vt:lpstr>肯天(22)</vt:lpstr>
      <vt:lpstr>零度(6)</vt:lpstr>
      <vt:lpstr>耐施得(7)</vt:lpstr>
      <vt:lpstr>全能(15)</vt:lpstr>
      <vt:lpstr>双林(21)</vt:lpstr>
      <vt:lpstr>樱达(9)</vt:lpstr>
      <vt:lpstr>雅固(82)</vt:lpstr>
      <vt:lpstr>祥云(65)</vt:lpstr>
      <vt:lpstr>申兆(60)</vt:lpstr>
      <vt:lpstr>龙之湖（482）</vt:lpstr>
      <vt:lpstr>Page1</vt:lpstr>
      <vt:lpstr>'恒迅（10）'!Print_Area</vt:lpstr>
      <vt:lpstr>'雅固(82)'!Print_Area</vt:lpstr>
    </vt:vector>
  </TitlesOfParts>
  <Company>微软中国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王惠</dc:creator>
  <cp:lastModifiedBy>微软用户</cp:lastModifiedBy>
  <cp:lastPrinted>2013-04-03T09:22:12Z</cp:lastPrinted>
  <dcterms:created xsi:type="dcterms:W3CDTF">2011-11-11T08:57:51Z</dcterms:created>
  <dcterms:modified xsi:type="dcterms:W3CDTF">2013-04-03T09:22:14Z</dcterms:modified>
</cp:coreProperties>
</file>