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  <sheet state="visible" name="Market" sheetId="11" r:id="rId14"/>
  </sheets>
  <definedNames/>
  <calcPr/>
  <extLst>
    <ext uri="GoogleSheetsCustomDataVersion2">
      <go:sheetsCustomData xmlns:go="http://customooxmlschemas.google.com/" r:id="rId15" roundtripDataChecksum="C7Yo+qX2U0KpJo9rIFe9Oc3yJYljr72061amaFkvnls="/>
    </ext>
  </extLst>
</workbook>
</file>

<file path=xl/sharedStrings.xml><?xml version="1.0" encoding="utf-8"?>
<sst xmlns="http://schemas.openxmlformats.org/spreadsheetml/2006/main" count="758" uniqueCount="221">
  <si>
    <t>VariableName</t>
  </si>
  <si>
    <t>Value</t>
  </si>
  <si>
    <t>Lease Type</t>
  </si>
  <si>
    <t>Standard Lease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</si>
  <si>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</si>
  <si>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</si>
  <si>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</si>
  <si>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</si>
  <si>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</si>
  <si>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</si>
  <si>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</si>
  <si>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</si>
  <si>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</si>
  <si>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</si>
  <si>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</si>
  <si>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</si>
  <si>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Fall</t>
  </si>
  <si>
    <t>Harvest Year</t>
  </si>
  <si>
    <t>Y3</t>
  </si>
  <si>
    <t>Spat Procurement</t>
  </si>
  <si>
    <t>Wild Spat - Collected</t>
  </si>
  <si>
    <t>Intermediate Culture</t>
  </si>
  <si>
    <t>Intermediate - Lantern Net</t>
  </si>
  <si>
    <t>Grow Out Method</t>
  </si>
  <si>
    <t>Ear Hanging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</si>
  <si>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</si>
  <si>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</si>
  <si>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</si>
  <si>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</si>
  <si>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</si>
  <si>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</si>
  <si>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</si>
  <si>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</si>
  <si>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</si>
  <si>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</si>
  <si>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</si>
  <si>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</si>
  <si>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</si>
  <si>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</si>
  <si>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</si>
  <si>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</si>
  <si>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</si>
  <si>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</si>
  <si>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</si>
  <si>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</si>
  <si>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</si>
  <si>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</si>
  <si>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</si>
  <si>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</si>
  <si>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</si>
  <si>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</si>
  <si>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</si>
  <si>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</si>
  <si>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</si>
  <si>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</si>
  <si>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</si>
  <si>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</si>
  <si>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</si>
  <si>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</si>
  <si>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</si>
  <si>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</si>
  <si>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</si>
  <si>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</si>
  <si>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</si>
  <si>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</si>
  <si>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Equipment</t>
  </si>
  <si>
    <t>Unit.Cost</t>
  </si>
  <si>
    <t>Lifespan</t>
  </si>
  <si>
    <t>Quantity</t>
  </si>
  <si>
    <t>Item</t>
  </si>
  <si>
    <t>Vessel</t>
  </si>
  <si>
    <t>Truck</t>
  </si>
  <si>
    <t>Miscellaneous Equipment</t>
  </si>
  <si>
    <t>Rope (1 inch)</t>
  </si>
  <si>
    <t>Gangion Line</t>
  </si>
  <si>
    <t>Mooring Line + Chain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</si>
  <si>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</si>
  <si>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</si>
  <si>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</si>
  <si>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</si>
  <si>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</si>
  <si>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</si>
  <si>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</si>
  <si>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</si>
  <si>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</si>
  <si>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</si>
  <si>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</si>
  <si>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</si>
  <si>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</si>
  <si>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</si>
  <si>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Specialized Equipment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</si>
  <si>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</si>
  <si>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</si>
  <si>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</si>
  <si>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</si>
  <si>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</si>
  <si>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</si>
  <si>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</si>
  <si>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</si>
  <si>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</si>
  <si>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</si>
  <si>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</si>
  <si>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</si>
  <si>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</si>
  <si>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</si>
  <si>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</si>
  <si>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</si>
  <si>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</si>
  <si>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</si>
  <si>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</si>
  <si>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</si>
  <si>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</si>
  <si>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</si>
  <si>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</si>
  <si>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</si>
  <si>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</si>
  <si>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</si>
  <si>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</si>
  <si>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</si>
  <si>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</si>
  <si>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</si>
  <si>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</si>
  <si>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</si>
  <si>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</si>
  <si>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</si>
  <si>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Product`/2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</si>
  <si>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</si>
  <si>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</si>
  <si>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</si>
  <si>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</si>
  <si>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all</t>
  </si>
  <si>
    <t>Global</t>
  </si>
  <si>
    <t>as.numeric((sum(Equipment.Subset[which(Equipment.Subset$Equipment == 'Lantern Net'),7]) * `Lantern Net Spacing`) + (sum(Equipment.Subset[which(Equipment.Subset$Equipment == 'Dropper Line'),7])/`Dropper Length` * `Dropper Line Spacing`))</t>
  </si>
  <si>
    <t>`Longline Quantity` * 2</t>
  </si>
  <si>
    <t>`Longline Quantity`*(`Longline Depth`-`Longline Suspended Depth`)*2*`Mooring Length`</t>
  </si>
  <si>
    <t>`Longline Quantity`*2</t>
  </si>
  <si>
    <t>as.numeric((((sum(Equipment.Subset[which(Equipment.Subset$Equipment == 'Lantern Net'),7]) * `Lantern Net Spacing`) + (sum(Equipment.Subset[which(Equipment.Subset$Equipment == 'Dropper Line'),7])/`Dropper Length` * `Dropper Line Spacing`))/`Surface Float Spacing`)*`Longline Quantity`)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</si>
  <si>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</si>
  <si>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</si>
  <si>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</si>
  <si>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</si>
  <si>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</si>
  <si>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</si>
  <si>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</si>
  <si>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</si>
  <si>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</si>
  <si>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</si>
  <si>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</si>
  <si>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</si>
  <si>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</si>
  <si>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</si>
  <si>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</si>
  <si>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</si>
  <si>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</si>
  <si>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</si>
  <si>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</si>
  <si>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</si>
  <si>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</si>
  <si>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</si>
  <si>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</si>
  <si>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</si>
  <si>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</si>
  <si>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</si>
  <si>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</si>
  <si>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</si>
  <si>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</si>
  <si>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</si>
  <si>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</si>
  <si>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</si>
  <si>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</si>
  <si>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Completed</t>
  </si>
  <si>
    <t>Time</t>
  </si>
  <si>
    <t>Trips</t>
  </si>
  <si>
    <t>Y</t>
  </si>
  <si>
    <t>`Daily Work Hours`*Equipment.Subset$Quantity[which(Equipment.Subset$Equipment == 'Spat Collector')]/Labor.Subset$Task.Rate[i]</t>
  </si>
  <si>
    <t>ceiling(Equipment.Subset$Quantity[which(Equipment.Subset$Equipment == 'Spat Collector')]/Labor.Subset$Task.Rate[i])</t>
  </si>
  <si>
    <t>ceiling(Equipment.Subset$Quantity[which(Equipment.Subset$Equipment == 'Spat Collector')]/ Labor.Subset$Task.Rate[i])</t>
  </si>
  <si>
    <t>`Daily Work Hours`*Equipment.Subset$Quantity[which(Equipment.Subset$Equipment == 'Spat Collector')]/ Labor.Subset$Task.Rate[i]</t>
  </si>
  <si>
    <t>`Daily Work Hours`*Product/ Labor.Subset$Task.Rate[i]</t>
  </si>
  <si>
    <t>ceiling(Product/ Labor.Subset$Task.Rate[i])</t>
  </si>
  <si>
    <t>`Daily Work Hours` * Equipment.Subset$Quantity[which(Equipment.Subset$Equipment == 'Lantern Net' &amp; Equipment.Subset$Year == 'Y1')]/Labor.Subset$Task.Rate[i]</t>
  </si>
  <si>
    <t>ceiling(Equipment.Subset$Quantity[which(Equipment.Subset$Equipment == 'Lantern Net' &amp; Equipment.Subset$Year == 'Y1')]/Labor.Subset$Task.Rate[i])</t>
  </si>
  <si>
    <t>N</t>
  </si>
  <si>
    <t>`Daily Work Hours` * Equipment.Subset$Quantity[which(Equipment.Subset$Equipment == 'Lantern Net' &amp; Equipment.Subset$Year == 'Y0')]/Labor.Subset$Task.Rate[i]</t>
  </si>
  <si>
    <t>`Daily Work Hours` * Equipment.Subset$Quantity[which(Equipment.Subset$Equipment == 'Lantern Net' &amp; Equipment.Subset$Year == 'Y2')]/Labor.Subset$Task.Rate[i]</t>
  </si>
  <si>
    <t>ceiling(Equipment.Subset$Quantity[which(Equipment.Subset$Equipment == 'Lantern Net' &amp; Equipment.Subset$Year == 'Y2')]/Labor.Subset$Task.Rate[i])</t>
  </si>
  <si>
    <t>`Daily Work Hours` * Equipment.Subset$Quantity[which(Equipment.Subset$Equipment == 'Lantern Net' &amp; Equipment.Subset$Year == 'Y3')]/Labor.Subset$Task.Rate[i]</t>
  </si>
  <si>
    <t>ceiling(Equipment.Subset$Quantity[which(Equipment.Subset$Equipment == 'Lantern Net' &amp; Equipment.Subset$Year == 'Y3')]/Labor.Subset$Task.Rate[i])</t>
  </si>
  <si>
    <t>`Daily Work Hours` * `Y2 Product`/(Labor.Subset$Task.Rate[i]*Equipment.Subset$Quantity[which(Equipment.Subset$Equipment == 'Drill (Dremel)')])</t>
  </si>
  <si>
    <t>ceiling(`Y2 Product`/(Labor.Subset$Task.Rate[i]*Equipment.Subset$Quantity[which(Equipment.Subset$Equipment == 'Drill (Dremel)')]))</t>
  </si>
  <si>
    <t>`Daily Work Hours` * `Y2 Product`/(Labor.Subset$Task.Rate[i]*Equipment.Subset$Quantity[which(Equipment.Subset$Equipment == 'Drill (Automated)')])</t>
  </si>
  <si>
    <t>ceiling(`Y2 Product`/(Labor.Subset$Task.Rate[i]*Equipment.Subset$Quantity[which(Equipment.Subset$Equipment == 'Drill (Automated)')]))</t>
  </si>
  <si>
    <t>`Daily Work Hours` * `Y2 Product`/(Labor.Subset$Task.Rate[i]*Equipment.Subset$Quantity[which(Equipment.Subset$Equipment == 'Automated Drill and Pin')])</t>
  </si>
  <si>
    <t>ceiling(`Y2 Product`/(Labor.Subset$Task.Rate[i]*Equipment.Subset$Quantity[which(Equipment.Subset$Equipment == 'Automated Drill and Pin')]))</t>
  </si>
  <si>
    <t>`Daily Work Hours` * `Ear Hanging Droppers`/Labor.Subset$Task.Rate[i]</t>
  </si>
  <si>
    <t>ceiling(`Ear Hanging Droppers`/Labor.Subset$Task.Rate[i])</t>
  </si>
  <si>
    <t>`Daily Work Hours` * Growth.Data$Market.Product/Labor.Subset$Task.Rate[i]</t>
  </si>
  <si>
    <t>ceiling(Growth.Data$Market.Product/Labor.Subset$Task.Rate[i])</t>
  </si>
  <si>
    <t>12*Labor.Subset$Task.Rate[i]</t>
  </si>
  <si>
    <t>Vehicle</t>
  </si>
  <si>
    <t>Price.Gallon</t>
  </si>
  <si>
    <t>Usage.Trip</t>
  </si>
  <si>
    <t>Additional.Trips</t>
  </si>
  <si>
    <t>Unit.Type</t>
  </si>
  <si>
    <t>Cost</t>
  </si>
  <si>
    <t>Miles</t>
  </si>
  <si>
    <t>Maintenance.Cost</t>
  </si>
  <si>
    <t>as.numeric(sum(Labor.Subset[which(Labor.Subset$Year == Maintenance.Subset$Year[i]),6])) * Maintenance.Subset$Cost[i]</t>
  </si>
  <si>
    <t>as.numeric(sum(Labor.Subset[which(Labor.Subset$Year == Maintenance.Subset$Year[i]),6]) * Fuel.Data[which(Fuel.Data$Vehicle == 'Truck'),3]) * Maintenance.Subset$Cost[i]</t>
  </si>
  <si>
    <t>as.numeric(sum(Equipment.Subset[which(Equipment.Subset$Item == 'Specialized Equipment' &amp; Equipment.Subset$Year == Maintenance.Subset$Year[i]),7])) * Maintenance.Subset$Cost[i]</t>
  </si>
  <si>
    <t>Market.Product</t>
  </si>
  <si>
    <t>`Y2 Product`</t>
  </si>
  <si>
    <t>`Y2 Product`-(`Y2 Product`*(`Y2 Mortality`/4))</t>
  </si>
  <si>
    <t>`Y2 Product`-(`Y2 Product`*(`Y2 Mortality`/3))</t>
  </si>
  <si>
    <t>`Y2 Product`-(`Y2 Product`*(`Y2 Mortality`/2))</t>
  </si>
  <si>
    <t>`Y3 Product`</t>
  </si>
  <si>
    <t>`Y3 Product`-(`Y3 Product`*(`Y3 Mortality`/4))</t>
  </si>
  <si>
    <t>`Y3 Product`-(`Y3 Product`*(`Y3 Mortality`/3))</t>
  </si>
  <si>
    <t>`Y3 Product`-(`Y3 Product`*(`Y3 Mortality`/2))</t>
  </si>
  <si>
    <t>Y4</t>
  </si>
  <si>
    <t>`Y3 Product`-(`Y3 Product`*(`Y3 Mortality`))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</si>
</sst>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>
        <v>1.0</v>
      </c>
    </row>
    <row r="4" ht="14.25" customHeight="1">
      <c r="A4" s="2" t="s">
        <v>5</v>
      </c>
      <c r="B4" s="2">
        <v>60.0</v>
      </c>
    </row>
    <row r="5" ht="14.25" customHeight="1">
      <c r="A5" s="2" t="s">
        <v>6</v>
      </c>
      <c r="B5" s="1">
        <v>15.0</v>
      </c>
    </row>
    <row r="6" ht="14.25" customHeight="1">
      <c r="A6" s="2" t="s">
        <v>7</v>
      </c>
      <c r="B6" s="2">
        <v>100000.0</v>
      </c>
    </row>
    <row r="7" ht="14.25" customHeight="1">
      <c r="A7" s="2" t="s">
        <v>8</v>
      </c>
      <c r="B7" s="2">
        <v>2023.0</v>
      </c>
    </row>
    <row r="8" ht="14.25" customHeight="1">
      <c r="A8" s="2" t="s">
        <v>9</v>
      </c>
      <c r="B8" s="1">
        <v>1000.0</v>
      </c>
    </row>
    <row r="9" ht="14.25" customHeight="1">
      <c r="A9" s="2" t="s">
        <v>10</v>
      </c>
      <c r="B9" s="2">
        <v>35000.0</v>
      </c>
    </row>
    <row r="10" ht="14.25" customHeight="1">
      <c r="A10" s="2" t="s">
        <v>11</v>
      </c>
      <c r="B10" s="2">
        <v>5000.0</v>
      </c>
    </row>
    <row r="11" ht="14.25" customHeight="1">
      <c r="A11" s="2" t="s">
        <v>12</v>
      </c>
      <c r="B11" s="2">
        <v>1.0</v>
      </c>
    </row>
    <row r="12" ht="14.25" customHeight="1">
      <c r="A12" s="2" t="s">
        <v>13</v>
      </c>
      <c r="B12" s="2">
        <v>35000.0</v>
      </c>
    </row>
    <row r="13" ht="14.25" customHeight="1">
      <c r="A13" s="2" t="s">
        <v>14</v>
      </c>
      <c r="B13" s="2">
        <v>15.0</v>
      </c>
    </row>
    <row r="14" ht="14.25" customHeight="1">
      <c r="A14" s="2" t="s">
        <v>15</v>
      </c>
      <c r="B14" s="2" t="s">
        <v>16</v>
      </c>
    </row>
    <row r="15" ht="14.25" customHeight="1">
      <c r="A15" s="2" t="s">
        <v>17</v>
      </c>
      <c r="B15" s="2" t="s">
        <v>18</v>
      </c>
    </row>
    <row r="16" ht="14.25" customHeight="1">
      <c r="A16" s="2" t="s">
        <v>19</v>
      </c>
      <c r="B16" s="2" t="s">
        <v>20</v>
      </c>
    </row>
    <row r="17" ht="14.25" customHeight="1">
      <c r="A17" s="2" t="s">
        <v>21</v>
      </c>
      <c r="B17" s="2" t="s">
        <v>22</v>
      </c>
    </row>
    <row r="18" ht="14.25" customHeight="1">
      <c r="A18" s="2" t="s">
        <v>23</v>
      </c>
      <c r="B18" s="2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0</v>
      </c>
      <c r="B1" s="2" t="s">
        <v>1</v>
      </c>
    </row>
    <row r="2">
      <c r="A2" s="2" t="s">
        <v>25</v>
      </c>
      <c r="B2" s="2">
        <v>4000.0</v>
      </c>
    </row>
    <row r="3">
      <c r="A3" s="2" t="s">
        <v>26</v>
      </c>
      <c r="B3" s="2">
        <v>100.0</v>
      </c>
    </row>
    <row r="4">
      <c r="A4" s="2" t="s">
        <v>27</v>
      </c>
      <c r="B4" s="2">
        <v>250.0</v>
      </c>
    </row>
    <row r="5">
      <c r="A5" s="2" t="s">
        <v>28</v>
      </c>
      <c r="B5" s="2">
        <v>25.0</v>
      </c>
    </row>
    <row r="6">
      <c r="A6" s="2" t="s">
        <v>29</v>
      </c>
      <c r="B6" s="2">
        <v>10.0</v>
      </c>
    </row>
    <row r="7">
      <c r="A7" s="2" t="s">
        <v>30</v>
      </c>
      <c r="B7" s="2">
        <v>10.0</v>
      </c>
    </row>
    <row r="8">
      <c r="A8" s="2" t="s">
        <v>31</v>
      </c>
      <c r="B8" s="2">
        <v>0.125</v>
      </c>
    </row>
    <row r="9">
      <c r="A9" s="2" t="s">
        <v>32</v>
      </c>
      <c r="B9" s="2">
        <v>0.125</v>
      </c>
    </row>
    <row r="10">
      <c r="A10" s="2" t="s">
        <v>33</v>
      </c>
      <c r="B10" s="2">
        <v>0.125</v>
      </c>
    </row>
    <row r="11">
      <c r="A11" s="2" t="s">
        <v>34</v>
      </c>
      <c r="B11" s="2">
        <v>0.125</v>
      </c>
    </row>
    <row r="12">
      <c r="A12" s="2" t="s">
        <v>35</v>
      </c>
      <c r="B12" s="2" t="s">
        <v>36</v>
      </c>
    </row>
    <row r="13">
      <c r="A13" s="2" t="s">
        <v>37</v>
      </c>
      <c r="B13" s="2" t="s">
        <v>38</v>
      </c>
    </row>
    <row r="14">
      <c r="A14" s="2" t="s">
        <v>39</v>
      </c>
      <c r="B14" s="2" t="s">
        <v>40</v>
      </c>
    </row>
    <row r="15">
      <c r="A15" s="2" t="s">
        <v>41</v>
      </c>
      <c r="B15" s="2" t="s">
        <v>42</v>
      </c>
    </row>
    <row r="16">
      <c r="A16" s="2" t="s">
        <v>43</v>
      </c>
      <c r="B16" s="2">
        <v>0.01</v>
      </c>
    </row>
    <row r="17">
      <c r="A17" s="2" t="s">
        <v>44</v>
      </c>
      <c r="B17" s="2">
        <v>4.0</v>
      </c>
    </row>
    <row r="18">
      <c r="A18" s="2" t="s">
        <v>45</v>
      </c>
      <c r="B18" s="2">
        <v>100.0</v>
      </c>
    </row>
    <row r="19">
      <c r="A19" s="2" t="s">
        <v>46</v>
      </c>
      <c r="B19" s="2">
        <v>40.0</v>
      </c>
    </row>
    <row r="20">
      <c r="A20" s="2" t="s">
        <v>47</v>
      </c>
      <c r="B20" s="2">
        <v>1200.0</v>
      </c>
    </row>
    <row r="21">
      <c r="A21" s="2" t="s">
        <v>48</v>
      </c>
      <c r="B21" s="2">
        <v>10.0</v>
      </c>
    </row>
    <row r="22">
      <c r="A22" s="2" t="s">
        <v>49</v>
      </c>
      <c r="B22" s="2">
        <v>4.0</v>
      </c>
    </row>
    <row r="23">
      <c r="A23" s="2" t="s">
        <v>50</v>
      </c>
      <c r="B23" s="2">
        <v>10.0</v>
      </c>
    </row>
    <row r="24">
      <c r="A24" s="2" t="s">
        <v>51</v>
      </c>
      <c r="B24" s="2">
        <v>10.0</v>
      </c>
    </row>
    <row r="25">
      <c r="A25" s="2" t="s">
        <v>52</v>
      </c>
      <c r="B25" s="2">
        <v>25.0</v>
      </c>
    </row>
    <row r="26">
      <c r="A26" s="2" t="s">
        <v>53</v>
      </c>
      <c r="B26" s="2">
        <v>3.0</v>
      </c>
    </row>
    <row r="27">
      <c r="A27" s="2" t="s">
        <v>54</v>
      </c>
      <c r="B27" s="2">
        <v>40.0</v>
      </c>
    </row>
    <row r="28">
      <c r="A28" s="2" t="s">
        <v>55</v>
      </c>
      <c r="B28" s="2">
        <v>100.0</v>
      </c>
    </row>
    <row r="29">
      <c r="A29" s="2" t="s">
        <v>56</v>
      </c>
      <c r="B29" s="2">
        <v>1.0</v>
      </c>
    </row>
    <row r="30">
      <c r="A30" s="2" t="s">
        <v>57</v>
      </c>
      <c r="B30" s="2">
        <v>140.0</v>
      </c>
    </row>
    <row r="31">
      <c r="A31" s="2" t="s">
        <v>58</v>
      </c>
      <c r="B31" s="2">
        <v>0.5</v>
      </c>
    </row>
    <row r="32">
      <c r="A32" s="2" t="s">
        <v>59</v>
      </c>
      <c r="B32" s="2">
        <v>10.0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8.71"/>
    <col customWidth="1" min="5" max="5" width="21.14"/>
    <col customWidth="1" min="6" max="20" width="8.71"/>
  </cols>
  <sheetData>
    <row r="1" ht="14.25" customHeight="1">
      <c r="A1" s="1" t="s">
        <v>65</v>
      </c>
      <c r="B1" s="2" t="s">
        <v>66</v>
      </c>
      <c r="C1" s="1" t="s">
        <v>67</v>
      </c>
      <c r="D1" s="2" t="s">
        <v>68</v>
      </c>
      <c r="E1" s="2" t="s">
        <v>69</v>
      </c>
    </row>
    <row r="2" ht="14.25" customHeight="1">
      <c r="A2" s="3" t="s">
        <v>70</v>
      </c>
      <c r="B2" s="3">
        <v>100000.0</v>
      </c>
      <c r="C2" s="3">
        <v>15.0</v>
      </c>
      <c r="D2" s="4">
        <v>1.0</v>
      </c>
      <c r="E2" s="4" t="s">
        <v>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71</v>
      </c>
      <c r="B3" s="1">
        <v>25000.0</v>
      </c>
      <c r="C3" s="1">
        <v>10.0</v>
      </c>
      <c r="D3" s="2">
        <v>1.0</v>
      </c>
      <c r="E3" s="2" t="s">
        <v>71</v>
      </c>
    </row>
    <row r="4" ht="14.25" customHeight="1">
      <c r="A4" s="5" t="s">
        <v>72</v>
      </c>
      <c r="B4" s="6">
        <v>800.0</v>
      </c>
      <c r="C4" s="5">
        <v>5.0</v>
      </c>
      <c r="D4" s="2">
        <v>1.0</v>
      </c>
    </row>
    <row r="5" ht="14.25" customHeight="1">
      <c r="A5" s="5" t="s">
        <v>73</v>
      </c>
      <c r="B5" s="5">
        <v>0.61</v>
      </c>
      <c r="C5" s="5">
        <v>10.0</v>
      </c>
    </row>
    <row r="6" ht="14.25" customHeight="1">
      <c r="A6" s="2" t="s">
        <v>74</v>
      </c>
      <c r="B6" s="2">
        <v>0.07</v>
      </c>
      <c r="C6" s="2">
        <v>8.0</v>
      </c>
    </row>
    <row r="7" ht="14.25" customHeight="1">
      <c r="A7" s="2" t="s">
        <v>75</v>
      </c>
      <c r="B7" s="1">
        <v>0.91</v>
      </c>
      <c r="C7" s="1">
        <v>8.0</v>
      </c>
    </row>
    <row r="8" ht="14.25" customHeight="1">
      <c r="A8" s="4" t="s">
        <v>76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77</v>
      </c>
      <c r="B9" s="2">
        <v>5.0</v>
      </c>
      <c r="C9" s="2">
        <v>10.0</v>
      </c>
    </row>
    <row r="10" ht="14.25" customHeight="1">
      <c r="A10" s="2" t="s">
        <v>78</v>
      </c>
      <c r="B10" s="2">
        <v>1.5</v>
      </c>
      <c r="C10" s="2">
        <v>10.0</v>
      </c>
    </row>
    <row r="11" ht="14.25" customHeight="1">
      <c r="A11" s="3" t="s">
        <v>79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80</v>
      </c>
      <c r="B12" s="1">
        <v>100.0</v>
      </c>
      <c r="C12" s="1">
        <v>10.0</v>
      </c>
    </row>
    <row r="13" ht="14.25" customHeight="1">
      <c r="A13" s="1" t="s">
        <v>81</v>
      </c>
      <c r="B13" s="1">
        <v>70.0</v>
      </c>
      <c r="C13" s="1">
        <v>10.0</v>
      </c>
    </row>
    <row r="14">
      <c r="A14" s="2" t="s">
        <v>82</v>
      </c>
      <c r="B14" s="2">
        <v>20.0</v>
      </c>
      <c r="C14" s="2">
        <v>10.0</v>
      </c>
    </row>
    <row r="15">
      <c r="A15" s="7" t="s">
        <v>83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84</v>
      </c>
      <c r="B16" s="1">
        <v>4.0</v>
      </c>
      <c r="C16" s="1">
        <v>1.0</v>
      </c>
    </row>
    <row r="17" ht="14.25" customHeight="1">
      <c r="A17" s="1" t="s">
        <v>85</v>
      </c>
      <c r="B17" s="1">
        <v>21.67</v>
      </c>
      <c r="C17" s="1">
        <v>5.0</v>
      </c>
    </row>
    <row r="18">
      <c r="A18" s="2" t="s">
        <v>86</v>
      </c>
      <c r="B18" s="2">
        <v>20.0</v>
      </c>
      <c r="C18" s="2">
        <v>1.0</v>
      </c>
    </row>
    <row r="19">
      <c r="A19" s="2" t="s">
        <v>87</v>
      </c>
      <c r="B19" s="2">
        <v>0.1</v>
      </c>
      <c r="C19" s="2">
        <v>5.0</v>
      </c>
    </row>
    <row r="20">
      <c r="A20" s="2" t="s">
        <v>88</v>
      </c>
      <c r="B20" s="2">
        <v>0.001</v>
      </c>
      <c r="C20" s="2">
        <v>1.0</v>
      </c>
    </row>
    <row r="21">
      <c r="A21" s="2" t="s">
        <v>89</v>
      </c>
      <c r="B21" s="2">
        <v>35000.0</v>
      </c>
      <c r="C21" s="2">
        <v>10.0</v>
      </c>
      <c r="D21" s="2">
        <v>1.0</v>
      </c>
      <c r="E21" s="2" t="s">
        <v>90</v>
      </c>
    </row>
    <row r="22">
      <c r="A22" s="2" t="s">
        <v>91</v>
      </c>
      <c r="B22" s="2">
        <v>14000.0</v>
      </c>
      <c r="C22" s="2">
        <v>10.0</v>
      </c>
      <c r="D22" s="2">
        <v>1.0</v>
      </c>
      <c r="E22" s="2" t="s">
        <v>90</v>
      </c>
    </row>
    <row r="23">
      <c r="A23" s="2" t="s">
        <v>92</v>
      </c>
      <c r="B23" s="2">
        <v>10000.0</v>
      </c>
      <c r="C23" s="2">
        <v>10.0</v>
      </c>
      <c r="D23" s="2">
        <v>1.0</v>
      </c>
      <c r="E23" s="2" t="s">
        <v>90</v>
      </c>
    </row>
    <row r="24">
      <c r="A24" s="2" t="s">
        <v>93</v>
      </c>
      <c r="B24" s="2">
        <v>2000.0</v>
      </c>
      <c r="C24" s="2">
        <v>30.0</v>
      </c>
      <c r="D24" s="2">
        <v>0.0</v>
      </c>
      <c r="E24" s="2" t="s">
        <v>90</v>
      </c>
    </row>
    <row r="25">
      <c r="A25" s="2" t="s">
        <v>94</v>
      </c>
      <c r="B25" s="2">
        <v>25000.0</v>
      </c>
      <c r="C25" s="2">
        <v>10.0</v>
      </c>
      <c r="D25" s="2">
        <v>1.0</v>
      </c>
      <c r="E25" s="2" t="s">
        <v>90</v>
      </c>
    </row>
    <row r="26">
      <c r="A26" s="2" t="s">
        <v>95</v>
      </c>
      <c r="B26" s="2">
        <v>45000.0</v>
      </c>
      <c r="C26" s="2">
        <v>10.0</v>
      </c>
      <c r="D26" s="2">
        <v>0.0</v>
      </c>
      <c r="E26" s="2" t="s">
        <v>90</v>
      </c>
    </row>
    <row r="27">
      <c r="A27" s="2" t="s">
        <v>96</v>
      </c>
      <c r="B27" s="2">
        <v>3000.0</v>
      </c>
      <c r="C27" s="2">
        <v>10.0</v>
      </c>
      <c r="D27" s="2">
        <v>1.0</v>
      </c>
    </row>
    <row r="28">
      <c r="A28" s="2" t="s">
        <v>97</v>
      </c>
      <c r="B28" s="2">
        <v>2000.0</v>
      </c>
      <c r="C28" s="2">
        <v>10.0</v>
      </c>
      <c r="D28" s="2">
        <v>1.0</v>
      </c>
    </row>
    <row r="29">
      <c r="A29" s="2" t="s">
        <v>98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65</v>
      </c>
      <c r="B1" s="2" t="s">
        <v>99</v>
      </c>
      <c r="C1" s="2" t="s">
        <v>100</v>
      </c>
      <c r="D1" s="2" t="s">
        <v>68</v>
      </c>
    </row>
    <row r="2">
      <c r="A2" s="2" t="s">
        <v>84</v>
      </c>
      <c r="B2" s="2" t="s">
        <v>101</v>
      </c>
      <c r="C2" s="2" t="s">
        <v>20</v>
      </c>
      <c r="D2" s="2" t="s">
        <v>102</v>
      </c>
    </row>
    <row r="3">
      <c r="A3" s="2" t="s">
        <v>77</v>
      </c>
      <c r="B3" s="2" t="s">
        <v>101</v>
      </c>
      <c r="C3" s="2" t="s">
        <v>20</v>
      </c>
      <c r="D3" s="2" t="s">
        <v>103</v>
      </c>
    </row>
    <row r="4">
      <c r="A4" s="2" t="s">
        <v>82</v>
      </c>
      <c r="B4" s="2" t="s">
        <v>101</v>
      </c>
      <c r="C4" s="2" t="s">
        <v>20</v>
      </c>
      <c r="D4" s="2" t="s">
        <v>103</v>
      </c>
    </row>
    <row r="5">
      <c r="A5" s="2" t="s">
        <v>74</v>
      </c>
      <c r="B5" s="2" t="s">
        <v>101</v>
      </c>
      <c r="C5" s="2" t="s">
        <v>20</v>
      </c>
      <c r="D5" s="2" t="s">
        <v>104</v>
      </c>
    </row>
    <row r="6">
      <c r="A6" s="2" t="s">
        <v>85</v>
      </c>
      <c r="B6" s="2" t="s">
        <v>101</v>
      </c>
      <c r="C6" s="2" t="s">
        <v>20</v>
      </c>
      <c r="D6" s="2" t="s">
        <v>105</v>
      </c>
    </row>
    <row r="7">
      <c r="A7" s="2" t="s">
        <v>83</v>
      </c>
      <c r="B7" s="2" t="s">
        <v>101</v>
      </c>
      <c r="C7" s="2" t="s">
        <v>20</v>
      </c>
      <c r="D7" s="2" t="s">
        <v>106</v>
      </c>
    </row>
    <row r="8">
      <c r="A8" s="2" t="s">
        <v>74</v>
      </c>
      <c r="B8" s="2" t="s">
        <v>101</v>
      </c>
      <c r="C8" s="2" t="s">
        <v>20</v>
      </c>
      <c r="D8" s="2" t="s">
        <v>107</v>
      </c>
    </row>
    <row r="9">
      <c r="A9" s="2" t="s">
        <v>77</v>
      </c>
      <c r="B9" s="2" t="s">
        <v>101</v>
      </c>
      <c r="C9" s="2" t="s">
        <v>20</v>
      </c>
      <c r="D9" s="2" t="s">
        <v>108</v>
      </c>
    </row>
    <row r="10">
      <c r="A10" s="2" t="s">
        <v>86</v>
      </c>
      <c r="B10" s="2" t="s">
        <v>101</v>
      </c>
      <c r="C10" s="2" t="s">
        <v>20</v>
      </c>
      <c r="D10" s="2">
        <v>1.0</v>
      </c>
    </row>
    <row r="11">
      <c r="A11" s="2" t="s">
        <v>98</v>
      </c>
      <c r="B11" s="2" t="s">
        <v>101</v>
      </c>
      <c r="C11" s="2" t="s">
        <v>109</v>
      </c>
      <c r="D11" s="2" t="s">
        <v>7</v>
      </c>
    </row>
    <row r="12">
      <c r="A12" s="2" t="s">
        <v>85</v>
      </c>
      <c r="B12" s="2" t="s">
        <v>101</v>
      </c>
      <c r="C12" s="2" t="s">
        <v>109</v>
      </c>
      <c r="D12" s="2" t="s">
        <v>105</v>
      </c>
    </row>
    <row r="13">
      <c r="A13" s="2" t="s">
        <v>83</v>
      </c>
      <c r="B13" s="2" t="s">
        <v>101</v>
      </c>
      <c r="C13" s="2" t="s">
        <v>109</v>
      </c>
      <c r="D13" s="2" t="s">
        <v>106</v>
      </c>
    </row>
    <row r="14">
      <c r="A14" s="2" t="s">
        <v>74</v>
      </c>
      <c r="B14" s="2" t="s">
        <v>101</v>
      </c>
      <c r="C14" s="2" t="s">
        <v>109</v>
      </c>
      <c r="D14" s="2" t="s">
        <v>107</v>
      </c>
    </row>
    <row r="15">
      <c r="A15" s="7" t="s">
        <v>77</v>
      </c>
      <c r="B15" s="7" t="s">
        <v>101</v>
      </c>
      <c r="C15" s="7" t="s">
        <v>109</v>
      </c>
      <c r="D15" s="7" t="s">
        <v>108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85</v>
      </c>
      <c r="B16" s="2" t="s">
        <v>110</v>
      </c>
      <c r="C16" s="2" t="s">
        <v>22</v>
      </c>
      <c r="D16" s="2" t="s">
        <v>111</v>
      </c>
    </row>
    <row r="17">
      <c r="A17" s="2" t="s">
        <v>74</v>
      </c>
      <c r="B17" s="2" t="s">
        <v>110</v>
      </c>
      <c r="C17" s="2" t="s">
        <v>22</v>
      </c>
      <c r="D17" s="2" t="s">
        <v>112</v>
      </c>
    </row>
    <row r="18">
      <c r="A18" s="2" t="s">
        <v>83</v>
      </c>
      <c r="B18" s="2" t="s">
        <v>110</v>
      </c>
      <c r="C18" s="2" t="s">
        <v>22</v>
      </c>
      <c r="D18" s="2" t="s">
        <v>113</v>
      </c>
    </row>
    <row r="19">
      <c r="A19" s="7" t="s">
        <v>77</v>
      </c>
      <c r="B19" s="7" t="s">
        <v>110</v>
      </c>
      <c r="C19" s="7" t="s">
        <v>22</v>
      </c>
      <c r="D19" s="7" t="s">
        <v>114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85</v>
      </c>
      <c r="B20" s="2" t="s">
        <v>115</v>
      </c>
      <c r="C20" s="2" t="s">
        <v>85</v>
      </c>
      <c r="D20" s="2" t="s">
        <v>116</v>
      </c>
    </row>
    <row r="21">
      <c r="A21" s="2" t="s">
        <v>74</v>
      </c>
      <c r="B21" s="2" t="s">
        <v>115</v>
      </c>
      <c r="C21" s="2" t="s">
        <v>85</v>
      </c>
      <c r="D21" s="2" t="s">
        <v>117</v>
      </c>
    </row>
    <row r="22">
      <c r="A22" s="2" t="s">
        <v>83</v>
      </c>
      <c r="B22" s="2" t="s">
        <v>115</v>
      </c>
      <c r="C22" s="2" t="s">
        <v>85</v>
      </c>
      <c r="D22" s="2" t="s">
        <v>118</v>
      </c>
    </row>
    <row r="23">
      <c r="A23" s="2" t="s">
        <v>77</v>
      </c>
      <c r="B23" s="2" t="s">
        <v>115</v>
      </c>
      <c r="C23" s="2" t="s">
        <v>85</v>
      </c>
      <c r="D23" s="2" t="s">
        <v>119</v>
      </c>
    </row>
    <row r="24">
      <c r="A24" s="2" t="s">
        <v>92</v>
      </c>
      <c r="B24" s="2" t="s">
        <v>115</v>
      </c>
      <c r="C24" s="2" t="s">
        <v>85</v>
      </c>
      <c r="D24" s="2">
        <v>0.0</v>
      </c>
    </row>
    <row r="25">
      <c r="A25" s="2" t="s">
        <v>89</v>
      </c>
      <c r="B25" s="2" t="s">
        <v>115</v>
      </c>
      <c r="C25" s="2" t="s">
        <v>85</v>
      </c>
      <c r="D25" s="2">
        <v>0.0</v>
      </c>
    </row>
    <row r="26">
      <c r="A26" s="7" t="s">
        <v>91</v>
      </c>
      <c r="B26" s="7" t="s">
        <v>115</v>
      </c>
      <c r="C26" s="7" t="s">
        <v>85</v>
      </c>
      <c r="D26" s="7">
        <v>0.0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85</v>
      </c>
      <c r="B27" s="2" t="s">
        <v>18</v>
      </c>
      <c r="C27" s="2" t="s">
        <v>85</v>
      </c>
      <c r="D27" s="2" t="s">
        <v>120</v>
      </c>
    </row>
    <row r="28">
      <c r="A28" s="2" t="s">
        <v>74</v>
      </c>
      <c r="B28" s="2" t="s">
        <v>18</v>
      </c>
      <c r="C28" s="2" t="s">
        <v>85</v>
      </c>
      <c r="D28" s="2" t="s">
        <v>121</v>
      </c>
    </row>
    <row r="29">
      <c r="A29" s="2" t="s">
        <v>83</v>
      </c>
      <c r="B29" s="2" t="s">
        <v>18</v>
      </c>
      <c r="C29" s="2" t="s">
        <v>85</v>
      </c>
      <c r="D29" s="2" t="s">
        <v>122</v>
      </c>
    </row>
    <row r="30">
      <c r="A30" s="7" t="s">
        <v>77</v>
      </c>
      <c r="B30" s="7" t="s">
        <v>18</v>
      </c>
      <c r="C30" s="7" t="s">
        <v>85</v>
      </c>
      <c r="D30" s="7" t="s">
        <v>123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87</v>
      </c>
      <c r="B31" s="2" t="s">
        <v>115</v>
      </c>
      <c r="C31" s="2" t="s">
        <v>24</v>
      </c>
      <c r="D31" s="2" t="s">
        <v>124</v>
      </c>
    </row>
    <row r="32">
      <c r="A32" s="2" t="s">
        <v>88</v>
      </c>
      <c r="B32" s="2" t="s">
        <v>115</v>
      </c>
      <c r="C32" s="2" t="s">
        <v>24</v>
      </c>
      <c r="D32" s="2" t="s">
        <v>125</v>
      </c>
    </row>
    <row r="33">
      <c r="A33" s="2" t="s">
        <v>83</v>
      </c>
      <c r="B33" s="2" t="s">
        <v>115</v>
      </c>
      <c r="C33" s="2" t="s">
        <v>24</v>
      </c>
      <c r="D33" s="2" t="s">
        <v>126</v>
      </c>
    </row>
    <row r="34">
      <c r="A34" s="2" t="s">
        <v>78</v>
      </c>
      <c r="B34" s="2" t="s">
        <v>115</v>
      </c>
      <c r="C34" s="2" t="s">
        <v>24</v>
      </c>
      <c r="D34" s="2" t="s">
        <v>127</v>
      </c>
    </row>
    <row r="35">
      <c r="A35" s="2" t="s">
        <v>77</v>
      </c>
      <c r="B35" s="2" t="s">
        <v>115</v>
      </c>
      <c r="C35" s="2" t="s">
        <v>24</v>
      </c>
      <c r="D35" s="2" t="s">
        <v>128</v>
      </c>
    </row>
    <row r="36">
      <c r="A36" s="2" t="s">
        <v>89</v>
      </c>
      <c r="B36" s="2" t="s">
        <v>115</v>
      </c>
      <c r="C36" s="2" t="s">
        <v>24</v>
      </c>
      <c r="D36" s="2">
        <v>0.0</v>
      </c>
    </row>
    <row r="37">
      <c r="A37" s="2" t="s">
        <v>91</v>
      </c>
      <c r="B37" s="2" t="s">
        <v>115</v>
      </c>
      <c r="C37" s="2" t="s">
        <v>24</v>
      </c>
      <c r="D37" s="2">
        <v>0.0</v>
      </c>
    </row>
    <row r="38">
      <c r="A38" s="2" t="s">
        <v>92</v>
      </c>
      <c r="B38" s="2" t="s">
        <v>115</v>
      </c>
      <c r="C38" s="2" t="s">
        <v>24</v>
      </c>
      <c r="D38" s="2">
        <v>0.0</v>
      </c>
    </row>
    <row r="39">
      <c r="A39" s="2" t="s">
        <v>93</v>
      </c>
      <c r="B39" s="2" t="s">
        <v>115</v>
      </c>
      <c r="C39" s="2" t="s">
        <v>24</v>
      </c>
      <c r="D39" s="2">
        <v>0.0</v>
      </c>
    </row>
    <row r="40">
      <c r="A40" s="2" t="s">
        <v>94</v>
      </c>
      <c r="B40" s="2" t="s">
        <v>115</v>
      </c>
      <c r="C40" s="2" t="s">
        <v>24</v>
      </c>
      <c r="D40" s="2">
        <v>0.0</v>
      </c>
    </row>
    <row r="41">
      <c r="A41" s="2" t="s">
        <v>95</v>
      </c>
      <c r="B41" s="2" t="s">
        <v>115</v>
      </c>
      <c r="C41" s="2" t="s">
        <v>24</v>
      </c>
      <c r="D41" s="2">
        <v>0.0</v>
      </c>
    </row>
    <row r="42">
      <c r="A42" s="2" t="s">
        <v>96</v>
      </c>
      <c r="B42" s="2" t="s">
        <v>115</v>
      </c>
      <c r="C42" s="2" t="s">
        <v>24</v>
      </c>
      <c r="D42" s="2">
        <v>0.0</v>
      </c>
    </row>
    <row r="43">
      <c r="A43" s="7" t="s">
        <v>97</v>
      </c>
      <c r="B43" s="7" t="s">
        <v>115</v>
      </c>
      <c r="C43" s="7" t="s">
        <v>24</v>
      </c>
      <c r="D43" s="7">
        <v>0.0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87</v>
      </c>
      <c r="B44" s="2" t="s">
        <v>18</v>
      </c>
      <c r="C44" s="2" t="s">
        <v>24</v>
      </c>
      <c r="D44" s="2" t="s">
        <v>129</v>
      </c>
    </row>
    <row r="45">
      <c r="A45" s="2" t="s">
        <v>88</v>
      </c>
      <c r="B45" s="2" t="s">
        <v>18</v>
      </c>
      <c r="C45" s="2" t="s">
        <v>24</v>
      </c>
      <c r="D45" s="2" t="s">
        <v>125</v>
      </c>
    </row>
    <row r="46">
      <c r="A46" s="2" t="s">
        <v>83</v>
      </c>
      <c r="B46" s="2" t="s">
        <v>18</v>
      </c>
      <c r="C46" s="2" t="s">
        <v>24</v>
      </c>
      <c r="D46" s="2" t="s">
        <v>126</v>
      </c>
    </row>
    <row r="47">
      <c r="A47" s="2" t="s">
        <v>78</v>
      </c>
      <c r="B47" s="2" t="s">
        <v>18</v>
      </c>
      <c r="C47" s="2" t="s">
        <v>24</v>
      </c>
      <c r="D47" s="2" t="s">
        <v>127</v>
      </c>
    </row>
    <row r="48">
      <c r="A48" s="2" t="s">
        <v>77</v>
      </c>
      <c r="B48" s="2" t="s">
        <v>18</v>
      </c>
      <c r="C48" s="2" t="s">
        <v>24</v>
      </c>
      <c r="D48" s="7" t="s">
        <v>128</v>
      </c>
    </row>
    <row r="49">
      <c r="A49" s="9" t="s">
        <v>73</v>
      </c>
      <c r="B49" s="4" t="s">
        <v>130</v>
      </c>
      <c r="C49" s="4" t="s">
        <v>131</v>
      </c>
      <c r="D49" s="10" t="s">
        <v>132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76</v>
      </c>
      <c r="B50" s="2" t="s">
        <v>130</v>
      </c>
      <c r="C50" s="2" t="s">
        <v>131</v>
      </c>
      <c r="D50" s="2" t="s">
        <v>133</v>
      </c>
    </row>
    <row r="51">
      <c r="A51" s="2" t="s">
        <v>75</v>
      </c>
      <c r="B51" s="2" t="s">
        <v>130</v>
      </c>
      <c r="C51" s="2" t="s">
        <v>131</v>
      </c>
      <c r="D51" s="2" t="s">
        <v>134</v>
      </c>
    </row>
    <row r="52">
      <c r="A52" s="1" t="s">
        <v>79</v>
      </c>
      <c r="B52" s="2" t="s">
        <v>130</v>
      </c>
      <c r="C52" s="2" t="s">
        <v>131</v>
      </c>
      <c r="D52" s="2" t="s">
        <v>135</v>
      </c>
    </row>
    <row r="53">
      <c r="A53" s="2" t="s">
        <v>80</v>
      </c>
      <c r="B53" s="2" t="s">
        <v>130</v>
      </c>
      <c r="C53" s="2" t="s">
        <v>131</v>
      </c>
      <c r="D53" s="2" t="s">
        <v>136</v>
      </c>
    </row>
    <row r="54">
      <c r="A54" s="1" t="s">
        <v>81</v>
      </c>
      <c r="B54" s="2" t="s">
        <v>130</v>
      </c>
      <c r="C54" s="2" t="s">
        <v>131</v>
      </c>
      <c r="D54" s="2">
        <v>4.0</v>
      </c>
    </row>
    <row r="55">
      <c r="A55" s="1" t="s">
        <v>70</v>
      </c>
      <c r="B55" s="2" t="s">
        <v>130</v>
      </c>
      <c r="C55" s="2" t="s">
        <v>131</v>
      </c>
      <c r="D55" s="2">
        <v>0.0</v>
      </c>
    </row>
    <row r="56">
      <c r="A56" s="1" t="s">
        <v>71</v>
      </c>
      <c r="B56" s="2" t="s">
        <v>130</v>
      </c>
      <c r="C56" s="2" t="s">
        <v>131</v>
      </c>
      <c r="D56" s="2">
        <v>0.0</v>
      </c>
    </row>
    <row r="57">
      <c r="A57" s="11" t="s">
        <v>72</v>
      </c>
      <c r="B57" s="7" t="s">
        <v>130</v>
      </c>
      <c r="C57" s="7" t="s">
        <v>131</v>
      </c>
      <c r="D57" s="7">
        <v>0.0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13.43"/>
    <col customWidth="1" min="7" max="20" width="8.71"/>
  </cols>
  <sheetData>
    <row r="1" ht="14.25" customHeight="1">
      <c r="A1" s="1" t="s">
        <v>137</v>
      </c>
      <c r="B1" s="1" t="s">
        <v>138</v>
      </c>
      <c r="C1" s="2" t="s">
        <v>139</v>
      </c>
      <c r="D1" s="2" t="s">
        <v>140</v>
      </c>
      <c r="E1" s="2" t="s">
        <v>141</v>
      </c>
    </row>
    <row r="2" ht="14.25" customHeight="1">
      <c r="A2" s="1" t="s">
        <v>142</v>
      </c>
      <c r="B2" s="1" t="s">
        <v>143</v>
      </c>
      <c r="C2" s="1">
        <v>50.0</v>
      </c>
      <c r="D2" s="1">
        <v>0.0</v>
      </c>
      <c r="E2" s="2" t="s">
        <v>16</v>
      </c>
    </row>
    <row r="3" ht="14.25" customHeight="1">
      <c r="A3" s="1" t="s">
        <v>144</v>
      </c>
      <c r="B3" s="1" t="s">
        <v>143</v>
      </c>
      <c r="C3" s="1">
        <v>100.0</v>
      </c>
      <c r="D3" s="1">
        <v>0.0</v>
      </c>
      <c r="E3" s="2" t="s">
        <v>145</v>
      </c>
    </row>
    <row r="4" ht="14.25" customHeight="1">
      <c r="A4" s="1" t="s">
        <v>146</v>
      </c>
      <c r="B4" s="1" t="s">
        <v>143</v>
      </c>
      <c r="C4" s="1">
        <v>50.0</v>
      </c>
      <c r="D4" s="1">
        <v>0.0</v>
      </c>
      <c r="E4" s="2" t="s">
        <v>145</v>
      </c>
    </row>
    <row r="5" ht="14.25" customHeight="1">
      <c r="A5" s="1" t="s">
        <v>147</v>
      </c>
      <c r="B5" s="1" t="s">
        <v>148</v>
      </c>
      <c r="C5" s="1">
        <v>200000.0</v>
      </c>
      <c r="D5" s="1">
        <v>1.0</v>
      </c>
      <c r="E5" s="2" t="s">
        <v>145</v>
      </c>
    </row>
    <row r="6" ht="14.25" customHeight="1">
      <c r="A6" s="2" t="s">
        <v>149</v>
      </c>
      <c r="B6" s="1" t="s">
        <v>143</v>
      </c>
      <c r="C6" s="1">
        <v>100.0</v>
      </c>
      <c r="D6" s="1">
        <v>2.0</v>
      </c>
      <c r="E6" s="2" t="s">
        <v>150</v>
      </c>
    </row>
    <row r="7" ht="14.25" customHeight="1">
      <c r="A7" s="2" t="s">
        <v>151</v>
      </c>
      <c r="B7" s="2" t="s">
        <v>143</v>
      </c>
      <c r="C7" s="2">
        <v>150.0</v>
      </c>
      <c r="D7" s="2">
        <v>2.0</v>
      </c>
      <c r="E7" s="2" t="s">
        <v>150</v>
      </c>
    </row>
    <row r="8" ht="14.25" customHeight="1">
      <c r="A8" s="2" t="s">
        <v>152</v>
      </c>
      <c r="B8" s="1" t="s">
        <v>143</v>
      </c>
      <c r="C8" s="1">
        <v>150.0</v>
      </c>
      <c r="D8" s="1">
        <v>2.0</v>
      </c>
      <c r="E8" s="2" t="s">
        <v>145</v>
      </c>
    </row>
    <row r="9" ht="14.25" customHeight="1">
      <c r="A9" s="2" t="s">
        <v>153</v>
      </c>
      <c r="B9" s="1" t="s">
        <v>143</v>
      </c>
      <c r="C9" s="2">
        <v>150.0</v>
      </c>
      <c r="D9" s="2">
        <v>2.0</v>
      </c>
      <c r="E9" s="2" t="s">
        <v>150</v>
      </c>
    </row>
    <row r="10" ht="14.25" customHeight="1">
      <c r="A10" s="2" t="s">
        <v>154</v>
      </c>
      <c r="B10" s="1" t="s">
        <v>143</v>
      </c>
      <c r="C10" s="1">
        <v>150.0</v>
      </c>
      <c r="D10" s="1">
        <v>2.0</v>
      </c>
      <c r="E10" s="2" t="s">
        <v>16</v>
      </c>
    </row>
    <row r="11" ht="14.25" customHeight="1">
      <c r="A11" s="2" t="s">
        <v>155</v>
      </c>
      <c r="B11" s="2" t="s">
        <v>143</v>
      </c>
      <c r="C11" s="2">
        <v>275.0</v>
      </c>
      <c r="D11" s="2">
        <v>1.0</v>
      </c>
      <c r="E11" s="2" t="s">
        <v>145</v>
      </c>
    </row>
    <row r="12" ht="14.25" customHeight="1">
      <c r="A12" s="2" t="s">
        <v>156</v>
      </c>
      <c r="B12" s="2" t="s">
        <v>143</v>
      </c>
      <c r="C12" s="2">
        <v>275.0</v>
      </c>
      <c r="D12" s="2">
        <v>1.0</v>
      </c>
      <c r="E12" s="2" t="s">
        <v>150</v>
      </c>
    </row>
    <row r="13" ht="14.25" customHeight="1">
      <c r="A13" s="2" t="s">
        <v>157</v>
      </c>
      <c r="B13" s="2" t="s">
        <v>143</v>
      </c>
      <c r="C13" s="2">
        <v>275.0</v>
      </c>
      <c r="D13" s="2">
        <v>1.0</v>
      </c>
      <c r="E13" s="2" t="s">
        <v>16</v>
      </c>
    </row>
    <row r="14" ht="14.25" customHeight="1">
      <c r="A14" s="2" t="s">
        <v>158</v>
      </c>
      <c r="B14" s="2" t="s">
        <v>148</v>
      </c>
      <c r="C14" s="2">
        <v>8000.0</v>
      </c>
      <c r="D14" s="2">
        <v>2.0</v>
      </c>
      <c r="E14" s="2" t="s">
        <v>16</v>
      </c>
    </row>
    <row r="15" ht="14.25" customHeight="1">
      <c r="A15" s="2" t="s">
        <v>159</v>
      </c>
      <c r="B15" s="2" t="s">
        <v>148</v>
      </c>
      <c r="C15" s="2">
        <v>12000.0</v>
      </c>
      <c r="D15" s="2">
        <v>2.0</v>
      </c>
      <c r="E15" s="2" t="s">
        <v>16</v>
      </c>
    </row>
    <row r="16" ht="14.25" customHeight="1">
      <c r="A16" s="2" t="s">
        <v>160</v>
      </c>
      <c r="B16" s="2" t="s">
        <v>148</v>
      </c>
      <c r="C16" s="2">
        <v>10000.0</v>
      </c>
      <c r="D16" s="2">
        <v>0.0</v>
      </c>
      <c r="E16" s="2" t="s">
        <v>16</v>
      </c>
    </row>
    <row r="17" ht="14.25" customHeight="1">
      <c r="A17" s="2" t="s">
        <v>161</v>
      </c>
      <c r="B17" s="2" t="s">
        <v>143</v>
      </c>
      <c r="C17" s="2">
        <v>240.0</v>
      </c>
      <c r="D17" s="2">
        <v>0.0</v>
      </c>
      <c r="E17" s="2" t="s">
        <v>16</v>
      </c>
    </row>
    <row r="18" ht="14.25" customHeight="1">
      <c r="A18" s="2" t="s">
        <v>162</v>
      </c>
      <c r="B18" s="1" t="s">
        <v>143</v>
      </c>
      <c r="C18" s="1">
        <v>200.0</v>
      </c>
      <c r="D18" s="1">
        <v>0.0</v>
      </c>
      <c r="E18" s="2" t="s">
        <v>16</v>
      </c>
    </row>
    <row r="19" ht="14.25" customHeight="1">
      <c r="A19" s="2" t="s">
        <v>163</v>
      </c>
      <c r="B19" s="2" t="s">
        <v>148</v>
      </c>
      <c r="C19" s="2">
        <v>1250.0</v>
      </c>
      <c r="D19" s="2">
        <v>1.0</v>
      </c>
      <c r="E19" s="2" t="str">
        <f>Primary!B14</f>
        <v>Fall</v>
      </c>
    </row>
    <row r="20" ht="14.25" customHeight="1">
      <c r="A20" s="2" t="s">
        <v>164</v>
      </c>
      <c r="B20" s="2" t="s">
        <v>165</v>
      </c>
      <c r="C20" s="2">
        <v>10.0</v>
      </c>
      <c r="D20" s="2">
        <v>0.0</v>
      </c>
      <c r="E20" s="2" t="s">
        <v>150</v>
      </c>
    </row>
    <row r="21" ht="14.25" customHeight="1">
      <c r="A21" s="2" t="s">
        <v>166</v>
      </c>
      <c r="B21" s="2" t="s">
        <v>165</v>
      </c>
      <c r="C21" s="2">
        <v>0.0</v>
      </c>
      <c r="D21" s="2">
        <v>0.0</v>
      </c>
      <c r="E21" s="2" t="s">
        <v>16</v>
      </c>
    </row>
    <row r="22" ht="14.25" customHeight="1">
      <c r="A22" s="2" t="s">
        <v>167</v>
      </c>
      <c r="B22" s="2" t="s">
        <v>165</v>
      </c>
      <c r="C22" s="2">
        <v>0.0</v>
      </c>
      <c r="D22" s="2">
        <v>0.0</v>
      </c>
      <c r="E22" s="2" t="s">
        <v>145</v>
      </c>
    </row>
    <row r="23" ht="14.25" customHeight="1">
      <c r="A23" s="2" t="s">
        <v>168</v>
      </c>
      <c r="B23" s="2" t="s">
        <v>165</v>
      </c>
      <c r="C23" s="2">
        <v>0.0</v>
      </c>
      <c r="D23" s="2">
        <v>0.0</v>
      </c>
      <c r="E23" s="2" t="s">
        <v>169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137</v>
      </c>
      <c r="B1" s="7" t="s">
        <v>99</v>
      </c>
      <c r="C1" s="7" t="s">
        <v>100</v>
      </c>
      <c r="D1" s="7" t="s">
        <v>170</v>
      </c>
      <c r="E1" s="8" t="s">
        <v>171</v>
      </c>
      <c r="F1" s="8" t="s">
        <v>172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142</v>
      </c>
      <c r="B2" s="2" t="s">
        <v>101</v>
      </c>
      <c r="C2" s="2" t="s">
        <v>20</v>
      </c>
      <c r="D2" s="2" t="s">
        <v>173</v>
      </c>
      <c r="E2" s="2" t="s">
        <v>174</v>
      </c>
      <c r="F2" s="2" t="s">
        <v>175</v>
      </c>
    </row>
    <row r="3">
      <c r="A3" s="1" t="s">
        <v>144</v>
      </c>
      <c r="B3" s="2" t="s">
        <v>101</v>
      </c>
      <c r="C3" s="2" t="s">
        <v>20</v>
      </c>
      <c r="D3" s="2" t="s">
        <v>173</v>
      </c>
      <c r="E3" s="2" t="s">
        <v>174</v>
      </c>
      <c r="F3" s="2" t="s">
        <v>176</v>
      </c>
    </row>
    <row r="4">
      <c r="A4" s="1" t="s">
        <v>146</v>
      </c>
      <c r="B4" s="2" t="s">
        <v>101</v>
      </c>
      <c r="C4" s="2" t="s">
        <v>20</v>
      </c>
      <c r="D4" s="2" t="s">
        <v>173</v>
      </c>
      <c r="E4" s="2" t="s">
        <v>177</v>
      </c>
      <c r="F4" s="2" t="s">
        <v>176</v>
      </c>
    </row>
    <row r="5">
      <c r="A5" s="1" t="s">
        <v>147</v>
      </c>
      <c r="B5" s="2" t="s">
        <v>101</v>
      </c>
      <c r="C5" s="2" t="s">
        <v>20</v>
      </c>
      <c r="D5" s="2" t="s">
        <v>173</v>
      </c>
      <c r="E5" s="2" t="s">
        <v>178</v>
      </c>
      <c r="F5" s="2" t="s">
        <v>179</v>
      </c>
    </row>
    <row r="6">
      <c r="A6" s="12" t="s">
        <v>147</v>
      </c>
      <c r="B6" s="13" t="s">
        <v>101</v>
      </c>
      <c r="C6" s="13" t="s">
        <v>109</v>
      </c>
      <c r="D6" s="13" t="s">
        <v>173</v>
      </c>
      <c r="E6" s="13" t="s">
        <v>178</v>
      </c>
      <c r="F6" s="13" t="s">
        <v>179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4" t="s">
        <v>149</v>
      </c>
      <c r="B7" s="2" t="s">
        <v>110</v>
      </c>
      <c r="C7" s="2" t="s">
        <v>22</v>
      </c>
      <c r="D7" s="2" t="s">
        <v>173</v>
      </c>
      <c r="E7" s="2" t="s">
        <v>180</v>
      </c>
      <c r="F7" s="2" t="s">
        <v>181</v>
      </c>
    </row>
    <row r="8">
      <c r="A8" s="14" t="s">
        <v>152</v>
      </c>
      <c r="B8" s="2" t="s">
        <v>110</v>
      </c>
      <c r="C8" s="2" t="s">
        <v>22</v>
      </c>
      <c r="D8" s="2" t="s">
        <v>173</v>
      </c>
      <c r="E8" s="2" t="s">
        <v>180</v>
      </c>
      <c r="F8" s="2" t="s">
        <v>181</v>
      </c>
    </row>
    <row r="9">
      <c r="A9" s="14" t="s">
        <v>153</v>
      </c>
      <c r="B9" s="2" t="s">
        <v>110</v>
      </c>
      <c r="C9" s="2" t="s">
        <v>22</v>
      </c>
      <c r="D9" s="2" t="s">
        <v>173</v>
      </c>
      <c r="E9" s="2" t="s">
        <v>180</v>
      </c>
      <c r="F9" s="2" t="s">
        <v>181</v>
      </c>
    </row>
    <row r="10">
      <c r="A10" s="2" t="s">
        <v>154</v>
      </c>
      <c r="B10" s="2" t="s">
        <v>110</v>
      </c>
      <c r="C10" s="2" t="s">
        <v>22</v>
      </c>
      <c r="D10" s="2" t="s">
        <v>182</v>
      </c>
      <c r="E10" s="2" t="s">
        <v>180</v>
      </c>
      <c r="F10" s="2" t="s">
        <v>181</v>
      </c>
    </row>
    <row r="11">
      <c r="A11" s="7" t="s">
        <v>162</v>
      </c>
      <c r="B11" s="7" t="s">
        <v>110</v>
      </c>
      <c r="C11" s="7" t="s">
        <v>22</v>
      </c>
      <c r="D11" s="7" t="s">
        <v>173</v>
      </c>
      <c r="E11" s="7" t="s">
        <v>183</v>
      </c>
      <c r="F11" s="7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2" t="s">
        <v>151</v>
      </c>
      <c r="B12" s="2" t="s">
        <v>115</v>
      </c>
      <c r="C12" s="2" t="s">
        <v>85</v>
      </c>
      <c r="D12" s="2" t="s">
        <v>173</v>
      </c>
      <c r="E12" s="2" t="s">
        <v>184</v>
      </c>
      <c r="F12" s="2" t="s">
        <v>185</v>
      </c>
    </row>
    <row r="13">
      <c r="A13" s="14" t="s">
        <v>152</v>
      </c>
      <c r="B13" s="2" t="s">
        <v>115</v>
      </c>
      <c r="C13" s="2" t="s">
        <v>85</v>
      </c>
      <c r="D13" s="2" t="s">
        <v>173</v>
      </c>
      <c r="E13" s="2" t="s">
        <v>184</v>
      </c>
      <c r="F13" s="2" t="s">
        <v>185</v>
      </c>
    </row>
    <row r="14">
      <c r="A14" s="14" t="s">
        <v>153</v>
      </c>
      <c r="B14" s="2" t="s">
        <v>115</v>
      </c>
      <c r="C14" s="2" t="s">
        <v>85</v>
      </c>
      <c r="D14" s="2" t="s">
        <v>173</v>
      </c>
      <c r="E14" s="2" t="s">
        <v>184</v>
      </c>
      <c r="F14" s="2" t="s">
        <v>185</v>
      </c>
    </row>
    <row r="15">
      <c r="A15" s="2" t="s">
        <v>154</v>
      </c>
      <c r="B15" s="2" t="s">
        <v>115</v>
      </c>
      <c r="C15" s="2" t="s">
        <v>85</v>
      </c>
      <c r="D15" s="2" t="s">
        <v>173</v>
      </c>
      <c r="E15" s="2" t="s">
        <v>184</v>
      </c>
      <c r="F15" s="2" t="s">
        <v>185</v>
      </c>
    </row>
    <row r="16">
      <c r="A16" s="7" t="s">
        <v>162</v>
      </c>
      <c r="B16" s="7" t="s">
        <v>115</v>
      </c>
      <c r="C16" s="7" t="s">
        <v>85</v>
      </c>
      <c r="D16" s="7" t="s">
        <v>173</v>
      </c>
      <c r="E16" s="7" t="s">
        <v>180</v>
      </c>
      <c r="F16" s="7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4" t="s">
        <v>152</v>
      </c>
      <c r="B17" s="2" t="s">
        <v>18</v>
      </c>
      <c r="C17" s="2" t="s">
        <v>85</v>
      </c>
      <c r="D17" s="2" t="s">
        <v>173</v>
      </c>
      <c r="E17" s="2" t="s">
        <v>186</v>
      </c>
      <c r="F17" s="2" t="s">
        <v>187</v>
      </c>
    </row>
    <row r="18">
      <c r="A18" s="14" t="s">
        <v>153</v>
      </c>
      <c r="B18" s="2" t="s">
        <v>18</v>
      </c>
      <c r="C18" s="2" t="s">
        <v>85</v>
      </c>
      <c r="D18" s="2" t="s">
        <v>173</v>
      </c>
      <c r="E18" s="2" t="s">
        <v>186</v>
      </c>
      <c r="F18" s="2" t="s">
        <v>187</v>
      </c>
    </row>
    <row r="19">
      <c r="A19" s="7" t="s">
        <v>154</v>
      </c>
      <c r="B19" s="7" t="s">
        <v>18</v>
      </c>
      <c r="C19" s="7" t="s">
        <v>85</v>
      </c>
      <c r="D19" s="7" t="s">
        <v>182</v>
      </c>
      <c r="E19" s="7" t="s">
        <v>186</v>
      </c>
      <c r="F19" s="7" t="s">
        <v>187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2" t="s">
        <v>158</v>
      </c>
      <c r="B20" s="2" t="s">
        <v>115</v>
      </c>
      <c r="C20" s="2" t="s">
        <v>24</v>
      </c>
      <c r="D20" s="2" t="s">
        <v>173</v>
      </c>
      <c r="E20" s="2" t="s">
        <v>188</v>
      </c>
      <c r="F20" s="2" t="s">
        <v>189</v>
      </c>
    </row>
    <row r="21">
      <c r="A21" s="2" t="s">
        <v>159</v>
      </c>
      <c r="B21" s="2" t="s">
        <v>115</v>
      </c>
      <c r="C21" s="2" t="s">
        <v>24</v>
      </c>
      <c r="D21" s="2" t="s">
        <v>173</v>
      </c>
      <c r="E21" s="2" t="s">
        <v>190</v>
      </c>
      <c r="F21" s="2" t="s">
        <v>191</v>
      </c>
    </row>
    <row r="22">
      <c r="A22" s="2" t="s">
        <v>160</v>
      </c>
      <c r="B22" s="2" t="s">
        <v>115</v>
      </c>
      <c r="C22" s="2" t="s">
        <v>24</v>
      </c>
      <c r="D22" s="2" t="s">
        <v>173</v>
      </c>
      <c r="E22" s="2" t="s">
        <v>192</v>
      </c>
      <c r="F22" s="2" t="s">
        <v>193</v>
      </c>
    </row>
    <row r="23">
      <c r="A23" s="2" t="s">
        <v>161</v>
      </c>
      <c r="B23" s="2" t="s">
        <v>115</v>
      </c>
      <c r="C23" s="2" t="s">
        <v>24</v>
      </c>
      <c r="D23" s="2" t="s">
        <v>173</v>
      </c>
      <c r="E23" s="2" t="s">
        <v>194</v>
      </c>
      <c r="F23" s="2" t="s">
        <v>195</v>
      </c>
    </row>
    <row r="24">
      <c r="A24" s="2" t="s">
        <v>155</v>
      </c>
      <c r="B24" s="2" t="s">
        <v>115</v>
      </c>
      <c r="C24" s="2" t="s">
        <v>24</v>
      </c>
      <c r="D24" s="2" t="s">
        <v>173</v>
      </c>
      <c r="E24" s="2" t="s">
        <v>194</v>
      </c>
      <c r="F24" s="2" t="s">
        <v>195</v>
      </c>
    </row>
    <row r="25">
      <c r="A25" s="2" t="s">
        <v>156</v>
      </c>
      <c r="B25" s="2" t="s">
        <v>115</v>
      </c>
      <c r="C25" s="2" t="s">
        <v>24</v>
      </c>
      <c r="D25" s="2" t="s">
        <v>173</v>
      </c>
      <c r="E25" s="2" t="s">
        <v>194</v>
      </c>
      <c r="F25" s="2" t="s">
        <v>195</v>
      </c>
    </row>
    <row r="26">
      <c r="A26" s="2" t="s">
        <v>157</v>
      </c>
      <c r="B26" s="2" t="s">
        <v>115</v>
      </c>
      <c r="C26" s="2" t="s">
        <v>24</v>
      </c>
      <c r="D26" s="2" t="s">
        <v>173</v>
      </c>
      <c r="E26" s="2" t="s">
        <v>194</v>
      </c>
      <c r="F26" s="2" t="s">
        <v>195</v>
      </c>
    </row>
    <row r="27">
      <c r="A27" s="7" t="s">
        <v>162</v>
      </c>
      <c r="B27" s="7" t="s">
        <v>115</v>
      </c>
      <c r="C27" s="7" t="s">
        <v>24</v>
      </c>
      <c r="D27" s="7" t="s">
        <v>173</v>
      </c>
      <c r="E27" s="7" t="s">
        <v>180</v>
      </c>
      <c r="F27" s="7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2" t="s">
        <v>155</v>
      </c>
      <c r="B28" s="2" t="s">
        <v>18</v>
      </c>
      <c r="C28" s="2" t="s">
        <v>24</v>
      </c>
      <c r="D28" s="2" t="s">
        <v>173</v>
      </c>
      <c r="E28" s="2" t="s">
        <v>194</v>
      </c>
      <c r="F28" s="2" t="s">
        <v>195</v>
      </c>
    </row>
    <row r="29">
      <c r="A29" s="2" t="s">
        <v>156</v>
      </c>
      <c r="B29" s="2" t="s">
        <v>18</v>
      </c>
      <c r="C29" s="2" t="s">
        <v>24</v>
      </c>
      <c r="D29" s="2" t="s">
        <v>173</v>
      </c>
      <c r="E29" s="2" t="s">
        <v>194</v>
      </c>
      <c r="F29" s="2" t="s">
        <v>195</v>
      </c>
    </row>
    <row r="30">
      <c r="A30" s="2" t="s">
        <v>157</v>
      </c>
      <c r="B30" s="2" t="s">
        <v>18</v>
      </c>
      <c r="C30" s="2" t="s">
        <v>24</v>
      </c>
      <c r="D30" s="2" t="s">
        <v>173</v>
      </c>
      <c r="E30" s="2" t="s">
        <v>194</v>
      </c>
      <c r="F30" s="2" t="s">
        <v>195</v>
      </c>
    </row>
    <row r="31">
      <c r="A31" s="2" t="s">
        <v>163</v>
      </c>
      <c r="B31" s="2" t="str">
        <f>Primary!B15</f>
        <v>Y3</v>
      </c>
      <c r="C31" s="2" t="s">
        <v>131</v>
      </c>
      <c r="D31" s="2" t="s">
        <v>173</v>
      </c>
      <c r="E31" s="2" t="s">
        <v>196</v>
      </c>
      <c r="F31" s="2" t="s">
        <v>197</v>
      </c>
    </row>
    <row r="32">
      <c r="A32" s="2" t="s">
        <v>164</v>
      </c>
      <c r="B32" s="2" t="s">
        <v>130</v>
      </c>
      <c r="C32" s="2" t="s">
        <v>131</v>
      </c>
      <c r="D32" s="2" t="s">
        <v>173</v>
      </c>
      <c r="E32" s="2" t="s">
        <v>198</v>
      </c>
      <c r="F32" s="2">
        <v>0.0</v>
      </c>
    </row>
    <row r="33">
      <c r="A33" s="2" t="s">
        <v>166</v>
      </c>
      <c r="B33" s="2" t="s">
        <v>130</v>
      </c>
      <c r="C33" s="2" t="s">
        <v>131</v>
      </c>
      <c r="D33" s="2" t="s">
        <v>173</v>
      </c>
      <c r="E33" s="2" t="s">
        <v>198</v>
      </c>
      <c r="F33" s="2">
        <v>0.0</v>
      </c>
    </row>
    <row r="34">
      <c r="A34" s="2" t="s">
        <v>167</v>
      </c>
      <c r="B34" s="2" t="s">
        <v>130</v>
      </c>
      <c r="C34" s="2" t="s">
        <v>131</v>
      </c>
      <c r="D34" s="2" t="s">
        <v>173</v>
      </c>
      <c r="E34" s="2" t="s">
        <v>198</v>
      </c>
      <c r="F34" s="2">
        <v>0.0</v>
      </c>
    </row>
    <row r="35">
      <c r="A35" s="2" t="s">
        <v>168</v>
      </c>
      <c r="B35" s="2" t="s">
        <v>130</v>
      </c>
      <c r="C35" s="2" t="s">
        <v>131</v>
      </c>
      <c r="D35" s="2" t="s">
        <v>173</v>
      </c>
      <c r="E35" s="2" t="s">
        <v>198</v>
      </c>
      <c r="F35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199</v>
      </c>
      <c r="B1" s="2" t="s">
        <v>200</v>
      </c>
      <c r="C1" s="2" t="s">
        <v>201</v>
      </c>
    </row>
    <row r="2" ht="14.25" customHeight="1">
      <c r="A2" s="1" t="s">
        <v>70</v>
      </c>
      <c r="B2" s="1">
        <v>6.0</v>
      </c>
      <c r="C2" s="1">
        <v>21.0</v>
      </c>
    </row>
    <row r="3" ht="14.25" customHeight="1">
      <c r="A3" s="1" t="s">
        <v>71</v>
      </c>
      <c r="B3" s="1">
        <v>4.0</v>
      </c>
      <c r="C3" s="2">
        <v>15.0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199</v>
      </c>
      <c r="B1" s="2" t="s">
        <v>99</v>
      </c>
      <c r="C1" s="2" t="s">
        <v>100</v>
      </c>
      <c r="D1" s="2" t="s">
        <v>202</v>
      </c>
    </row>
    <row r="2">
      <c r="A2" s="2" t="s">
        <v>70</v>
      </c>
      <c r="B2" s="2" t="s">
        <v>101</v>
      </c>
      <c r="C2" s="2" t="s">
        <v>20</v>
      </c>
      <c r="D2" s="2">
        <v>0.0</v>
      </c>
    </row>
    <row r="3">
      <c r="A3" s="2" t="s">
        <v>71</v>
      </c>
      <c r="B3" s="2" t="s">
        <v>101</v>
      </c>
      <c r="C3" s="2" t="s">
        <v>20</v>
      </c>
      <c r="D3" s="2">
        <v>0.0</v>
      </c>
    </row>
    <row r="4">
      <c r="A4" s="2" t="s">
        <v>70</v>
      </c>
      <c r="B4" s="2" t="s">
        <v>101</v>
      </c>
      <c r="C4" s="2" t="s">
        <v>109</v>
      </c>
      <c r="D4" s="2">
        <v>0.0</v>
      </c>
    </row>
    <row r="5">
      <c r="A5" s="2" t="s">
        <v>71</v>
      </c>
      <c r="B5" s="2" t="s">
        <v>101</v>
      </c>
      <c r="C5" s="2" t="s">
        <v>109</v>
      </c>
      <c r="D5" s="2">
        <v>0.0</v>
      </c>
    </row>
    <row r="6">
      <c r="A6" s="2" t="s">
        <v>70</v>
      </c>
      <c r="B6" s="2" t="s">
        <v>110</v>
      </c>
      <c r="C6" s="2" t="s">
        <v>22</v>
      </c>
      <c r="D6" s="2">
        <v>0.0</v>
      </c>
    </row>
    <row r="7">
      <c r="A7" s="2" t="s">
        <v>71</v>
      </c>
      <c r="B7" s="2" t="s">
        <v>110</v>
      </c>
      <c r="C7" s="2" t="s">
        <v>22</v>
      </c>
      <c r="D7" s="2">
        <v>0.0</v>
      </c>
    </row>
    <row r="8">
      <c r="A8" s="2" t="s">
        <v>70</v>
      </c>
      <c r="B8" s="2" t="s">
        <v>115</v>
      </c>
      <c r="C8" s="2" t="s">
        <v>85</v>
      </c>
      <c r="D8" s="2">
        <v>0.0</v>
      </c>
    </row>
    <row r="9">
      <c r="A9" s="2" t="s">
        <v>71</v>
      </c>
      <c r="B9" s="2" t="s">
        <v>115</v>
      </c>
      <c r="C9" s="2" t="s">
        <v>85</v>
      </c>
      <c r="D9" s="2">
        <v>0.0</v>
      </c>
    </row>
    <row r="10">
      <c r="A10" s="2" t="s">
        <v>70</v>
      </c>
      <c r="B10" s="2" t="s">
        <v>18</v>
      </c>
      <c r="C10" s="2" t="s">
        <v>85</v>
      </c>
      <c r="D10" s="2">
        <v>0.0</v>
      </c>
    </row>
    <row r="11">
      <c r="A11" s="2" t="s">
        <v>71</v>
      </c>
      <c r="B11" s="2" t="s">
        <v>18</v>
      </c>
      <c r="C11" s="2" t="s">
        <v>85</v>
      </c>
      <c r="D11" s="2">
        <v>0.0</v>
      </c>
    </row>
    <row r="12">
      <c r="A12" s="2" t="s">
        <v>70</v>
      </c>
      <c r="B12" s="2" t="s">
        <v>115</v>
      </c>
      <c r="C12" s="2" t="s">
        <v>24</v>
      </c>
      <c r="D12" s="2">
        <v>0.0</v>
      </c>
    </row>
    <row r="13">
      <c r="A13" s="2" t="s">
        <v>71</v>
      </c>
      <c r="B13" s="2" t="s">
        <v>115</v>
      </c>
      <c r="C13" s="2" t="s">
        <v>24</v>
      </c>
      <c r="D13" s="2">
        <v>0.0</v>
      </c>
    </row>
    <row r="14">
      <c r="A14" s="2" t="s">
        <v>70</v>
      </c>
      <c r="B14" s="2" t="s">
        <v>18</v>
      </c>
      <c r="C14" s="2" t="s">
        <v>24</v>
      </c>
      <c r="D14" s="2">
        <v>0.0</v>
      </c>
    </row>
    <row r="15">
      <c r="A15" s="2" t="s">
        <v>71</v>
      </c>
      <c r="B15" s="2" t="s">
        <v>18</v>
      </c>
      <c r="C15" s="2" t="s">
        <v>24</v>
      </c>
      <c r="D15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2" width="8.71"/>
  </cols>
  <sheetData>
    <row r="1" ht="14.25" customHeight="1">
      <c r="A1" s="1" t="s">
        <v>69</v>
      </c>
      <c r="B1" s="2" t="s">
        <v>203</v>
      </c>
      <c r="C1" s="1" t="s">
        <v>204</v>
      </c>
    </row>
    <row r="2" ht="14.25" customHeight="1">
      <c r="A2" s="1" t="s">
        <v>70</v>
      </c>
      <c r="B2" s="1" t="s">
        <v>172</v>
      </c>
      <c r="C2" s="2">
        <v>150.0</v>
      </c>
    </row>
    <row r="3" ht="14.25" customHeight="1">
      <c r="A3" s="1" t="s">
        <v>71</v>
      </c>
      <c r="B3" s="1" t="s">
        <v>205</v>
      </c>
      <c r="C3" s="1">
        <v>0.05</v>
      </c>
    </row>
    <row r="4" ht="14.25" customHeight="1">
      <c r="A4" s="2" t="s">
        <v>90</v>
      </c>
      <c r="B4" s="2" t="s">
        <v>99</v>
      </c>
      <c r="C4" s="2">
        <v>200.0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99</v>
      </c>
      <c r="C1" s="2" t="s">
        <v>100</v>
      </c>
      <c r="D1" s="2" t="s">
        <v>206</v>
      </c>
    </row>
    <row r="2">
      <c r="A2" s="1" t="s">
        <v>70</v>
      </c>
      <c r="B2" s="2" t="s">
        <v>101</v>
      </c>
      <c r="C2" s="2" t="s">
        <v>20</v>
      </c>
      <c r="D2" s="2" t="s">
        <v>207</v>
      </c>
    </row>
    <row r="3">
      <c r="A3" s="1" t="s">
        <v>71</v>
      </c>
      <c r="B3" s="2" t="s">
        <v>101</v>
      </c>
      <c r="C3" s="2" t="s">
        <v>20</v>
      </c>
      <c r="D3" s="2" t="s">
        <v>208</v>
      </c>
    </row>
    <row r="4">
      <c r="A4" s="1" t="s">
        <v>70</v>
      </c>
      <c r="B4" s="2" t="s">
        <v>101</v>
      </c>
      <c r="C4" s="2" t="s">
        <v>109</v>
      </c>
      <c r="D4" s="2" t="s">
        <v>207</v>
      </c>
    </row>
    <row r="5">
      <c r="A5" s="1" t="s">
        <v>71</v>
      </c>
      <c r="B5" s="2" t="s">
        <v>101</v>
      </c>
      <c r="C5" s="2" t="s">
        <v>109</v>
      </c>
      <c r="D5" s="2" t="s">
        <v>208</v>
      </c>
    </row>
    <row r="6">
      <c r="A6" s="1" t="s">
        <v>70</v>
      </c>
      <c r="B6" s="2" t="s">
        <v>110</v>
      </c>
      <c r="C6" s="2" t="s">
        <v>22</v>
      </c>
      <c r="D6" s="2" t="s">
        <v>207</v>
      </c>
    </row>
    <row r="7">
      <c r="A7" s="1" t="s">
        <v>71</v>
      </c>
      <c r="B7" s="2" t="s">
        <v>110</v>
      </c>
      <c r="C7" s="2" t="s">
        <v>22</v>
      </c>
      <c r="D7" s="2" t="s">
        <v>208</v>
      </c>
    </row>
    <row r="8">
      <c r="A8" s="1" t="s">
        <v>70</v>
      </c>
      <c r="B8" s="2" t="s">
        <v>115</v>
      </c>
      <c r="C8" s="2" t="s">
        <v>85</v>
      </c>
      <c r="D8" s="2" t="s">
        <v>207</v>
      </c>
    </row>
    <row r="9">
      <c r="A9" s="1" t="s">
        <v>71</v>
      </c>
      <c r="B9" s="2" t="s">
        <v>115</v>
      </c>
      <c r="C9" s="2" t="s">
        <v>85</v>
      </c>
      <c r="D9" s="2" t="s">
        <v>208</v>
      </c>
    </row>
    <row r="10">
      <c r="A10" s="2" t="s">
        <v>90</v>
      </c>
      <c r="B10" s="2" t="s">
        <v>115</v>
      </c>
      <c r="C10" s="2" t="s">
        <v>85</v>
      </c>
      <c r="D10" s="2" t="s">
        <v>209</v>
      </c>
    </row>
    <row r="11">
      <c r="A11" s="14" t="s">
        <v>70</v>
      </c>
      <c r="B11" s="15" t="s">
        <v>18</v>
      </c>
      <c r="C11" s="2" t="s">
        <v>85</v>
      </c>
      <c r="D11" s="2" t="s">
        <v>207</v>
      </c>
    </row>
    <row r="12">
      <c r="A12" s="14" t="s">
        <v>71</v>
      </c>
      <c r="B12" s="15" t="s">
        <v>18</v>
      </c>
      <c r="C12" s="2" t="s">
        <v>85</v>
      </c>
      <c r="D12" s="2" t="s">
        <v>208</v>
      </c>
    </row>
    <row r="13">
      <c r="A13" s="14" t="s">
        <v>90</v>
      </c>
      <c r="B13" s="15" t="s">
        <v>18</v>
      </c>
      <c r="C13" s="2" t="s">
        <v>85</v>
      </c>
      <c r="D13" s="2" t="s">
        <v>209</v>
      </c>
    </row>
    <row r="14">
      <c r="A14" s="1" t="s">
        <v>70</v>
      </c>
      <c r="B14" s="2" t="s">
        <v>115</v>
      </c>
      <c r="C14" s="2" t="s">
        <v>24</v>
      </c>
      <c r="D14" s="2" t="s">
        <v>207</v>
      </c>
    </row>
    <row r="15">
      <c r="A15" s="1" t="s">
        <v>71</v>
      </c>
      <c r="B15" s="2" t="s">
        <v>115</v>
      </c>
      <c r="C15" s="2" t="s">
        <v>24</v>
      </c>
      <c r="D15" s="2" t="s">
        <v>208</v>
      </c>
    </row>
    <row r="16">
      <c r="A16" s="2" t="s">
        <v>90</v>
      </c>
      <c r="B16" s="2" t="s">
        <v>115</v>
      </c>
      <c r="C16" s="2" t="s">
        <v>24</v>
      </c>
      <c r="D16" s="2" t="s">
        <v>209</v>
      </c>
    </row>
    <row r="17">
      <c r="A17" s="14" t="s">
        <v>70</v>
      </c>
      <c r="B17" s="15" t="s">
        <v>18</v>
      </c>
      <c r="C17" s="2" t="s">
        <v>24</v>
      </c>
      <c r="D17" s="2" t="s">
        <v>207</v>
      </c>
    </row>
    <row r="18">
      <c r="A18" s="14" t="s">
        <v>71</v>
      </c>
      <c r="B18" s="15" t="s">
        <v>18</v>
      </c>
      <c r="C18" s="2" t="s">
        <v>24</v>
      </c>
      <c r="D18" s="2" t="s">
        <v>208</v>
      </c>
    </row>
    <row r="19">
      <c r="A19" s="14" t="s">
        <v>90</v>
      </c>
      <c r="B19" s="15" t="s">
        <v>18</v>
      </c>
      <c r="C19" s="2" t="s">
        <v>24</v>
      </c>
      <c r="D19" s="2" t="s">
        <v>209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99</v>
      </c>
      <c r="B1" s="2" t="s">
        <v>141</v>
      </c>
      <c r="C1" s="2" t="s">
        <v>210</v>
      </c>
    </row>
    <row r="2">
      <c r="A2" s="2" t="s">
        <v>115</v>
      </c>
      <c r="B2" s="2" t="s">
        <v>16</v>
      </c>
      <c r="C2" s="2" t="s">
        <v>211</v>
      </c>
    </row>
    <row r="3">
      <c r="A3" s="2" t="s">
        <v>115</v>
      </c>
      <c r="B3" s="2" t="s">
        <v>169</v>
      </c>
      <c r="C3" s="2" t="s">
        <v>212</v>
      </c>
    </row>
    <row r="4">
      <c r="A4" s="2" t="s">
        <v>115</v>
      </c>
      <c r="B4" s="2" t="s">
        <v>145</v>
      </c>
      <c r="C4" s="2" t="s">
        <v>213</v>
      </c>
    </row>
    <row r="5">
      <c r="A5" s="2" t="s">
        <v>115</v>
      </c>
      <c r="B5" s="2" t="s">
        <v>150</v>
      </c>
      <c r="C5" s="2" t="s">
        <v>214</v>
      </c>
    </row>
    <row r="6">
      <c r="A6" s="2" t="s">
        <v>18</v>
      </c>
      <c r="B6" s="2" t="s">
        <v>16</v>
      </c>
      <c r="C6" s="2" t="s">
        <v>215</v>
      </c>
    </row>
    <row r="7">
      <c r="A7" s="2" t="s">
        <v>18</v>
      </c>
      <c r="B7" s="2" t="s">
        <v>169</v>
      </c>
      <c r="C7" s="2" t="s">
        <v>216</v>
      </c>
    </row>
    <row r="8">
      <c r="A8" s="2" t="s">
        <v>18</v>
      </c>
      <c r="B8" s="2" t="s">
        <v>145</v>
      </c>
      <c r="C8" s="2" t="s">
        <v>217</v>
      </c>
    </row>
    <row r="9">
      <c r="A9" s="2" t="s">
        <v>18</v>
      </c>
      <c r="B9" s="2" t="s">
        <v>150</v>
      </c>
      <c r="C9" s="2" t="s">
        <v>218</v>
      </c>
    </row>
    <row r="10">
      <c r="A10" s="2" t="s">
        <v>219</v>
      </c>
      <c r="B10" s="2" t="s">
        <v>16</v>
      </c>
      <c r="C10" s="2" t="s">
        <v>220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