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ry" sheetId="1" r:id="rId4"/>
    <sheet state="visible" name="Secondary" sheetId="2" r:id="rId5"/>
    <sheet state="visible" name="Equipment" sheetId="3" r:id="rId6"/>
    <sheet state="visible" name="Equipment_Output" sheetId="4" r:id="rId7"/>
    <sheet state="visible" name="Labor" sheetId="5" r:id="rId8"/>
    <sheet state="visible" name="Labor_Output" sheetId="6" r:id="rId9"/>
    <sheet state="visible" name="Fuel" sheetId="7" r:id="rId10"/>
    <sheet state="visible" name="Fuel_Output" sheetId="8" r:id="rId11"/>
    <sheet state="visible" name="Maintenance" sheetId="9" r:id="rId12"/>
    <sheet state="visible" name="Maintenance_Output" sheetId="10" r:id="rId13"/>
    <sheet state="visible" name="Growth_Input" sheetId="11" r:id="rId14"/>
    <sheet state="visible" name="Market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ID#AAABAkgv5U8
Christopher Noren    (2023-12-05 00:04:56)
I would love to allow growers to adjust this but I think that would make the model too complex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ID#AAABAkgv5VA
Christopher Noren    (2023-12-05 00:09:58)
We will have to determine if this column is worthwhile, I included it to account for things like driving to pick up spat in Y0 but it might add too much complexity</t>
      </text>
    </comment>
  </commentList>
</comments>
</file>

<file path=xl/sharedStrings.xml><?xml version="1.0" encoding="utf-8"?>
<sst xmlns="http://schemas.openxmlformats.org/spreadsheetml/2006/main" count="1233" uniqueCount="427">
  <si>
    <t>ID</t>
  </si>
  <si>
    <t>VariableName</t>
  </si>
  <si>
    <t>Type</t>
  </si>
  <si>
    <t>Group</t>
  </si>
  <si>
    <t>Value</t>
  </si>
  <si>
    <t>Description</t>
  </si>
  <si>
    <t>IntOnly</t>
  </si>
  <si>
    <t>Min</t>
  </si>
  <si>
    <t>Max</t>
  </si>
  <si>
    <t>Range</t>
  </si>
  <si>
    <t>toolTip</t>
  </si>
  <si>
    <t>pf</t>
  </si>
  <si>
    <t>Starting Year</t>
  </si>
  <si>
    <t>num</t>
  </si>
  <si>
    <t>Business Plan</t>
  </si>
  <si>
    <t>Year of planned spat procurement</t>
  </si>
  <si>
    <t>First proposed year of spat procurement</t>
  </si>
  <si>
    <t>pa</t>
  </si>
  <si>
    <t>Lease Type</t>
  </si>
  <si>
    <t>cat</t>
  </si>
  <si>
    <t>Standard Lease</t>
  </si>
  <si>
    <t>Choose Lease Type</t>
  </si>
  <si>
    <t>Standard Lease,LPA,Experimental Lease</t>
  </si>
  <si>
    <t>Lease type will have cost and space limitations&lt;br&gt;Standard Lease = $1500 app fee, $100/acre annual&lt;br&gt;LPA = $100 app fee, $100/acre annual&lt;br&gt;Experimantal Lease = $0 app fee, $50/acre annual&lt;br&gt;Limitations are to lease acreage and reapplication fees</t>
  </si>
  <si>
    <t>pb</t>
  </si>
  <si>
    <t>Individual Longline Length (ft)</t>
  </si>
  <si>
    <t>Lease Setup</t>
  </si>
  <si>
    <t>Length of each individual longline</t>
  </si>
  <si>
    <t>pc</t>
  </si>
  <si>
    <t>Longline Depth (ft)</t>
  </si>
  <si>
    <t>Lease site depth at low tide</t>
  </si>
  <si>
    <t>Depth at the lease site for anchoring longlines (low tide)</t>
  </si>
  <si>
    <t>pd</t>
  </si>
  <si>
    <t>Longline Suspended Depth (ft)</t>
  </si>
  <si>
    <t>Depth of head rope (main line) 
below surface</t>
  </si>
  <si>
    <t>Depth below surface, Longline Depth (ft)-Longline Suspended Depth (ft) = Total Available Culture Space</t>
  </si>
  <si>
    <t>pe</t>
  </si>
  <si>
    <t>Product</t>
  </si>
  <si>
    <t>Projected Spat</t>
  </si>
  <si>
    <t>Projected spat collected or purchased</t>
  </si>
  <si>
    <t>ph</t>
  </si>
  <si>
    <t>Owner Salary</t>
  </si>
  <si>
    <t>Employee, Insurance, and Consumables</t>
  </si>
  <si>
    <t xml:space="preserve">Projected annual owner salary </t>
  </si>
  <si>
    <t>Projected annual owner salary</t>
  </si>
  <si>
    <t>pj</t>
  </si>
  <si>
    <t>Full Time Employee</t>
  </si>
  <si>
    <t>slider</t>
  </si>
  <si>
    <t>Number of salaried employees</t>
  </si>
  <si>
    <t>pk</t>
  </si>
  <si>
    <t>Employee Salary</t>
  </si>
  <si>
    <t>Projected annual employee salary</t>
  </si>
  <si>
    <t>Annual employee wage per salaried employee</t>
  </si>
  <si>
    <t>pl</t>
  </si>
  <si>
    <t>Part Time Wage</t>
  </si>
  <si>
    <t>Part time hourly wage</t>
  </si>
  <si>
    <t>Part time hourly wage per week</t>
  </si>
  <si>
    <t>pi</t>
  </si>
  <si>
    <t>Insurance</t>
  </si>
  <si>
    <t>All insurance costs for vessel, truck, employees farm, etc</t>
  </si>
  <si>
    <t>pg</t>
  </si>
  <si>
    <t>Consumables</t>
  </si>
  <si>
    <t>Miscellaneous Annual Gear 
Ex: gloves, knifes, coffee, rain gear</t>
  </si>
  <si>
    <t>Miscellaneous annual gear purchases</t>
  </si>
  <si>
    <t>pm</t>
  </si>
  <si>
    <t>Harvest Season</t>
  </si>
  <si>
    <t>August-October</t>
  </si>
  <si>
    <t>Harvest Quarter</t>
  </si>
  <si>
    <t>August-October,November-January,February-April,May-July</t>
  </si>
  <si>
    <t>Select quarter when harvest is expected to occur</t>
  </si>
  <si>
    <t>pn</t>
  </si>
  <si>
    <t>Harvest Year</t>
  </si>
  <si>
    <t>4 Years (August-October only)</t>
  </si>
  <si>
    <t>Scallop age starting from spawning (approximately August):
2-3 years
3-4 years
4 years (August-October only)</t>
  </si>
  <si>
    <t>2-3 Years,3-4 Years,4 Years (August-October only)</t>
  </si>
  <si>
    <t>Select year when harvest is expected to occur</t>
  </si>
  <si>
    <t>po</t>
  </si>
  <si>
    <t>Spat Procurement</t>
  </si>
  <si>
    <t>Wild Spat - Collected</t>
  </si>
  <si>
    <t>Select method of spat procurement:
Wild Spat - Collected: Collected by grower
Wild Spat - Purchased: Purchased from third 
party</t>
  </si>
  <si>
    <t>Wild Spat - Collected,Wild Spat - Purchased</t>
  </si>
  <si>
    <t>Select method of spat procurement</t>
  </si>
  <si>
    <t>pp</t>
  </si>
  <si>
    <t>Intermediate Culture</t>
  </si>
  <si>
    <t>Intermediate - Lantern Net</t>
  </si>
  <si>
    <t>Select method of intermediate culture:
Intermediate - Lantern Net</t>
  </si>
  <si>
    <t>Select method of intermediate culture</t>
  </si>
  <si>
    <t>pq</t>
  </si>
  <si>
    <t>Grow Out Method</t>
  </si>
  <si>
    <t>Ear Hanging</t>
  </si>
  <si>
    <t>Select method of grow out culture:
Ear Hanging
Lantern Net</t>
  </si>
  <si>
    <t>Ear Hanging,Lantern Net</t>
  </si>
  <si>
    <t>xtr</t>
  </si>
  <si>
    <t>sa</t>
  </si>
  <si>
    <t>Wild Spat per Collector</t>
  </si>
  <si>
    <t>Wild Spat Collection</t>
  </si>
  <si>
    <t>Predicted number of scallop spat/collector</t>
  </si>
  <si>
    <t>unlimited</t>
  </si>
  <si>
    <t>sb</t>
  </si>
  <si>
    <t xml:space="preserve">Spat Site Depth (ft) </t>
  </si>
  <si>
    <t>Depth of spat collector placement</t>
  </si>
  <si>
    <t>sc</t>
  </si>
  <si>
    <t>Seed Stocking Density</t>
  </si>
  <si>
    <t>Stocking Densities</t>
  </si>
  <si>
    <t>Stocking density of 0-1 year old scallops</t>
  </si>
  <si>
    <t>Stocking density of 0-1 year old scallops&lt;br&gt;Note that at densities exceeding 250 scallops/tier could result in reduced growth</t>
  </si>
  <si>
    <t>sd</t>
  </si>
  <si>
    <t>Intermediate Stocking Density (1-2 Years)</t>
  </si>
  <si>
    <t>Stocking density of 1-2 year old scallops</t>
  </si>
  <si>
    <t>Stocking density of 1-2 year old scallops&lt;br&gt;Note that at densities exceeding 25 scallops/tier could result in reduced growth</t>
  </si>
  <si>
    <t>se</t>
  </si>
  <si>
    <t>Grow-Out Stocking Density (2-3 Years)</t>
  </si>
  <si>
    <t>Stocking density of 2-3 year old scallops</t>
  </si>
  <si>
    <t>Stocking density of 2-3 year old scallops&lt;br&gt;Note that at densities exceeding 10 scallops/tier could result in reduced growth resulting in a smaller product than preset growth data predicts</t>
  </si>
  <si>
    <t>sf</t>
  </si>
  <si>
    <t>Grow-Out Stocking Density (3+ Years)</t>
  </si>
  <si>
    <t>Stocking density of 3-4 year old scallops</t>
  </si>
  <si>
    <t>Stocking density of 3-4 year old scallops&lt;br&gt;Note that at densities exceeding 10 scallops/tier could result in reduced growth resulting in a smaller product than preset growth data predicts</t>
  </si>
  <si>
    <t>sg</t>
  </si>
  <si>
    <t>0-1 Years Mortality</t>
  </si>
  <si>
    <t>Mortality Parameters</t>
  </si>
  <si>
    <t>Annual Mortality of 0-1 year old seed scallops</t>
  </si>
  <si>
    <t>0 to 1.0</t>
  </si>
  <si>
    <t>sh</t>
  </si>
  <si>
    <t>1-2 Years Mortality</t>
  </si>
  <si>
    <t>Annual Mortality of 1-2 year old scallops</t>
  </si>
  <si>
    <t>si</t>
  </si>
  <si>
    <t>2-3 Years Mortality</t>
  </si>
  <si>
    <t>Annual Mortality of 2-3 year old scallops</t>
  </si>
  <si>
    <t>sj</t>
  </si>
  <si>
    <t>3-4 Years Mortality</t>
  </si>
  <si>
    <t>Annual Mortality of 3-4 year old scallops</t>
  </si>
  <si>
    <t>Y1 Product</t>
  </si>
  <si>
    <t xml:space="preserve">Product * (1-`0-1 Years Mortality`) </t>
  </si>
  <si>
    <t>Formula for total loss in year</t>
  </si>
  <si>
    <t>Seasonal mortality breaks these down into quarters but still assumes growers are taking annual mortality estimates (it affects calculation)</t>
  </si>
  <si>
    <t>No touch</t>
  </si>
  <si>
    <t>Y2 Product</t>
  </si>
  <si>
    <t>`Y1 Product` * (1-`1-2 Years Mortality`)</t>
  </si>
  <si>
    <t>Y3 Product</t>
  </si>
  <si>
    <t xml:space="preserve">`Y2 Product` * (1-`2-3 Years Mortality`)  </t>
  </si>
  <si>
    <t>Y4 Product</t>
  </si>
  <si>
    <t>`Y3 Product` * (1-`3-4 Years Mortality`)</t>
  </si>
  <si>
    <t>so</t>
  </si>
  <si>
    <t>Seed Purchase Cost</t>
  </si>
  <si>
    <t>More Parameters</t>
  </si>
  <si>
    <t>Cost per Scallop seed (divide if necessary)</t>
  </si>
  <si>
    <t>0-$3.00</t>
  </si>
  <si>
    <t>sp</t>
  </si>
  <si>
    <t>Mooring Length</t>
  </si>
  <si>
    <t>Scope in relation to Longline Depth (ft)</t>
  </si>
  <si>
    <t>Mooring scope in relation to Longline Depth (ft)</t>
  </si>
  <si>
    <t>sq</t>
  </si>
  <si>
    <t>Sub-Surface Float Spacing (ft)</t>
  </si>
  <si>
    <t>Spacing of major sub-surface floats (Feet)</t>
  </si>
  <si>
    <t>Spacing of major surface floats (Feet)</t>
  </si>
  <si>
    <t>ulimited</t>
  </si>
  <si>
    <t>sr</t>
  </si>
  <si>
    <t>Longline Spacing (ft)</t>
  </si>
  <si>
    <t>Space between longlines and lease edge (Feet)</t>
  </si>
  <si>
    <t>ss</t>
  </si>
  <si>
    <t>Shellfish License</t>
  </si>
  <si>
    <t>Annual Shellfish Aquaculture License Fee</t>
  </si>
  <si>
    <t>st</t>
  </si>
  <si>
    <t>Spat Collectors per Line</t>
  </si>
  <si>
    <t>Spat collectors per anchored line</t>
  </si>
  <si>
    <t>su</t>
  </si>
  <si>
    <t>Gangion Length (ft)</t>
  </si>
  <si>
    <t>Average length of gangions</t>
  </si>
  <si>
    <t>Average length of gangions for gear attachment along longline</t>
  </si>
  <si>
    <t>unlimtied</t>
  </si>
  <si>
    <t>sv</t>
  </si>
  <si>
    <t>Lantern Net Tiers</t>
  </si>
  <si>
    <t>Latern Net Parameters</t>
  </si>
  <si>
    <t>Number of compartments in each lantern net</t>
  </si>
  <si>
    <t>sw</t>
  </si>
  <si>
    <t>Lantern Net Hardball Spacing (ft)</t>
  </si>
  <si>
    <t>Number of lantern nets per hardball</t>
  </si>
  <si>
    <t>sx</t>
  </si>
  <si>
    <t>Lantern Net Anchor Spacing (ft)</t>
  </si>
  <si>
    <t>Number of lantern nets per anchor</t>
  </si>
  <si>
    <t>sy</t>
  </si>
  <si>
    <t>Lantern Net Spacing (ft)</t>
  </si>
  <si>
    <t>Spacing between lantern nets</t>
  </si>
  <si>
    <t>sz</t>
  </si>
  <si>
    <t>Ear Hanging Hardball Spacing (ft)</t>
  </si>
  <si>
    <t>Ear Hanging Parameters</t>
  </si>
  <si>
    <t>Number of dropper lines per hard ball</t>
  </si>
  <si>
    <t>saa</t>
  </si>
  <si>
    <t>Ear Hanging Anchor Spacing (ft)</t>
  </si>
  <si>
    <t>Number of dropper lines per anchor</t>
  </si>
  <si>
    <t>sab</t>
  </si>
  <si>
    <t>Dropper Line Spacing (ft)</t>
  </si>
  <si>
    <t>Spacing between dropper lines</t>
  </si>
  <si>
    <t>sac</t>
  </si>
  <si>
    <t>Scallops per Dropper Line</t>
  </si>
  <si>
    <t>Number of (paired) scallops on each dropper line</t>
  </si>
  <si>
    <t>sad</t>
  </si>
  <si>
    <t>Scallop Spacing on Dropper Line</t>
  </si>
  <si>
    <t>Spacing between scallops on dropper line</t>
  </si>
  <si>
    <t>sae</t>
  </si>
  <si>
    <t>Dropper Margins (ft)</t>
  </si>
  <si>
    <t>Margin of rope without scallops</t>
  </si>
  <si>
    <t>Margin of dropper line without scallops</t>
  </si>
  <si>
    <t>Ear Hanging Droppers</t>
  </si>
  <si>
    <t>ceiling((`Y2 Product`/`Scallops per Dropper Line`))</t>
  </si>
  <si>
    <t>Calculated total dropper lines</t>
  </si>
  <si>
    <t>Do not touch</t>
  </si>
  <si>
    <t>Dropper Length</t>
  </si>
  <si>
    <t>((`Scallops per Dropper Line`*`Scallop Spacing on Dropper Line`)/2 + `Dropper Margins (ft)`)</t>
  </si>
  <si>
    <t>Total dropper line length</t>
  </si>
  <si>
    <t>Total dropper line length (Feet)</t>
  </si>
  <si>
    <t>saf</t>
  </si>
  <si>
    <t>Daily Work Hours</t>
  </si>
  <si>
    <t>Daily work hours</t>
  </si>
  <si>
    <t>0-24</t>
  </si>
  <si>
    <t>sag</t>
  </si>
  <si>
    <t>Longline Anchor Buffer (ft)</t>
  </si>
  <si>
    <t>Buffer space on longline between anchors and dropper lines to avoid entanglement between dropper line and anchor</t>
  </si>
  <si>
    <t>Buffer space between ear hungdropper lines and cement anchors</t>
  </si>
  <si>
    <t>Equipment</t>
  </si>
  <si>
    <t>Unit.Cost</t>
  </si>
  <si>
    <t>Lifespan</t>
  </si>
  <si>
    <t>Quantity</t>
  </si>
  <si>
    <t>Item</t>
  </si>
  <si>
    <t>Vessel</t>
  </si>
  <si>
    <t>Vessel for longline work, includes all modifications in cost.</t>
  </si>
  <si>
    <t>Truck</t>
  </si>
  <si>
    <t>Work vehicle for transport of gear</t>
  </si>
  <si>
    <t>Miscellaneous Equipment</t>
  </si>
  <si>
    <t>A general column for equipment not  considered in the model.</t>
  </si>
  <si>
    <t>Gangion Line</t>
  </si>
  <si>
    <t>1/8-1/4 (3/16") rope used in small
 sections to attach gear to longline</t>
  </si>
  <si>
    <t>Longline + Installation</t>
  </si>
  <si>
    <t>Price per individual longline installation including mooring anchor, chain, buoys, and installation fee</t>
  </si>
  <si>
    <t>Anchor (Cement Bucket)</t>
  </si>
  <si>
    <t>anchors along longline designed
to reduce shift in the longline system</t>
  </si>
  <si>
    <t>Anchor (Brick)</t>
  </si>
  <si>
    <t>Anchor tied to ech dropper line for 
additional weight in high flow systems
might not be necessary in estuarine 
systems, clay cored brick</t>
  </si>
  <si>
    <t>Corner Tension Float</t>
  </si>
  <si>
    <t>Heavy duty submersible flotation buoy 
placed at longline ends</t>
  </si>
  <si>
    <t>Sub-Surface Float</t>
  </si>
  <si>
    <t>Submersible hard ball designed to 
offset gear weight on longline</t>
  </si>
  <si>
    <t>Go-Deep Buoy</t>
  </si>
  <si>
    <t>Small surface floation buoy</t>
  </si>
  <si>
    <t>Lease Marker</t>
  </si>
  <si>
    <t>Small lease boundary marker floats 
(4 total at each corner)</t>
  </si>
  <si>
    <t>Spat Collector</t>
  </si>
  <si>
    <t>Spat collector consisting of a 1.5 - 3mm
mesh bag filled with 20-30 ft of 
settlement substrate</t>
  </si>
  <si>
    <t>Lantern Net</t>
  </si>
  <si>
    <t>tiered mesh net between 3-15mm in
mesh size.  No pricing available</t>
  </si>
  <si>
    <t>Spat Collection Permit</t>
  </si>
  <si>
    <t>Annual spat collection license fee</t>
  </si>
  <si>
    <t>Dropper Line</t>
  </si>
  <si>
    <t>Polyethelene rope for scallop ear 
hanging dropper lines</t>
  </si>
  <si>
    <t>Age Pins</t>
  </si>
  <si>
    <t>Small plastic pins for affixing scallops
to dropper line</t>
  </si>
  <si>
    <t>Scallop Washer</t>
  </si>
  <si>
    <t>Specialized Equipment</t>
  </si>
  <si>
    <t>Uses jet spray nozzles to remove fouling
from scallop shell.  Requires power pack.</t>
  </si>
  <si>
    <t>Scallop Grader</t>
  </si>
  <si>
    <t>Grades scallops into size classes 
reducing labor at various sorting
stages</t>
  </si>
  <si>
    <t>Power Pack</t>
  </si>
  <si>
    <t>Provides additional power onboard
vessels for specialized equipment</t>
  </si>
  <si>
    <t>Drill (Dremel)</t>
  </si>
  <si>
    <t>Small dremel drill for hand drilling of
scallops, slow however the equipment
is inexpensive.  Hand pinning of scallops</t>
  </si>
  <si>
    <t>Drill (Automated)</t>
  </si>
  <si>
    <t>Specialized drill auomated drilling of 
scallops for ear hanging.  Manual pinning
Mid-range option.</t>
  </si>
  <si>
    <t>Automated Drill and Pin</t>
  </si>
  <si>
    <t xml:space="preserve">Drills and pins scallops automatically,
most expensive option however 
automates pinning.  </t>
  </si>
  <si>
    <t>Pinning Machine</t>
  </si>
  <si>
    <t>Creates dropper lines by inserting
age-pins into dropper line rope</t>
  </si>
  <si>
    <t>De-Pinning Machine</t>
  </si>
  <si>
    <t>Allows the reuse of dropper line 
by removing age-pins</t>
  </si>
  <si>
    <t>Seed</t>
  </si>
  <si>
    <t>Price of seed purchased for 
growers not obtaining their seed
on their own.</t>
  </si>
  <si>
    <t>Year</t>
  </si>
  <si>
    <t>0-1 Years</t>
  </si>
  <si>
    <t>Product/`Wild Spat per Collector`</t>
  </si>
  <si>
    <t>(Product/`Wild Spat per Collector`)/`Spat Collectors per Line`</t>
  </si>
  <si>
    <t>((Product/`Wild Spat per Collector`)/`Spat Collectors per Line`) * `Spat Site Depth (ft)`*1.5</t>
  </si>
  <si>
    <t>Product/(`Seed Stocking Density`*`Lantern Net Tiers`)</t>
  </si>
  <si>
    <t>(Product/(`Seed Stocking Density`*`Lantern Net Tiers`))/`Lantern Net Hardball Spacing (ft)`</t>
  </si>
  <si>
    <t>(Product/(`Seed Stocking Density`*`Lantern Net Tiers`) * `Gangion Length (ft)`) + ((Product/(`Seed Stocking Density`*`Lantern Net Tiers`))/`Lantern Net Hardball Spacing (ft)` *`Gangion Length (ft)`)</t>
  </si>
  <si>
    <t>(Product/(`Seed Stocking Density`*`Lantern Net Tiers`))/`Lantern Net Anchor Spacing (ft)`</t>
  </si>
  <si>
    <t>Wild Spat - Purchased</t>
  </si>
  <si>
    <t>1-2 Years</t>
  </si>
  <si>
    <t>`Y1 Product`/(`Intermediate Stocking Density (1-2 Years)`*`Lantern Net Tiers`)</t>
  </si>
  <si>
    <t>(`Y1 Product`/(`Intermediate Stocking Density (1-2 Years)`*`Lantern Net Tiers`) * `Gangion Length (ft)`) + ((`Y1 Product`/(`Intermediate Stocking Density (1-2 Years)`*`Lantern Net Tiers`))/`Lantern Net Hardball Spacing (ft)` *`Gangion Length (ft)`)</t>
  </si>
  <si>
    <t>(`Y1 Product`/(`Intermediate Stocking Density (1-2 Years)`*`Lantern Net Tiers`))/`Lantern Net Hardball Spacing (ft)`</t>
  </si>
  <si>
    <t>(`Y1 Product`/(`Intermediate Stocking Density (1-2 Years)`*`Lantern Net Tiers`))/`Lantern Net Anchor Spacing (ft)`</t>
  </si>
  <si>
    <t>2-3 Years</t>
  </si>
  <si>
    <t>`Y2 Product`/(`Grow-Out Stocking Density (2-3 Years)`*`Lantern Net Tiers`)</t>
  </si>
  <si>
    <t>(`Y2 Product`/(`Grow-Out Stocking Density (2-3 Years)`*`Lantern Net Tiers`) * `Gangion Length (ft)`) + ((`Y2 Product`/(`Grow-Out Stocking Density (2-3 Years)`*`Lantern Net Tiers`))/`Lantern Net Hardball Spacing (ft)` *`Gangion Length (ft)`)</t>
  </si>
  <si>
    <t>(`Y2 Product`/(`Grow-Out Stocking Density (2-3 Years)`*`Lantern Net Tiers`))/`Lantern Net Hardball Spacing (ft)`</t>
  </si>
  <si>
    <t>(`Y2 Product`/(`Grow-Out Stocking Density (2-3 Years)`*`Lantern Net Tiers`))/`Lantern Net Anchor Spacing (ft)`</t>
  </si>
  <si>
    <t>3-4 Years</t>
  </si>
  <si>
    <t>`Y3 Product`/(`Grow-Out Stocking Density (3+ Years)`*`Lantern Net Tiers`)</t>
  </si>
  <si>
    <t>(`Y3 Product`/(`Grow-Out Stocking Density (3+ Years)`*`Lantern Net Tiers`) * `Gangion Length (ft)`) + ((`Y3 Product`/(`Grow-Out Stocking Density (3+ Years)`*`Lantern Net Tiers`))/`Lantern Net Hardball Spacing (ft)` *`Gangion Length (ft)`)</t>
  </si>
  <si>
    <t>(`Y3 Product`/(`Grow-Out Stocking Density (3+ Years)`*`Lantern Net Tiers`))/`Lantern Net Hardball Spacing (ft)`</t>
  </si>
  <si>
    <t>(`Y3 Product`/(`Grow-Out Stocking Density (3+ Years)`*`Lantern Net Tiers`))/`Lantern Net Anchor Spacing (ft)`</t>
  </si>
  <si>
    <t>`Ear Hanging Droppers` * `Dropper Length`</t>
  </si>
  <si>
    <t>`Y2 Product`/2</t>
  </si>
  <si>
    <t>`Ear Hanging Droppers`/`Ear Hanging Hardball Spacing (ft)`</t>
  </si>
  <si>
    <t>`Ear Hanging Droppers`</t>
  </si>
  <si>
    <t>`Ear Hanging Droppers`/`Ear Hanging Anchor Spacing (ft)`</t>
  </si>
  <si>
    <t>`Ear Hanging Droppers`* `Dropper Length`</t>
  </si>
  <si>
    <t>all</t>
  </si>
  <si>
    <t>Global</t>
  </si>
  <si>
    <t>ceiling(as.numeric((sum(Equipment.Subset[which(Equipment.Subset$Equipment == 'Lantern Net'),8]) * `Lantern Net Spacing (ft)`) + (sum(Equipment.Subset[which(Equipment.Subset$Equipment == 'Dropper Line'),8])/`Dropper Length` * `Dropper Line Spacing (ft)`) + (sum(Equipment.Subset[which(Equipment.Subset$Equipment == 'Anchor (Cement Bucket)' &amp; Equipment.Subset$Type == 'Ear Hanging'),8])*`Longline Anchor Buffer (ft)`))/`Individual Longline Length (ft)`)</t>
  </si>
  <si>
    <t>ceiling(as.numeric(((sum(Equipment.Subset[which(Equipment.Subset$Equipment == 'Lantern Net'),8]) * `Lantern Net Spacing (ft)`) + (sum(Equipment.Subset[which(Equipment.Subset$Equipment == 'Dropper Line'),8])/`Dropper Length` * `Dropper Line Spacing (ft)`))/`Sub-Surface Float Spacing (ft)`))</t>
  </si>
  <si>
    <t>Task</t>
  </si>
  <si>
    <t>Unit</t>
  </si>
  <si>
    <t>Task.Rate</t>
  </si>
  <si>
    <t>Part.Time</t>
  </si>
  <si>
    <t>Season</t>
  </si>
  <si>
    <t>Category</t>
  </si>
  <si>
    <t>Set Settlement Devices</t>
  </si>
  <si>
    <t>Devices/Hour</t>
  </si>
  <si>
    <t>In Fall, set settlement devices for spat collection
~ August-September</t>
  </si>
  <si>
    <t>Seed Procurement</t>
  </si>
  <si>
    <t>Collect Settlement Device</t>
  </si>
  <si>
    <t>February-April</t>
  </si>
  <si>
    <t>In Spring/Winter collect settlement devices
with spat in them ~January-April</t>
  </si>
  <si>
    <t>Process Settlement Device</t>
  </si>
  <si>
    <t>Process settlement devices by separating scallop
spat from fouling organisms</t>
  </si>
  <si>
    <t>Spat Stocking</t>
  </si>
  <si>
    <t>Scallops/Hour</t>
  </si>
  <si>
    <t>Stock spat into lantern nets, usually a volumetric
stocking of ~250 scallops/tier</t>
  </si>
  <si>
    <t>Spat Collector Construction</t>
  </si>
  <si>
    <t>November-January</t>
  </si>
  <si>
    <t>Building of spat collector bags</t>
  </si>
  <si>
    <t>Seed procurement</t>
  </si>
  <si>
    <t>Restock</t>
  </si>
  <si>
    <t>May-July</t>
  </si>
  <si>
    <t>Restock lantern nets to optimize density
density of ~10/tier in Spring/Summer</t>
  </si>
  <si>
    <t>Restocking</t>
  </si>
  <si>
    <t>Lantern Net Cleaning (Spring)</t>
  </si>
  <si>
    <t>Spring lantern net cleaning, usually involves emptying
net and putting scallops into clean net.  Then 
cleaning old net</t>
  </si>
  <si>
    <t>Cleaning</t>
  </si>
  <si>
    <t>Lantern Net Cleaning (Summer)</t>
  </si>
  <si>
    <t>Summer lantern net cleaning, usually involves emptying
net and putting scallops into clean net.  Then 
cleaning old net</t>
  </si>
  <si>
    <t>Lantern Net Cleaning (Fall)</t>
  </si>
  <si>
    <t>Fall lantern net cleaning, usually involves emptying
net and putting scallops into clean net.  Then 
cleaning old net</t>
  </si>
  <si>
    <t>Dropper Line Cleaning (Spring)</t>
  </si>
  <si>
    <t>Dropper line cleaning, important for growth and 
shell quality in whole scallop market.  Cleaning 
requires a specialized system to do easily</t>
  </si>
  <si>
    <t>Dropper Line Cleaning (Summer)</t>
  </si>
  <si>
    <t>Dropper Line Cleaning (Fall)</t>
  </si>
  <si>
    <t>Drilling + Pinning: Dremel</t>
  </si>
  <si>
    <t>Dremel is slow, however it is less expensive
to procure more machines</t>
  </si>
  <si>
    <t>Drilling + Pinning: Automated Drilling</t>
  </si>
  <si>
    <t xml:space="preserve">Automated drilling machine is the fastest method of
drilling however requires </t>
  </si>
  <si>
    <t>Drilling + Pinning: Fully Automated</t>
  </si>
  <si>
    <t>Fully automated drilling and pinning is expensive
however each machine only requires one individual
for labor. (Requires power pack?)</t>
  </si>
  <si>
    <t>Dropper Line Construction</t>
  </si>
  <si>
    <t>Dropper Line construction can be done at 
almost any time.  Uses pinning machine
to insert age-pins into dropper line</t>
  </si>
  <si>
    <t>Previous Year Net Cleaning (on Land)</t>
  </si>
  <si>
    <t>Cleaning of nets on land from previous year of 
scallops</t>
  </si>
  <si>
    <t>Harvest</t>
  </si>
  <si>
    <t>un</t>
  </si>
  <si>
    <t>Harvest, similar time frame for whole scallops
and adductor only.  Does not account for
delivery to market</t>
  </si>
  <si>
    <t>Harvest Net Cleaning</t>
  </si>
  <si>
    <t>Cleaning of lantern nets following harvest</t>
  </si>
  <si>
    <t>Harvest Depinning + Cleaning</t>
  </si>
  <si>
    <t>Depinning and cleaning of dropper lines after harvest</t>
  </si>
  <si>
    <t>Completed</t>
  </si>
  <si>
    <t>Time</t>
  </si>
  <si>
    <t>Trips</t>
  </si>
  <si>
    <t>Y</t>
  </si>
  <si>
    <t>Equipment.Subset$Quantity[which(Equipment.Subset$Equipment == 'Spat Collector')]/Labor.Subset$Task.Rate[i]</t>
  </si>
  <si>
    <t>ceiling((Equipment.Subset$Quantity[which(Equipment.Subset$Equipment == 'Spat Collector')]/Labor.Subset$Task.Rate[i])/`Daily Work Hours`)</t>
  </si>
  <si>
    <t>ceiling((Equipment.Subset$Quantity[which(Equipment.Subset$Equipment == 'Spat Collector')]/ Labor.Subset$Task.Rate[i])/`Daily Work Hours`)</t>
  </si>
  <si>
    <t>Product/ Labor.Subset$Task.Rate[i]</t>
  </si>
  <si>
    <t>ceiling((Product/ Labor.Subset$Task.Rate[i])/`Daily Work Hours`)</t>
  </si>
  <si>
    <t>Equipment.Subset$Quantity[which(Equipment.Subset$Equipment == 'Lantern Net' &amp; Equipment.Subset$Year == '1-2 Years')]/Labor.Subset$Task.Rate[i]</t>
  </si>
  <si>
    <t>ceiling((Equipment.Subset$Quantity[which(Equipment.Subset$Equipment == 'Lantern Net' &amp; Equipment.Subset$Year == '1-2 Years')]/Labor.Subset$Task.Rate[i])/`Daily Work Hours`)</t>
  </si>
  <si>
    <t>Equipment.Subset$Quantity[which(Equipment.Subset$Equipment == 'Lantern Net' &amp; Equipment.Subset$Year == '0-1 Years')]/Labor.Subset$Task.Rate[i]</t>
  </si>
  <si>
    <t>Equipment.Subset$Quantity[which(Equipment.Subset$Equipment == 'Lantern Net' &amp; Equipment.Subset$Year == '2-3 Years')]/Labor.Subset$Task.Rate[i]</t>
  </si>
  <si>
    <t>ceiling((Equipment.Subset$Quantity[which(Equipment.Subset$Equipment == 'Lantern Net' &amp; Equipment.Subset$Year == '2-3 Years')]/Labor.Subset$Task.Rate[i])/`Daily Work Hours`)</t>
  </si>
  <si>
    <t>Equipment.Subset$Quantity[which(Equipment.Subset$Equipment == 'Lantern Net' &amp; Equipment.Subset$Year =='3-4 Years')]/Labor.Subset$Task.Rate[i]</t>
  </si>
  <si>
    <t>ceiling((Equipment.Subset$Quantity[which(Equipment.Subset$Equipment == 'Lantern Net' &amp; Equipment.Subset$Year =='3-4 Years')]/Labor.Subset$Task.Rate[i])/`Daily Work Hours`)</t>
  </si>
  <si>
    <t>`Y2 Product`/(Labor.Subset$Task.Rate[i]*Equipment.Subset$Quantity[which(Equipment.Subset$Equipment == 'Drill (Dremel)')])</t>
  </si>
  <si>
    <t>ceiling((`Y2 Product`/(Labor.Subset$Task.Rate[i]*Equipment.Subset$Quantity[which(Equipment.Subset$Equipment == 'Drill (Dremel)')]))/`Daily Work Hours`)</t>
  </si>
  <si>
    <t>`Y2 Product`/(Labor.Subset$Task.Rate[i]*Equipment.Subset$Quantity[which(Equipment.Subset$Equipment == 'Drill (Automated)')])</t>
  </si>
  <si>
    <t>ceiling((`Y2 Product`/(Labor.Subset$Task.Rate[i]*Equipment.Subset$Quantity[which(Equipment.Subset$Equipment == 'Drill (Automated)')]))/`Daily Work Hours`)</t>
  </si>
  <si>
    <t>`Y2 Product`/(Labor.Subset$Task.Rate[i]*Equipment.Subset$Quantity[which(Equipment.Subset$Equipment == 'Automated Drill and Pin')])</t>
  </si>
  <si>
    <t>ceiling((`Y2 Product`/(Labor.Subset$Task.Rate[i]*Equipment.Subset$Quantity[which(Equipment.Subset$Equipment == 'Automated Drill and Pin')]))/`Daily Work Hours`)</t>
  </si>
  <si>
    <t>`Ear Hanging Droppers`/Labor.Subset$Task.Rate[i]</t>
  </si>
  <si>
    <t>ceiling((`Ear Hanging Droppers`/Labor.Subset$Task.Rate[i])/`Daily Work Hours`)</t>
  </si>
  <si>
    <t>Growth.Data$Market.Product/Labor.Subset$Task.Rate[i]</t>
  </si>
  <si>
    <t>ceiling((Growth.Data$Market.Product/Labor.Subset$Task.Rate[i])/`Daily Work Hours`)</t>
  </si>
  <si>
    <t>Vehicle</t>
  </si>
  <si>
    <t>Price.Gallon</t>
  </si>
  <si>
    <t>Usage.Trip</t>
  </si>
  <si>
    <t>Usage/trip entails the total daily mileage</t>
  </si>
  <si>
    <t>Additional.Trips</t>
  </si>
  <si>
    <t>Unit.Type</t>
  </si>
  <si>
    <t>Cost</t>
  </si>
  <si>
    <t>average maintenance cost/vessel trip.
This is in addition to depreication costs</t>
  </si>
  <si>
    <t>average maintenance cost/truck trip.
This is in addition to depreication costs</t>
  </si>
  <si>
    <t>Went through a number of conseptual ideas
however I think a flat fee per equipment is a
better option or else the model becomes needlessly complex.</t>
  </si>
  <si>
    <t>Maintenance.Cost</t>
  </si>
  <si>
    <t>as.numeric(sum(Labor.Subset[which(Labor.Subset$Year == Maintenance.Subset$Year[i]),6])) * Maintenance.Subset$Cost[i]</t>
  </si>
  <si>
    <t>as.numeric(sum(Equipment.Subset[which(Equipment.Subset$Item == 'Specialized Equipment' &amp; Equipment.Subset$Year == Maintenance.Subset$Year[i]),8])) * Maintenance.Subset$Cost[i]</t>
  </si>
  <si>
    <t>Trial</t>
  </si>
  <si>
    <t>yrDate</t>
  </si>
  <si>
    <t>Month</t>
  </si>
  <si>
    <t>Sh_Height</t>
  </si>
  <si>
    <t>Site</t>
  </si>
  <si>
    <t>Adductor</t>
  </si>
  <si>
    <t>Sh_Height.inches</t>
  </si>
  <si>
    <t>Adductor.lbs</t>
  </si>
  <si>
    <t>count.lbs</t>
  </si>
  <si>
    <t>NA</t>
  </si>
  <si>
    <t>Market.Product</t>
  </si>
  <si>
    <t>`Y2 Product`</t>
  </si>
  <si>
    <t>These are essentially the matrix to join growth data with mortality and harvest timing</t>
  </si>
  <si>
    <t>`Y2 Product`-(`Y2 Product`*(`2-3 Years Mortality`/4))</t>
  </si>
  <si>
    <t>Important to note that quarterly mortality is broken down annual mortality as it affects the math</t>
  </si>
  <si>
    <t>`Y2 Product`-(`Y2 Product`*(`2-3 Years Mortality`/3))</t>
  </si>
  <si>
    <t>The assumption is that growers are measuring mortality annually...result is slightly different if mortality is measured quarterly</t>
  </si>
  <si>
    <t>`Y2 Product`-(`Y2 Product`*(`2-3 Years Mortality`/2))</t>
  </si>
  <si>
    <t>`Y3 Product`</t>
  </si>
  <si>
    <t>`Y3 Product`-(`Y3 Product`*(`3-4 Years Mortality`/4))</t>
  </si>
  <si>
    <t>`Y3 Product`-(`Y3 Product`*(`3-4 Years Mortality`/3))</t>
  </si>
  <si>
    <t>`Y3 Product`-(`Y3 Product`*(`3-4 Years Mortality`/2))</t>
  </si>
  <si>
    <t>`Y3 Product`-(`Y3 Product`*(`3-4 Years Mortality`))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</si>
</sst>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\-d"/>
    <numFmt numFmtId="165" formatCode="mmm yyyy"/>
    <numFmt numFmtId="166" formatCode="mmmm yyyy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1F1F1F"/>
      <name val="&quot;Google Sans&quot;"/>
    </font>
    <font>
      <sz val="11.0"/>
      <color rgb="FF1F1F1F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top style="medium">
        <color rgb="FF000000"/>
      </top>
    </border>
    <border>
      <bottom style="medium">
        <color rgb="FF000000"/>
      </bottom>
    </border>
    <border>
      <left/>
      <right/>
      <top/>
      <bottom/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quotePrefix="1" borderId="0" fillId="0" fontId="2" numFmtId="0" xfId="0" applyFont="1"/>
    <xf borderId="0" fillId="0" fontId="2" numFmtId="0" xfId="0" applyAlignment="1" applyFont="1">
      <alignment shrinkToFit="0" wrapText="1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horizontal="center" readingOrder="0" vertical="bottom"/>
    </xf>
    <xf borderId="0" fillId="2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0" fontId="2" numFmtId="0" xfId="0" applyBorder="1" applyFont="1"/>
    <xf borderId="4" fillId="0" fontId="2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14"/>
    <col customWidth="1" min="3" max="3" width="9.29"/>
    <col customWidth="1" min="4" max="4" width="34.86"/>
    <col customWidth="1" min="5" max="5" width="25.0"/>
    <col customWidth="1" min="6" max="6" width="39.86"/>
    <col customWidth="1" min="7" max="7" width="12.57"/>
    <col customWidth="1" min="8" max="8" width="12.43"/>
    <col customWidth="1" min="9" max="9" width="12.29"/>
    <col customWidth="1" min="10" max="10" width="32.86"/>
    <col customWidth="1" min="11" max="11" width="45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ht="14.25" customHeight="1">
      <c r="A2" s="1" t="s">
        <v>11</v>
      </c>
      <c r="B2" s="2" t="s">
        <v>12</v>
      </c>
      <c r="C2" s="1" t="s">
        <v>13</v>
      </c>
      <c r="D2" s="4" t="s">
        <v>14</v>
      </c>
      <c r="E2" s="5">
        <v>2025.0</v>
      </c>
      <c r="F2" s="4" t="s">
        <v>15</v>
      </c>
      <c r="G2" s="6" t="b">
        <v>1</v>
      </c>
      <c r="H2" s="1">
        <v>2000.0</v>
      </c>
      <c r="I2" s="1">
        <v>3000.0</v>
      </c>
      <c r="K2" s="5" t="s">
        <v>16</v>
      </c>
    </row>
    <row r="3" ht="14.25" customHeight="1">
      <c r="A3" s="1" t="s">
        <v>17</v>
      </c>
      <c r="B3" s="2" t="s">
        <v>18</v>
      </c>
      <c r="C3" s="2" t="s">
        <v>19</v>
      </c>
      <c r="D3" s="2" t="s">
        <v>14</v>
      </c>
      <c r="E3" s="2" t="s">
        <v>20</v>
      </c>
      <c r="F3" s="2" t="s">
        <v>21</v>
      </c>
      <c r="G3" s="7" t="b">
        <v>0</v>
      </c>
      <c r="H3" s="2"/>
      <c r="I3" s="2"/>
      <c r="J3" s="8" t="s">
        <v>22</v>
      </c>
      <c r="K3" s="9" t="s">
        <v>23</v>
      </c>
    </row>
    <row r="4" ht="14.25" customHeight="1">
      <c r="A4" s="10" t="s">
        <v>24</v>
      </c>
      <c r="B4" s="11" t="s">
        <v>25</v>
      </c>
      <c r="C4" s="11" t="s">
        <v>13</v>
      </c>
      <c r="D4" s="11" t="s">
        <v>26</v>
      </c>
      <c r="E4" s="11">
        <v>800.0</v>
      </c>
      <c r="F4" s="11" t="s">
        <v>27</v>
      </c>
      <c r="G4" s="6" t="b">
        <v>0</v>
      </c>
      <c r="H4" s="11">
        <v>50.0</v>
      </c>
      <c r="I4" s="11">
        <v>3000.0</v>
      </c>
      <c r="J4" s="12"/>
      <c r="K4" s="11" t="s">
        <v>27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1" t="s">
        <v>28</v>
      </c>
      <c r="B5" s="5" t="s">
        <v>29</v>
      </c>
      <c r="C5" s="1" t="s">
        <v>13</v>
      </c>
      <c r="D5" s="4" t="s">
        <v>26</v>
      </c>
      <c r="E5" s="2">
        <v>60.0</v>
      </c>
      <c r="F5" s="2" t="s">
        <v>30</v>
      </c>
      <c r="G5" s="7" t="b">
        <v>0</v>
      </c>
      <c r="H5" s="2">
        <v>0.0</v>
      </c>
      <c r="I5" s="2">
        <v>100000.0</v>
      </c>
      <c r="J5" s="2"/>
      <c r="K5" s="5" t="s">
        <v>31</v>
      </c>
    </row>
    <row r="6" ht="14.25" customHeight="1">
      <c r="A6" s="1" t="s">
        <v>32</v>
      </c>
      <c r="B6" s="5" t="s">
        <v>33</v>
      </c>
      <c r="C6" s="1" t="s">
        <v>13</v>
      </c>
      <c r="D6" s="4" t="s">
        <v>26</v>
      </c>
      <c r="E6" s="2">
        <v>15.0</v>
      </c>
      <c r="F6" s="2" t="s">
        <v>34</v>
      </c>
      <c r="G6" s="7" t="b">
        <v>0</v>
      </c>
      <c r="H6" s="2">
        <v>0.0</v>
      </c>
      <c r="I6" s="2">
        <v>100000.0</v>
      </c>
      <c r="J6" s="2"/>
      <c r="K6" s="5" t="s">
        <v>35</v>
      </c>
    </row>
    <row r="7" ht="14.25" customHeight="1">
      <c r="A7" s="1" t="s">
        <v>36</v>
      </c>
      <c r="B7" s="2" t="s">
        <v>37</v>
      </c>
      <c r="C7" s="1" t="s">
        <v>13</v>
      </c>
      <c r="D7" s="1" t="s">
        <v>14</v>
      </c>
      <c r="E7" s="2">
        <v>100000.0</v>
      </c>
      <c r="F7" s="2" t="s">
        <v>38</v>
      </c>
      <c r="G7" s="13" t="b">
        <v>1</v>
      </c>
      <c r="H7" s="1">
        <v>10000.0</v>
      </c>
      <c r="I7" s="1">
        <v>1.0E8</v>
      </c>
      <c r="J7" s="2"/>
      <c r="K7" s="5" t="s">
        <v>39</v>
      </c>
    </row>
    <row r="8" ht="14.25" customHeight="1">
      <c r="A8" s="1" t="s">
        <v>40</v>
      </c>
      <c r="B8" s="2" t="s">
        <v>41</v>
      </c>
      <c r="C8" s="4" t="s">
        <v>13</v>
      </c>
      <c r="D8" s="4" t="s">
        <v>42</v>
      </c>
      <c r="E8" s="5">
        <f>60000+(60000*0.0765)+(60000*0.0204)+(60000*0.006)</f>
        <v>66174</v>
      </c>
      <c r="F8" s="2" t="s">
        <v>43</v>
      </c>
      <c r="G8" s="7" t="b">
        <v>0</v>
      </c>
      <c r="H8" s="1">
        <v>0.0</v>
      </c>
      <c r="I8" s="1">
        <v>200000.0</v>
      </c>
      <c r="J8" s="2"/>
      <c r="K8" s="5" t="s">
        <v>44</v>
      </c>
    </row>
    <row r="9" ht="14.25" customHeight="1">
      <c r="A9" s="1" t="s">
        <v>45</v>
      </c>
      <c r="B9" s="2" t="s">
        <v>46</v>
      </c>
      <c r="C9" s="1" t="s">
        <v>47</v>
      </c>
      <c r="D9" s="4" t="s">
        <v>42</v>
      </c>
      <c r="E9" s="2">
        <v>1.0</v>
      </c>
      <c r="F9" s="2" t="s">
        <v>48</v>
      </c>
      <c r="G9" s="13" t="b">
        <v>1</v>
      </c>
      <c r="H9" s="2">
        <v>0.0</v>
      </c>
      <c r="I9" s="2">
        <v>20.0</v>
      </c>
      <c r="J9" s="2"/>
      <c r="K9" s="2" t="s">
        <v>48</v>
      </c>
    </row>
    <row r="10" ht="14.25" customHeight="1">
      <c r="A10" s="1" t="s">
        <v>49</v>
      </c>
      <c r="B10" s="2" t="s">
        <v>50</v>
      </c>
      <c r="C10" s="4" t="s">
        <v>13</v>
      </c>
      <c r="D10" s="4" t="s">
        <v>42</v>
      </c>
      <c r="E10" s="5">
        <f>45000+(45000*0.0765)+(45000*0.0204)+(45000*0.006)</f>
        <v>49630.5</v>
      </c>
      <c r="F10" s="2" t="s">
        <v>51</v>
      </c>
      <c r="G10" s="7" t="b">
        <v>0</v>
      </c>
      <c r="H10" s="2">
        <v>0.0</v>
      </c>
      <c r="I10" s="2">
        <v>200000.0</v>
      </c>
      <c r="J10" s="2"/>
      <c r="K10" s="5" t="s">
        <v>52</v>
      </c>
    </row>
    <row r="11" ht="14.25" customHeight="1">
      <c r="A11" s="1" t="s">
        <v>53</v>
      </c>
      <c r="B11" s="2" t="s">
        <v>54</v>
      </c>
      <c r="C11" s="4" t="s">
        <v>13</v>
      </c>
      <c r="D11" s="4" t="s">
        <v>42</v>
      </c>
      <c r="E11" s="5">
        <f>20+(20*0.0765)+(20*0.0204)+(20*0.006)</f>
        <v>22.058</v>
      </c>
      <c r="F11" s="2" t="s">
        <v>55</v>
      </c>
      <c r="G11" s="7" t="b">
        <v>0</v>
      </c>
      <c r="H11" s="2">
        <v>7.25</v>
      </c>
      <c r="I11" s="2">
        <v>75.0</v>
      </c>
      <c r="J11" s="2"/>
      <c r="K11" s="5" t="s">
        <v>56</v>
      </c>
    </row>
    <row r="12" ht="14.25" customHeight="1">
      <c r="A12" s="1" t="s">
        <v>57</v>
      </c>
      <c r="B12" s="2" t="s">
        <v>58</v>
      </c>
      <c r="C12" s="1" t="s">
        <v>13</v>
      </c>
      <c r="D12" s="4" t="s">
        <v>42</v>
      </c>
      <c r="E12" s="5">
        <v>6000.0</v>
      </c>
      <c r="F12" s="2"/>
      <c r="G12" s="7" t="b">
        <v>0</v>
      </c>
      <c r="H12" s="2">
        <v>0.0</v>
      </c>
      <c r="I12" s="2">
        <v>1000000.0</v>
      </c>
      <c r="J12" s="2"/>
      <c r="K12" s="2" t="s">
        <v>59</v>
      </c>
    </row>
    <row r="13" ht="14.25" customHeight="1">
      <c r="A13" s="1" t="s">
        <v>60</v>
      </c>
      <c r="B13" s="5" t="s">
        <v>61</v>
      </c>
      <c r="C13" s="1" t="s">
        <v>13</v>
      </c>
      <c r="D13" s="4" t="s">
        <v>42</v>
      </c>
      <c r="E13" s="5">
        <v>600.0</v>
      </c>
      <c r="F13" s="2" t="s">
        <v>62</v>
      </c>
      <c r="G13" s="7" t="b">
        <v>0</v>
      </c>
      <c r="H13" s="2">
        <v>0.0</v>
      </c>
      <c r="I13" s="2">
        <v>200000.0</v>
      </c>
      <c r="J13" s="2"/>
      <c r="K13" s="5" t="s">
        <v>63</v>
      </c>
    </row>
    <row r="14" ht="14.25" customHeight="1">
      <c r="A14" s="1" t="s">
        <v>64</v>
      </c>
      <c r="B14" s="2" t="s">
        <v>65</v>
      </c>
      <c r="C14" s="1" t="s">
        <v>19</v>
      </c>
      <c r="D14" s="1" t="s">
        <v>14</v>
      </c>
      <c r="E14" s="5" t="s">
        <v>66</v>
      </c>
      <c r="F14" s="5" t="s">
        <v>67</v>
      </c>
      <c r="G14" s="6" t="b">
        <v>0</v>
      </c>
      <c r="H14" s="2"/>
      <c r="I14" s="2"/>
      <c r="J14" s="5" t="s">
        <v>68</v>
      </c>
      <c r="K14" s="5" t="s">
        <v>69</v>
      </c>
    </row>
    <row r="15" ht="14.25" customHeight="1">
      <c r="A15" s="1" t="s">
        <v>70</v>
      </c>
      <c r="B15" s="2" t="s">
        <v>71</v>
      </c>
      <c r="C15" s="1" t="s">
        <v>19</v>
      </c>
      <c r="D15" s="1" t="s">
        <v>14</v>
      </c>
      <c r="E15" s="14" t="s">
        <v>72</v>
      </c>
      <c r="F15" s="5" t="s">
        <v>73</v>
      </c>
      <c r="G15" s="6" t="b">
        <v>0</v>
      </c>
      <c r="H15" s="2"/>
      <c r="I15" s="2"/>
      <c r="J15" s="5" t="s">
        <v>74</v>
      </c>
      <c r="K15" s="5" t="s">
        <v>75</v>
      </c>
    </row>
    <row r="16" ht="14.25" customHeight="1">
      <c r="A16" s="1" t="s">
        <v>76</v>
      </c>
      <c r="B16" s="2" t="s">
        <v>77</v>
      </c>
      <c r="C16" s="1" t="s">
        <v>19</v>
      </c>
      <c r="D16" s="1" t="s">
        <v>14</v>
      </c>
      <c r="E16" s="2" t="s">
        <v>78</v>
      </c>
      <c r="F16" s="2" t="s">
        <v>79</v>
      </c>
      <c r="G16" s="7" t="b">
        <v>0</v>
      </c>
      <c r="H16" s="2"/>
      <c r="I16" s="2"/>
      <c r="J16" s="8" t="s">
        <v>80</v>
      </c>
      <c r="K16" s="5" t="s">
        <v>81</v>
      </c>
    </row>
    <row r="17" ht="14.25" customHeight="1">
      <c r="A17" s="1" t="s">
        <v>82</v>
      </c>
      <c r="B17" s="2" t="s">
        <v>83</v>
      </c>
      <c r="C17" s="1" t="s">
        <v>19</v>
      </c>
      <c r="D17" s="1" t="s">
        <v>14</v>
      </c>
      <c r="E17" s="2" t="s">
        <v>84</v>
      </c>
      <c r="F17" s="2" t="s">
        <v>85</v>
      </c>
      <c r="G17" s="7" t="b">
        <v>0</v>
      </c>
      <c r="H17" s="2"/>
      <c r="I17" s="2"/>
      <c r="J17" s="2" t="s">
        <v>84</v>
      </c>
      <c r="K17" s="5" t="s">
        <v>86</v>
      </c>
    </row>
    <row r="18" ht="14.25" customHeight="1">
      <c r="A18" s="1" t="s">
        <v>87</v>
      </c>
      <c r="B18" s="2" t="s">
        <v>88</v>
      </c>
      <c r="C18" s="1" t="s">
        <v>19</v>
      </c>
      <c r="D18" s="1" t="s">
        <v>14</v>
      </c>
      <c r="E18" s="2" t="s">
        <v>89</v>
      </c>
      <c r="F18" s="2" t="s">
        <v>90</v>
      </c>
      <c r="G18" s="7" t="b">
        <v>0</v>
      </c>
      <c r="H18" s="2"/>
      <c r="I18" s="2"/>
      <c r="J18" s="8" t="s">
        <v>91</v>
      </c>
      <c r="K18" s="2" t="s">
        <v>90</v>
      </c>
    </row>
    <row r="19" ht="14.25" customHeight="1">
      <c r="G19" s="15"/>
    </row>
    <row r="20" ht="14.25" customHeight="1">
      <c r="G20" s="15"/>
    </row>
    <row r="21" ht="14.25" customHeight="1">
      <c r="G21" s="15"/>
    </row>
    <row r="22" ht="14.25" customHeight="1">
      <c r="G22" s="15"/>
    </row>
    <row r="23" ht="14.25" customHeight="1">
      <c r="G23" s="15"/>
    </row>
    <row r="24" ht="14.25" customHeight="1">
      <c r="G24" s="15"/>
    </row>
    <row r="25" ht="14.25" customHeight="1">
      <c r="G25" s="15"/>
    </row>
    <row r="26" ht="14.25" customHeight="1">
      <c r="G26" s="15"/>
    </row>
    <row r="27" ht="14.25" customHeight="1">
      <c r="G27" s="15"/>
    </row>
    <row r="28" ht="14.25" customHeight="1">
      <c r="G28" s="15"/>
    </row>
    <row r="29" ht="14.25" customHeight="1">
      <c r="G29" s="15"/>
    </row>
    <row r="30" ht="14.25" customHeight="1">
      <c r="G30" s="15"/>
    </row>
    <row r="31" ht="14.25" customHeight="1">
      <c r="G31" s="15"/>
    </row>
    <row r="32" ht="14.25" customHeight="1">
      <c r="G32" s="15"/>
    </row>
    <row r="33" ht="14.25" customHeight="1">
      <c r="G33" s="15"/>
    </row>
    <row r="34" ht="14.25" customHeight="1">
      <c r="G34" s="15"/>
    </row>
    <row r="35" ht="14.25" customHeight="1">
      <c r="G35" s="15"/>
    </row>
    <row r="36" ht="14.25" customHeight="1">
      <c r="G36" s="15"/>
    </row>
    <row r="37" ht="14.25" customHeight="1">
      <c r="G37" s="15"/>
    </row>
    <row r="38" ht="14.25" customHeight="1">
      <c r="G38" s="15"/>
    </row>
    <row r="39" ht="14.25" customHeight="1">
      <c r="G39" s="15"/>
    </row>
    <row r="40" ht="14.25" customHeight="1">
      <c r="G40" s="15"/>
    </row>
    <row r="41" ht="14.25" customHeight="1">
      <c r="G41" s="15"/>
    </row>
    <row r="42" ht="14.25" customHeight="1">
      <c r="G42" s="15"/>
    </row>
    <row r="43" ht="14.25" customHeight="1">
      <c r="G43" s="15"/>
    </row>
    <row r="44" ht="14.25" customHeight="1">
      <c r="G44" s="15"/>
    </row>
    <row r="45" ht="14.25" customHeight="1">
      <c r="G45" s="15"/>
    </row>
    <row r="46" ht="14.25" customHeight="1">
      <c r="G46" s="15"/>
    </row>
    <row r="47" ht="14.25" customHeight="1">
      <c r="G47" s="15"/>
    </row>
    <row r="48" ht="14.25" customHeight="1">
      <c r="G48" s="15"/>
    </row>
    <row r="49" ht="14.25" customHeight="1">
      <c r="G49" s="15"/>
    </row>
    <row r="50" ht="14.25" customHeight="1">
      <c r="G50" s="15"/>
    </row>
    <row r="51" ht="14.25" customHeight="1">
      <c r="G51" s="15"/>
    </row>
    <row r="52" ht="14.25" customHeight="1">
      <c r="G52" s="15"/>
    </row>
    <row r="53" ht="14.25" customHeight="1">
      <c r="G53" s="15"/>
    </row>
    <row r="54" ht="14.25" customHeight="1">
      <c r="G54" s="15"/>
    </row>
    <row r="55" ht="14.25" customHeight="1">
      <c r="G55" s="15"/>
    </row>
    <row r="56" ht="14.25" customHeight="1">
      <c r="G56" s="15"/>
    </row>
    <row r="57" ht="14.25" customHeight="1">
      <c r="G57" s="15"/>
    </row>
    <row r="58" ht="14.25" customHeight="1">
      <c r="G58" s="15"/>
    </row>
    <row r="59" ht="14.25" customHeight="1">
      <c r="G59" s="15"/>
    </row>
    <row r="60" ht="14.25" customHeight="1">
      <c r="G60" s="15"/>
    </row>
    <row r="61" ht="14.25" customHeight="1">
      <c r="G61" s="15"/>
    </row>
    <row r="62" ht="14.25" customHeight="1">
      <c r="G62" s="15"/>
    </row>
    <row r="63" ht="14.25" customHeight="1">
      <c r="G63" s="15"/>
    </row>
    <row r="64" ht="14.25" customHeight="1">
      <c r="G64" s="15"/>
    </row>
    <row r="65" ht="14.25" customHeight="1">
      <c r="G65" s="15"/>
    </row>
    <row r="66" ht="14.25" customHeight="1">
      <c r="G66" s="15"/>
    </row>
    <row r="67" ht="14.25" customHeight="1">
      <c r="G67" s="15"/>
    </row>
    <row r="68" ht="14.25" customHeight="1">
      <c r="G68" s="15"/>
    </row>
    <row r="69" ht="14.25" customHeight="1">
      <c r="G69" s="15"/>
    </row>
    <row r="70" ht="14.25" customHeight="1">
      <c r="G70" s="15"/>
    </row>
    <row r="71" ht="14.25" customHeight="1">
      <c r="G71" s="15"/>
    </row>
    <row r="72" ht="14.25" customHeight="1">
      <c r="G72" s="15"/>
    </row>
    <row r="73" ht="14.25" customHeight="1">
      <c r="G73" s="15"/>
    </row>
    <row r="74" ht="14.25" customHeight="1">
      <c r="G74" s="15"/>
    </row>
    <row r="75" ht="14.25" customHeight="1">
      <c r="G75" s="15"/>
    </row>
    <row r="76" ht="14.25" customHeight="1">
      <c r="G76" s="15"/>
    </row>
    <row r="77" ht="14.25" customHeight="1">
      <c r="G77" s="15"/>
    </row>
    <row r="78" ht="14.25" customHeight="1">
      <c r="G78" s="15"/>
    </row>
    <row r="79" ht="14.25" customHeight="1">
      <c r="G79" s="15"/>
    </row>
    <row r="80" ht="14.25" customHeight="1">
      <c r="G80" s="15"/>
    </row>
    <row r="81" ht="14.25" customHeight="1">
      <c r="G81" s="15"/>
    </row>
    <row r="82" ht="14.25" customHeight="1">
      <c r="G82" s="15"/>
    </row>
    <row r="83" ht="14.25" customHeight="1">
      <c r="G83" s="15"/>
    </row>
    <row r="84" ht="14.25" customHeight="1">
      <c r="G84" s="15"/>
    </row>
    <row r="85" ht="14.25" customHeight="1">
      <c r="G85" s="15"/>
    </row>
    <row r="86" ht="14.25" customHeight="1">
      <c r="G86" s="15"/>
    </row>
    <row r="87" ht="14.25" customHeight="1">
      <c r="G87" s="15"/>
    </row>
    <row r="88" ht="14.25" customHeight="1">
      <c r="G88" s="15"/>
    </row>
    <row r="89" ht="14.25" customHeight="1">
      <c r="G89" s="15"/>
    </row>
    <row r="90" ht="14.25" customHeight="1">
      <c r="G90" s="15"/>
    </row>
    <row r="91" ht="14.25" customHeight="1">
      <c r="G91" s="15"/>
    </row>
    <row r="92" ht="14.25" customHeight="1">
      <c r="G92" s="15"/>
    </row>
    <row r="93" ht="14.25" customHeight="1">
      <c r="G93" s="15"/>
    </row>
    <row r="94" ht="14.25" customHeight="1">
      <c r="G94" s="15"/>
    </row>
    <row r="95" ht="14.25" customHeight="1">
      <c r="G95" s="15"/>
    </row>
    <row r="96" ht="14.25" customHeight="1">
      <c r="G96" s="15"/>
    </row>
    <row r="97" ht="14.25" customHeight="1">
      <c r="G97" s="15"/>
    </row>
    <row r="98" ht="14.25" customHeight="1">
      <c r="G98" s="15"/>
    </row>
    <row r="99" ht="14.25" customHeight="1">
      <c r="G99" s="15"/>
    </row>
    <row r="100" ht="14.25" customHeight="1">
      <c r="G100" s="15"/>
    </row>
    <row r="101" ht="14.25" customHeight="1">
      <c r="G101" s="15"/>
    </row>
    <row r="102" ht="14.25" customHeight="1">
      <c r="G102" s="15"/>
    </row>
    <row r="103" ht="14.25" customHeight="1">
      <c r="G103" s="15"/>
    </row>
    <row r="104" ht="14.25" customHeight="1">
      <c r="G104" s="15"/>
    </row>
    <row r="105" ht="14.25" customHeight="1">
      <c r="G105" s="15"/>
    </row>
    <row r="106" ht="14.25" customHeight="1">
      <c r="G106" s="15"/>
    </row>
    <row r="107" ht="14.25" customHeight="1">
      <c r="G107" s="15"/>
    </row>
    <row r="108" ht="14.25" customHeight="1">
      <c r="G108" s="15"/>
    </row>
    <row r="109" ht="14.25" customHeight="1">
      <c r="G109" s="15"/>
    </row>
    <row r="110" ht="14.25" customHeight="1">
      <c r="G110" s="15"/>
    </row>
    <row r="111" ht="14.25" customHeight="1">
      <c r="G111" s="15"/>
    </row>
    <row r="112" ht="14.25" customHeight="1">
      <c r="G112" s="15"/>
    </row>
    <row r="113" ht="14.25" customHeight="1">
      <c r="G113" s="15"/>
    </row>
    <row r="114" ht="14.25" customHeight="1">
      <c r="G114" s="15"/>
    </row>
    <row r="115" ht="14.25" customHeight="1">
      <c r="G115" s="15"/>
    </row>
    <row r="116" ht="14.25" customHeight="1">
      <c r="G116" s="15"/>
    </row>
    <row r="117" ht="14.25" customHeight="1">
      <c r="G117" s="15"/>
    </row>
    <row r="118" ht="14.25" customHeight="1">
      <c r="G118" s="15"/>
    </row>
    <row r="119" ht="14.25" customHeight="1">
      <c r="G119" s="15"/>
    </row>
    <row r="120" ht="14.25" customHeight="1">
      <c r="G120" s="15"/>
    </row>
    <row r="121" ht="14.25" customHeight="1">
      <c r="G121" s="15"/>
    </row>
    <row r="122" ht="14.25" customHeight="1">
      <c r="G122" s="15"/>
    </row>
    <row r="123" ht="14.25" customHeight="1">
      <c r="G123" s="15"/>
    </row>
    <row r="124" ht="14.25" customHeight="1">
      <c r="G124" s="15"/>
    </row>
    <row r="125" ht="14.25" customHeight="1">
      <c r="G125" s="15"/>
    </row>
    <row r="126" ht="14.25" customHeight="1">
      <c r="G126" s="15"/>
    </row>
    <row r="127" ht="14.25" customHeight="1">
      <c r="G127" s="15"/>
    </row>
    <row r="128" ht="14.25" customHeight="1">
      <c r="G128" s="15"/>
    </row>
    <row r="129" ht="14.25" customHeight="1">
      <c r="G129" s="15"/>
    </row>
    <row r="130" ht="14.25" customHeight="1">
      <c r="G130" s="15"/>
    </row>
    <row r="131" ht="14.25" customHeight="1">
      <c r="G131" s="15"/>
    </row>
    <row r="132" ht="14.25" customHeight="1">
      <c r="G132" s="15"/>
    </row>
    <row r="133" ht="14.25" customHeight="1">
      <c r="G133" s="15"/>
    </row>
    <row r="134" ht="14.25" customHeight="1">
      <c r="G134" s="15"/>
    </row>
    <row r="135" ht="14.25" customHeight="1">
      <c r="G135" s="15"/>
    </row>
    <row r="136" ht="14.25" customHeight="1">
      <c r="G136" s="15"/>
    </row>
    <row r="137" ht="14.25" customHeight="1">
      <c r="G137" s="15"/>
    </row>
    <row r="138" ht="14.25" customHeight="1">
      <c r="G138" s="15"/>
    </row>
    <row r="139" ht="14.25" customHeight="1">
      <c r="G139" s="15"/>
    </row>
    <row r="140" ht="14.25" customHeight="1">
      <c r="G140" s="15"/>
    </row>
    <row r="141" ht="14.25" customHeight="1">
      <c r="G141" s="15"/>
    </row>
    <row r="142" ht="14.25" customHeight="1">
      <c r="G142" s="15"/>
    </row>
    <row r="143" ht="14.25" customHeight="1">
      <c r="G143" s="15"/>
    </row>
    <row r="144" ht="14.25" customHeight="1">
      <c r="G144" s="15"/>
    </row>
    <row r="145" ht="14.25" customHeight="1">
      <c r="G145" s="15"/>
    </row>
    <row r="146" ht="14.25" customHeight="1">
      <c r="G146" s="15"/>
    </row>
    <row r="147" ht="14.25" customHeight="1">
      <c r="G147" s="15"/>
    </row>
    <row r="148" ht="14.25" customHeight="1">
      <c r="G148" s="15"/>
    </row>
    <row r="149" ht="14.25" customHeight="1">
      <c r="G149" s="15"/>
    </row>
    <row r="150" ht="14.25" customHeight="1">
      <c r="G150" s="15"/>
    </row>
    <row r="151" ht="14.25" customHeight="1">
      <c r="G151" s="15"/>
    </row>
    <row r="152" ht="14.25" customHeight="1">
      <c r="G152" s="15"/>
    </row>
    <row r="153" ht="14.25" customHeight="1">
      <c r="G153" s="15"/>
    </row>
    <row r="154" ht="14.25" customHeight="1">
      <c r="G154" s="15"/>
    </row>
    <row r="155" ht="14.25" customHeight="1">
      <c r="G155" s="15"/>
    </row>
    <row r="156" ht="14.25" customHeight="1">
      <c r="G156" s="15"/>
    </row>
    <row r="157" ht="14.25" customHeight="1">
      <c r="G157" s="15"/>
    </row>
    <row r="158" ht="14.25" customHeight="1">
      <c r="G158" s="15"/>
    </row>
    <row r="159" ht="14.25" customHeight="1">
      <c r="G159" s="15"/>
    </row>
    <row r="160" ht="14.25" customHeight="1">
      <c r="G160" s="15"/>
    </row>
    <row r="161" ht="14.25" customHeight="1">
      <c r="G161" s="15"/>
    </row>
    <row r="162" ht="14.25" customHeight="1">
      <c r="G162" s="15"/>
    </row>
    <row r="163" ht="14.25" customHeight="1">
      <c r="G163" s="15"/>
    </row>
    <row r="164" ht="14.25" customHeight="1">
      <c r="G164" s="15"/>
    </row>
    <row r="165" ht="14.25" customHeight="1">
      <c r="G165" s="15"/>
    </row>
    <row r="166" ht="14.25" customHeight="1">
      <c r="G166" s="15"/>
    </row>
    <row r="167" ht="14.25" customHeight="1">
      <c r="G167" s="15"/>
    </row>
    <row r="168" ht="14.25" customHeight="1">
      <c r="G168" s="15"/>
    </row>
    <row r="169" ht="14.25" customHeight="1">
      <c r="G169" s="15"/>
    </row>
    <row r="170" ht="14.25" customHeight="1">
      <c r="G170" s="15"/>
    </row>
    <row r="171" ht="14.25" customHeight="1">
      <c r="G171" s="15"/>
    </row>
    <row r="172" ht="14.25" customHeight="1">
      <c r="G172" s="15"/>
    </row>
    <row r="173" ht="14.25" customHeight="1">
      <c r="G173" s="15"/>
    </row>
    <row r="174" ht="14.25" customHeight="1">
      <c r="G174" s="15"/>
    </row>
    <row r="175" ht="14.25" customHeight="1">
      <c r="G175" s="15"/>
    </row>
    <row r="176" ht="14.25" customHeight="1">
      <c r="G176" s="15"/>
    </row>
    <row r="177" ht="14.25" customHeight="1">
      <c r="G177" s="15"/>
    </row>
    <row r="178" ht="14.25" customHeight="1">
      <c r="G178" s="15"/>
    </row>
    <row r="179" ht="14.25" customHeight="1">
      <c r="G179" s="15"/>
    </row>
    <row r="180" ht="14.25" customHeight="1">
      <c r="G180" s="15"/>
    </row>
    <row r="181" ht="14.25" customHeight="1">
      <c r="G181" s="15"/>
    </row>
    <row r="182" ht="14.25" customHeight="1">
      <c r="G182" s="15"/>
    </row>
    <row r="183" ht="14.25" customHeight="1">
      <c r="G183" s="15"/>
    </row>
    <row r="184" ht="14.25" customHeight="1">
      <c r="G184" s="15"/>
    </row>
    <row r="185" ht="14.25" customHeight="1">
      <c r="G185" s="15"/>
    </row>
    <row r="186" ht="14.25" customHeight="1">
      <c r="G186" s="15"/>
    </row>
    <row r="187" ht="14.25" customHeight="1">
      <c r="G187" s="15"/>
    </row>
    <row r="188" ht="14.25" customHeight="1">
      <c r="G188" s="15"/>
    </row>
    <row r="189" ht="14.25" customHeight="1">
      <c r="G189" s="15"/>
    </row>
    <row r="190" ht="14.25" customHeight="1">
      <c r="G190" s="15"/>
    </row>
    <row r="191" ht="14.25" customHeight="1">
      <c r="G191" s="15"/>
    </row>
    <row r="192" ht="14.25" customHeight="1">
      <c r="G192" s="15"/>
    </row>
    <row r="193" ht="14.25" customHeight="1">
      <c r="G193" s="15"/>
    </row>
    <row r="194" ht="14.25" customHeight="1">
      <c r="G194" s="15"/>
    </row>
    <row r="195" ht="14.25" customHeight="1">
      <c r="G195" s="15"/>
    </row>
    <row r="196" ht="14.25" customHeight="1">
      <c r="G196" s="15"/>
    </row>
    <row r="197" ht="14.25" customHeight="1">
      <c r="G197" s="15"/>
    </row>
    <row r="198" ht="14.25" customHeight="1">
      <c r="G198" s="15"/>
    </row>
    <row r="199" ht="14.25" customHeight="1">
      <c r="G199" s="15"/>
    </row>
    <row r="200" ht="14.25" customHeight="1">
      <c r="G200" s="15"/>
    </row>
    <row r="201" ht="14.25" customHeight="1">
      <c r="G201" s="15"/>
    </row>
    <row r="202" ht="14.25" customHeight="1">
      <c r="G202" s="15"/>
    </row>
    <row r="203" ht="14.25" customHeight="1">
      <c r="G203" s="15"/>
    </row>
    <row r="204" ht="14.25" customHeight="1">
      <c r="G204" s="15"/>
    </row>
    <row r="205" ht="14.25" customHeight="1">
      <c r="G205" s="15"/>
    </row>
    <row r="206" ht="14.25" customHeight="1">
      <c r="G206" s="15"/>
    </row>
    <row r="207" ht="14.25" customHeight="1">
      <c r="G207" s="15"/>
    </row>
    <row r="208" ht="14.25" customHeight="1">
      <c r="G208" s="15"/>
    </row>
    <row r="209" ht="14.25" customHeight="1">
      <c r="G209" s="15"/>
    </row>
    <row r="210" ht="14.25" customHeight="1">
      <c r="G210" s="15"/>
    </row>
    <row r="211" ht="14.25" customHeight="1">
      <c r="G211" s="15"/>
    </row>
    <row r="212" ht="14.25" customHeight="1">
      <c r="G212" s="15"/>
    </row>
    <row r="213" ht="14.25" customHeight="1">
      <c r="G213" s="15"/>
    </row>
    <row r="214" ht="14.25" customHeight="1">
      <c r="G214" s="15"/>
    </row>
    <row r="215" ht="14.25" customHeight="1">
      <c r="G215" s="15"/>
    </row>
    <row r="216" ht="14.25" customHeight="1">
      <c r="G216" s="15"/>
    </row>
    <row r="217" ht="14.25" customHeight="1">
      <c r="G217" s="15"/>
    </row>
    <row r="218" ht="14.25" customHeight="1">
      <c r="G218" s="15"/>
    </row>
    <row r="219" ht="14.25" customHeight="1">
      <c r="G219" s="15"/>
    </row>
    <row r="220" ht="14.25" customHeight="1">
      <c r="G220" s="15"/>
    </row>
    <row r="221" ht="15.75" customHeight="1">
      <c r="G221" s="15"/>
    </row>
    <row r="222" ht="15.75" customHeight="1">
      <c r="G222" s="15"/>
    </row>
    <row r="223" ht="15.75" customHeight="1">
      <c r="G223" s="15"/>
    </row>
    <row r="224" ht="15.75" customHeight="1">
      <c r="G224" s="15"/>
    </row>
    <row r="225" ht="15.75" customHeight="1">
      <c r="G225" s="15"/>
    </row>
    <row r="226" ht="15.75" customHeight="1">
      <c r="G226" s="15"/>
    </row>
    <row r="227" ht="15.75" customHeight="1">
      <c r="G227" s="15"/>
    </row>
    <row r="228" ht="15.75" customHeight="1">
      <c r="G228" s="15"/>
    </row>
    <row r="229" ht="15.75" customHeight="1">
      <c r="G229" s="15"/>
    </row>
    <row r="230" ht="15.75" customHeight="1">
      <c r="G230" s="15"/>
    </row>
    <row r="231" ht="15.75" customHeight="1">
      <c r="G231" s="15"/>
    </row>
    <row r="232" ht="15.75" customHeight="1">
      <c r="G232" s="15"/>
    </row>
    <row r="233" ht="15.75" customHeight="1">
      <c r="G233" s="15"/>
    </row>
    <row r="234" ht="15.75" customHeight="1">
      <c r="G234" s="15"/>
    </row>
    <row r="235" ht="15.75" customHeight="1">
      <c r="G235" s="15"/>
    </row>
    <row r="236" ht="15.75" customHeight="1">
      <c r="G236" s="15"/>
    </row>
    <row r="237" ht="15.75" customHeight="1">
      <c r="G237" s="15"/>
    </row>
    <row r="238" ht="15.75" customHeight="1">
      <c r="G238" s="15"/>
    </row>
    <row r="239" ht="15.75" customHeight="1">
      <c r="G239" s="15"/>
    </row>
    <row r="240" ht="15.75" customHeight="1">
      <c r="G240" s="15"/>
    </row>
    <row r="241" ht="15.75" customHeight="1">
      <c r="G241" s="15"/>
    </row>
    <row r="242" ht="15.75" customHeight="1">
      <c r="G242" s="15"/>
    </row>
    <row r="243" ht="15.75" customHeight="1">
      <c r="G243" s="15"/>
    </row>
    <row r="244" ht="15.75" customHeight="1">
      <c r="G244" s="15"/>
    </row>
    <row r="245" ht="15.75" customHeight="1">
      <c r="G245" s="15"/>
    </row>
    <row r="246" ht="15.75" customHeight="1">
      <c r="G246" s="15"/>
    </row>
    <row r="247" ht="15.75" customHeight="1">
      <c r="G247" s="15"/>
    </row>
    <row r="248" ht="15.75" customHeight="1">
      <c r="G248" s="15"/>
    </row>
    <row r="249" ht="15.75" customHeight="1">
      <c r="G249" s="15"/>
    </row>
    <row r="250" ht="15.75" customHeight="1">
      <c r="G250" s="15"/>
    </row>
    <row r="251" ht="15.75" customHeight="1">
      <c r="G251" s="15"/>
    </row>
    <row r="252" ht="15.75" customHeight="1">
      <c r="G252" s="15"/>
    </row>
    <row r="253" ht="15.75" customHeight="1">
      <c r="G253" s="15"/>
    </row>
    <row r="254" ht="15.75" customHeight="1">
      <c r="G254" s="15"/>
    </row>
    <row r="255" ht="15.75" customHeight="1">
      <c r="G255" s="15"/>
    </row>
    <row r="256" ht="15.75" customHeight="1">
      <c r="G256" s="15"/>
    </row>
    <row r="257" ht="15.75" customHeight="1">
      <c r="G257" s="15"/>
    </row>
    <row r="258" ht="15.75" customHeight="1">
      <c r="G258" s="15"/>
    </row>
    <row r="259" ht="15.75" customHeight="1">
      <c r="G259" s="15"/>
    </row>
    <row r="260" ht="15.75" customHeight="1">
      <c r="G260" s="15"/>
    </row>
    <row r="261" ht="15.75" customHeight="1">
      <c r="G261" s="15"/>
    </row>
    <row r="262" ht="15.75" customHeight="1">
      <c r="G262" s="15"/>
    </row>
    <row r="263" ht="15.75" customHeight="1">
      <c r="G263" s="15"/>
    </row>
    <row r="264" ht="15.75" customHeight="1">
      <c r="G264" s="15"/>
    </row>
    <row r="265" ht="15.75" customHeight="1">
      <c r="G265" s="15"/>
    </row>
    <row r="266" ht="15.75" customHeight="1">
      <c r="G266" s="15"/>
    </row>
    <row r="267" ht="15.75" customHeight="1">
      <c r="G267" s="15"/>
    </row>
    <row r="268" ht="15.75" customHeight="1">
      <c r="G268" s="15"/>
    </row>
    <row r="269" ht="15.75" customHeight="1">
      <c r="G269" s="15"/>
    </row>
    <row r="270" ht="15.75" customHeight="1">
      <c r="G270" s="15"/>
    </row>
    <row r="271" ht="15.75" customHeight="1">
      <c r="G271" s="15"/>
    </row>
    <row r="272" ht="15.75" customHeight="1">
      <c r="G272" s="15"/>
    </row>
    <row r="273" ht="15.75" customHeight="1">
      <c r="G273" s="15"/>
    </row>
    <row r="274" ht="15.75" customHeight="1">
      <c r="G274" s="15"/>
    </row>
    <row r="275" ht="15.75" customHeight="1">
      <c r="G275" s="15"/>
    </row>
    <row r="276" ht="15.75" customHeight="1">
      <c r="G276" s="15"/>
    </row>
    <row r="277" ht="15.75" customHeight="1">
      <c r="G277" s="15"/>
    </row>
    <row r="278" ht="15.75" customHeight="1">
      <c r="G278" s="15"/>
    </row>
    <row r="279" ht="15.75" customHeight="1">
      <c r="G279" s="15"/>
    </row>
    <row r="280" ht="15.75" customHeight="1">
      <c r="G280" s="15"/>
    </row>
    <row r="281" ht="15.75" customHeight="1">
      <c r="G281" s="15"/>
    </row>
    <row r="282" ht="15.75" customHeight="1">
      <c r="G282" s="15"/>
    </row>
    <row r="283" ht="15.75" customHeight="1">
      <c r="G283" s="15"/>
    </row>
    <row r="284" ht="15.75" customHeight="1">
      <c r="G284" s="15"/>
    </row>
    <row r="285" ht="15.75" customHeight="1">
      <c r="G285" s="15"/>
    </row>
    <row r="286" ht="15.75" customHeight="1">
      <c r="G286" s="15"/>
    </row>
    <row r="287" ht="15.75" customHeight="1">
      <c r="G287" s="15"/>
    </row>
    <row r="288" ht="15.75" customHeight="1">
      <c r="G288" s="15"/>
    </row>
    <row r="289" ht="15.75" customHeight="1">
      <c r="G289" s="15"/>
    </row>
    <row r="290" ht="15.75" customHeight="1">
      <c r="G290" s="15"/>
    </row>
    <row r="291" ht="15.75" customHeight="1">
      <c r="G291" s="15"/>
    </row>
    <row r="292" ht="15.75" customHeight="1">
      <c r="G292" s="15"/>
    </row>
    <row r="293" ht="15.75" customHeight="1">
      <c r="G293" s="15"/>
    </row>
    <row r="294" ht="15.75" customHeight="1">
      <c r="G294" s="15"/>
    </row>
    <row r="295" ht="15.75" customHeight="1">
      <c r="G295" s="15"/>
    </row>
    <row r="296" ht="15.75" customHeight="1">
      <c r="G296" s="15"/>
    </row>
    <row r="297" ht="15.75" customHeight="1">
      <c r="G297" s="15"/>
    </row>
    <row r="298" ht="15.75" customHeight="1">
      <c r="G298" s="15"/>
    </row>
    <row r="299" ht="15.75" customHeight="1">
      <c r="G299" s="15"/>
    </row>
    <row r="300" ht="15.75" customHeight="1">
      <c r="G300" s="15"/>
    </row>
    <row r="301" ht="15.75" customHeight="1">
      <c r="G301" s="15"/>
    </row>
    <row r="302" ht="15.75" customHeight="1">
      <c r="G302" s="15"/>
    </row>
    <row r="303" ht="15.75" customHeight="1">
      <c r="G303" s="15"/>
    </row>
    <row r="304" ht="15.75" customHeight="1">
      <c r="G304" s="15"/>
    </row>
    <row r="305" ht="15.75" customHeight="1">
      <c r="G305" s="15"/>
    </row>
    <row r="306" ht="15.75" customHeight="1">
      <c r="G306" s="15"/>
    </row>
    <row r="307" ht="15.75" customHeight="1">
      <c r="G307" s="15"/>
    </row>
    <row r="308" ht="15.75" customHeight="1">
      <c r="G308" s="15"/>
    </row>
    <row r="309" ht="15.75" customHeight="1">
      <c r="G309" s="15"/>
    </row>
    <row r="310" ht="15.75" customHeight="1">
      <c r="G310" s="15"/>
    </row>
    <row r="311" ht="15.75" customHeight="1">
      <c r="G311" s="15"/>
    </row>
    <row r="312" ht="15.75" customHeight="1">
      <c r="G312" s="15"/>
    </row>
    <row r="313" ht="15.75" customHeight="1">
      <c r="G313" s="15"/>
    </row>
    <row r="314" ht="15.75" customHeight="1">
      <c r="G314" s="15"/>
    </row>
    <row r="315" ht="15.75" customHeight="1">
      <c r="G315" s="15"/>
    </row>
    <row r="316" ht="15.75" customHeight="1">
      <c r="G316" s="15"/>
    </row>
    <row r="317" ht="15.75" customHeight="1">
      <c r="G317" s="15"/>
    </row>
    <row r="318" ht="15.75" customHeight="1">
      <c r="G318" s="15"/>
    </row>
    <row r="319" ht="15.75" customHeight="1">
      <c r="G319" s="15"/>
    </row>
    <row r="320" ht="15.75" customHeight="1">
      <c r="G320" s="15"/>
    </row>
    <row r="321" ht="15.75" customHeight="1">
      <c r="G321" s="15"/>
    </row>
    <row r="322" ht="15.75" customHeight="1">
      <c r="G322" s="15"/>
    </row>
    <row r="323" ht="15.75" customHeight="1">
      <c r="G323" s="15"/>
    </row>
    <row r="324" ht="15.75" customHeight="1">
      <c r="G324" s="15"/>
    </row>
    <row r="325" ht="15.75" customHeight="1">
      <c r="G325" s="15"/>
    </row>
    <row r="326" ht="15.75" customHeight="1">
      <c r="G326" s="15"/>
    </row>
    <row r="327" ht="15.75" customHeight="1">
      <c r="G327" s="15"/>
    </row>
    <row r="328" ht="15.75" customHeight="1">
      <c r="G328" s="15"/>
    </row>
    <row r="329" ht="15.75" customHeight="1">
      <c r="G329" s="15"/>
    </row>
    <row r="330" ht="15.75" customHeight="1">
      <c r="G330" s="15"/>
    </row>
    <row r="331" ht="15.75" customHeight="1">
      <c r="G331" s="15"/>
    </row>
    <row r="332" ht="15.75" customHeight="1">
      <c r="G332" s="15"/>
    </row>
    <row r="333" ht="15.75" customHeight="1">
      <c r="G333" s="15"/>
    </row>
    <row r="334" ht="15.75" customHeight="1">
      <c r="G334" s="15"/>
    </row>
    <row r="335" ht="15.75" customHeight="1">
      <c r="G335" s="15"/>
    </row>
    <row r="336" ht="15.75" customHeight="1">
      <c r="G336" s="15"/>
    </row>
    <row r="337" ht="15.75" customHeight="1">
      <c r="G337" s="15"/>
    </row>
    <row r="338" ht="15.75" customHeight="1">
      <c r="G338" s="15"/>
    </row>
    <row r="339" ht="15.75" customHeight="1">
      <c r="G339" s="15"/>
    </row>
    <row r="340" ht="15.75" customHeight="1">
      <c r="G340" s="15"/>
    </row>
    <row r="341" ht="15.75" customHeight="1">
      <c r="G341" s="15"/>
    </row>
    <row r="342" ht="15.75" customHeight="1">
      <c r="G342" s="15"/>
    </row>
    <row r="343" ht="15.75" customHeight="1">
      <c r="G343" s="15"/>
    </row>
    <row r="344" ht="15.75" customHeight="1">
      <c r="G344" s="15"/>
    </row>
    <row r="345" ht="15.75" customHeight="1">
      <c r="G345" s="15"/>
    </row>
    <row r="346" ht="15.75" customHeight="1">
      <c r="G346" s="15"/>
    </row>
    <row r="347" ht="15.75" customHeight="1">
      <c r="G347" s="15"/>
    </row>
    <row r="348" ht="15.75" customHeight="1">
      <c r="G348" s="15"/>
    </row>
    <row r="349" ht="15.75" customHeight="1">
      <c r="G349" s="15"/>
    </row>
    <row r="350" ht="15.75" customHeight="1">
      <c r="G350" s="15"/>
    </row>
    <row r="351" ht="15.75" customHeight="1">
      <c r="G351" s="15"/>
    </row>
    <row r="352" ht="15.75" customHeight="1">
      <c r="G352" s="15"/>
    </row>
    <row r="353" ht="15.75" customHeight="1">
      <c r="G353" s="15"/>
    </row>
    <row r="354" ht="15.75" customHeight="1">
      <c r="G354" s="15"/>
    </row>
    <row r="355" ht="15.75" customHeight="1">
      <c r="G355" s="15"/>
    </row>
    <row r="356" ht="15.75" customHeight="1">
      <c r="G356" s="15"/>
    </row>
    <row r="357" ht="15.75" customHeight="1">
      <c r="G357" s="15"/>
    </row>
    <row r="358" ht="15.75" customHeight="1">
      <c r="G358" s="15"/>
    </row>
    <row r="359" ht="15.75" customHeight="1">
      <c r="G359" s="15"/>
    </row>
    <row r="360" ht="15.75" customHeight="1">
      <c r="G360" s="15"/>
    </row>
    <row r="361" ht="15.75" customHeight="1">
      <c r="G361" s="15"/>
    </row>
    <row r="362" ht="15.75" customHeight="1">
      <c r="G362" s="15"/>
    </row>
    <row r="363" ht="15.75" customHeight="1">
      <c r="G363" s="15"/>
    </row>
    <row r="364" ht="15.75" customHeight="1">
      <c r="G364" s="15"/>
    </row>
    <row r="365" ht="15.75" customHeight="1">
      <c r="G365" s="15"/>
    </row>
    <row r="366" ht="15.75" customHeight="1">
      <c r="G366" s="15"/>
    </row>
    <row r="367" ht="15.75" customHeight="1">
      <c r="G367" s="15"/>
    </row>
    <row r="368" ht="15.75" customHeight="1">
      <c r="G368" s="15"/>
    </row>
    <row r="369" ht="15.75" customHeight="1">
      <c r="G369" s="15"/>
    </row>
    <row r="370" ht="15.75" customHeight="1">
      <c r="G370" s="15"/>
    </row>
    <row r="371" ht="15.75" customHeight="1">
      <c r="G371" s="15"/>
    </row>
    <row r="372" ht="15.75" customHeight="1">
      <c r="G372" s="15"/>
    </row>
    <row r="373" ht="15.75" customHeight="1">
      <c r="G373" s="15"/>
    </row>
    <row r="374" ht="15.75" customHeight="1">
      <c r="G374" s="15"/>
    </row>
    <row r="375" ht="15.75" customHeight="1">
      <c r="G375" s="15"/>
    </row>
    <row r="376" ht="15.75" customHeight="1">
      <c r="G376" s="15"/>
    </row>
    <row r="377" ht="15.75" customHeight="1">
      <c r="G377" s="15"/>
    </row>
    <row r="378" ht="15.75" customHeight="1">
      <c r="G378" s="15"/>
    </row>
    <row r="379" ht="15.75" customHeight="1">
      <c r="G379" s="15"/>
    </row>
    <row r="380" ht="15.75" customHeight="1">
      <c r="G380" s="15"/>
    </row>
    <row r="381" ht="15.75" customHeight="1">
      <c r="G381" s="15"/>
    </row>
    <row r="382" ht="15.75" customHeight="1">
      <c r="G382" s="15"/>
    </row>
    <row r="383" ht="15.75" customHeight="1">
      <c r="G383" s="15"/>
    </row>
    <row r="384" ht="15.75" customHeight="1">
      <c r="G384" s="15"/>
    </row>
    <row r="385" ht="15.75" customHeight="1">
      <c r="G385" s="15"/>
    </row>
    <row r="386" ht="15.75" customHeight="1">
      <c r="G386" s="15"/>
    </row>
    <row r="387" ht="15.75" customHeight="1">
      <c r="G387" s="15"/>
    </row>
    <row r="388" ht="15.75" customHeight="1">
      <c r="G388" s="15"/>
    </row>
    <row r="389" ht="15.75" customHeight="1">
      <c r="G389" s="15"/>
    </row>
    <row r="390" ht="15.75" customHeight="1">
      <c r="G390" s="15"/>
    </row>
    <row r="391" ht="15.75" customHeight="1">
      <c r="G391" s="15"/>
    </row>
    <row r="392" ht="15.75" customHeight="1">
      <c r="G392" s="15"/>
    </row>
    <row r="393" ht="15.75" customHeight="1">
      <c r="G393" s="15"/>
    </row>
    <row r="394" ht="15.75" customHeight="1">
      <c r="G394" s="15"/>
    </row>
    <row r="395" ht="15.75" customHeight="1">
      <c r="G395" s="15"/>
    </row>
    <row r="396" ht="15.75" customHeight="1">
      <c r="G396" s="15"/>
    </row>
    <row r="397" ht="15.75" customHeight="1">
      <c r="G397" s="15"/>
    </row>
    <row r="398" ht="15.75" customHeight="1">
      <c r="G398" s="15"/>
    </row>
    <row r="399" ht="15.75" customHeight="1">
      <c r="G399" s="15"/>
    </row>
    <row r="400" ht="15.75" customHeight="1">
      <c r="G400" s="15"/>
    </row>
    <row r="401" ht="15.75" customHeight="1">
      <c r="G401" s="15"/>
    </row>
    <row r="402" ht="15.75" customHeight="1">
      <c r="G402" s="15"/>
    </row>
    <row r="403" ht="15.75" customHeight="1">
      <c r="G403" s="15"/>
    </row>
    <row r="404" ht="15.75" customHeight="1">
      <c r="G404" s="15"/>
    </row>
    <row r="405" ht="15.75" customHeight="1">
      <c r="G405" s="15"/>
    </row>
    <row r="406" ht="15.75" customHeight="1">
      <c r="G406" s="15"/>
    </row>
    <row r="407" ht="15.75" customHeight="1">
      <c r="G407" s="15"/>
    </row>
    <row r="408" ht="15.75" customHeight="1">
      <c r="G408" s="15"/>
    </row>
    <row r="409" ht="15.75" customHeight="1">
      <c r="G409" s="15"/>
    </row>
    <row r="410" ht="15.75" customHeight="1">
      <c r="G410" s="15"/>
    </row>
    <row r="411" ht="15.75" customHeight="1">
      <c r="G411" s="15"/>
    </row>
    <row r="412" ht="15.75" customHeight="1">
      <c r="G412" s="15"/>
    </row>
    <row r="413" ht="15.75" customHeight="1">
      <c r="G413" s="15"/>
    </row>
    <row r="414" ht="15.75" customHeight="1">
      <c r="G414" s="15"/>
    </row>
    <row r="415" ht="15.75" customHeight="1">
      <c r="G415" s="15"/>
    </row>
    <row r="416" ht="15.75" customHeight="1">
      <c r="G416" s="15"/>
    </row>
    <row r="417" ht="15.75" customHeight="1">
      <c r="G417" s="15"/>
    </row>
    <row r="418" ht="15.75" customHeight="1">
      <c r="G418" s="15"/>
    </row>
    <row r="419" ht="15.75" customHeight="1">
      <c r="G419" s="15"/>
    </row>
    <row r="420" ht="15.75" customHeight="1">
      <c r="G420" s="15"/>
    </row>
    <row r="421" ht="15.75" customHeight="1">
      <c r="G421" s="15"/>
    </row>
    <row r="422" ht="15.75" customHeight="1">
      <c r="G422" s="15"/>
    </row>
    <row r="423" ht="15.75" customHeight="1">
      <c r="G423" s="15"/>
    </row>
    <row r="424" ht="15.75" customHeight="1">
      <c r="G424" s="15"/>
    </row>
    <row r="425" ht="15.75" customHeight="1">
      <c r="G425" s="15"/>
    </row>
    <row r="426" ht="15.75" customHeight="1">
      <c r="G426" s="15"/>
    </row>
    <row r="427" ht="15.75" customHeight="1">
      <c r="G427" s="15"/>
    </row>
    <row r="428" ht="15.75" customHeight="1">
      <c r="G428" s="15"/>
    </row>
    <row r="429" ht="15.75" customHeight="1">
      <c r="G429" s="15"/>
    </row>
    <row r="430" ht="15.75" customHeight="1">
      <c r="G430" s="15"/>
    </row>
    <row r="431" ht="15.75" customHeight="1">
      <c r="G431" s="15"/>
    </row>
    <row r="432" ht="15.75" customHeight="1">
      <c r="G432" s="15"/>
    </row>
    <row r="433" ht="15.75" customHeight="1">
      <c r="G433" s="15"/>
    </row>
    <row r="434" ht="15.75" customHeight="1">
      <c r="G434" s="15"/>
    </row>
    <row r="435" ht="15.75" customHeight="1">
      <c r="G435" s="15"/>
    </row>
    <row r="436" ht="15.75" customHeight="1">
      <c r="G436" s="15"/>
    </row>
    <row r="437" ht="15.75" customHeight="1">
      <c r="G437" s="15"/>
    </row>
    <row r="438" ht="15.75" customHeight="1">
      <c r="G438" s="15"/>
    </row>
    <row r="439" ht="15.75" customHeight="1">
      <c r="G439" s="15"/>
    </row>
    <row r="440" ht="15.75" customHeight="1">
      <c r="G440" s="15"/>
    </row>
    <row r="441" ht="15.75" customHeight="1">
      <c r="G441" s="15"/>
    </row>
    <row r="442" ht="15.75" customHeight="1">
      <c r="G442" s="15"/>
    </row>
    <row r="443" ht="15.75" customHeight="1">
      <c r="G443" s="15"/>
    </row>
    <row r="444" ht="15.75" customHeight="1">
      <c r="G444" s="15"/>
    </row>
    <row r="445" ht="15.75" customHeight="1">
      <c r="G445" s="15"/>
    </row>
    <row r="446" ht="15.75" customHeight="1">
      <c r="G446" s="15"/>
    </row>
    <row r="447" ht="15.75" customHeight="1">
      <c r="G447" s="15"/>
    </row>
    <row r="448" ht="15.75" customHeight="1">
      <c r="G448" s="15"/>
    </row>
    <row r="449" ht="15.75" customHeight="1">
      <c r="G449" s="15"/>
    </row>
    <row r="450" ht="15.75" customHeight="1">
      <c r="G450" s="15"/>
    </row>
    <row r="451" ht="15.75" customHeight="1">
      <c r="G451" s="15"/>
    </row>
    <row r="452" ht="15.75" customHeight="1">
      <c r="G452" s="15"/>
    </row>
    <row r="453" ht="15.75" customHeight="1">
      <c r="G453" s="15"/>
    </row>
    <row r="454" ht="15.75" customHeight="1">
      <c r="G454" s="15"/>
    </row>
    <row r="455" ht="15.75" customHeight="1">
      <c r="G455" s="15"/>
    </row>
    <row r="456" ht="15.75" customHeight="1">
      <c r="G456" s="15"/>
    </row>
    <row r="457" ht="15.75" customHeight="1">
      <c r="G457" s="15"/>
    </row>
    <row r="458" ht="15.75" customHeight="1">
      <c r="G458" s="15"/>
    </row>
    <row r="459" ht="15.75" customHeight="1">
      <c r="G459" s="15"/>
    </row>
    <row r="460" ht="15.75" customHeight="1">
      <c r="G460" s="15"/>
    </row>
    <row r="461" ht="15.75" customHeight="1">
      <c r="G461" s="15"/>
    </row>
    <row r="462" ht="15.75" customHeight="1">
      <c r="G462" s="15"/>
    </row>
    <row r="463" ht="15.75" customHeight="1">
      <c r="G463" s="15"/>
    </row>
    <row r="464" ht="15.75" customHeight="1">
      <c r="G464" s="15"/>
    </row>
    <row r="465" ht="15.75" customHeight="1">
      <c r="G465" s="15"/>
    </row>
    <row r="466" ht="15.75" customHeight="1">
      <c r="G466" s="15"/>
    </row>
    <row r="467" ht="15.75" customHeight="1">
      <c r="G467" s="15"/>
    </row>
    <row r="468" ht="15.75" customHeight="1">
      <c r="G468" s="15"/>
    </row>
    <row r="469" ht="15.75" customHeight="1">
      <c r="G469" s="15"/>
    </row>
    <row r="470" ht="15.75" customHeight="1">
      <c r="G470" s="15"/>
    </row>
    <row r="471" ht="15.75" customHeight="1">
      <c r="G471" s="15"/>
    </row>
    <row r="472" ht="15.75" customHeight="1">
      <c r="G472" s="15"/>
    </row>
    <row r="473" ht="15.75" customHeight="1">
      <c r="G473" s="15"/>
    </row>
    <row r="474" ht="15.75" customHeight="1">
      <c r="G474" s="15"/>
    </row>
    <row r="475" ht="15.75" customHeight="1">
      <c r="G475" s="15"/>
    </row>
    <row r="476" ht="15.75" customHeight="1">
      <c r="G476" s="15"/>
    </row>
    <row r="477" ht="15.75" customHeight="1">
      <c r="G477" s="15"/>
    </row>
    <row r="478" ht="15.75" customHeight="1">
      <c r="G478" s="15"/>
    </row>
    <row r="479" ht="15.75" customHeight="1">
      <c r="G479" s="15"/>
    </row>
    <row r="480" ht="15.75" customHeight="1">
      <c r="G480" s="15"/>
    </row>
    <row r="481" ht="15.75" customHeight="1">
      <c r="G481" s="15"/>
    </row>
    <row r="482" ht="15.75" customHeight="1">
      <c r="G482" s="15"/>
    </row>
    <row r="483" ht="15.75" customHeight="1">
      <c r="G483" s="15"/>
    </row>
    <row r="484" ht="15.75" customHeight="1">
      <c r="G484" s="15"/>
    </row>
    <row r="485" ht="15.75" customHeight="1">
      <c r="G485" s="15"/>
    </row>
    <row r="486" ht="15.75" customHeight="1">
      <c r="G486" s="15"/>
    </row>
    <row r="487" ht="15.75" customHeight="1">
      <c r="G487" s="15"/>
    </row>
    <row r="488" ht="15.75" customHeight="1">
      <c r="G488" s="15"/>
    </row>
    <row r="489" ht="15.75" customHeight="1">
      <c r="G489" s="15"/>
    </row>
    <row r="490" ht="15.75" customHeight="1">
      <c r="G490" s="15"/>
    </row>
    <row r="491" ht="15.75" customHeight="1">
      <c r="G491" s="15"/>
    </row>
    <row r="492" ht="15.75" customHeight="1">
      <c r="G492" s="15"/>
    </row>
    <row r="493" ht="15.75" customHeight="1">
      <c r="G493" s="15"/>
    </row>
    <row r="494" ht="15.75" customHeight="1">
      <c r="G494" s="15"/>
    </row>
    <row r="495" ht="15.75" customHeight="1">
      <c r="G495" s="15"/>
    </row>
    <row r="496" ht="15.75" customHeight="1">
      <c r="G496" s="15"/>
    </row>
    <row r="497" ht="15.75" customHeight="1">
      <c r="G497" s="15"/>
    </row>
    <row r="498" ht="15.75" customHeight="1">
      <c r="G498" s="15"/>
    </row>
    <row r="499" ht="15.75" customHeight="1">
      <c r="G499" s="15"/>
    </row>
    <row r="500" ht="15.75" customHeight="1">
      <c r="G500" s="15"/>
    </row>
    <row r="501" ht="15.75" customHeight="1">
      <c r="G501" s="15"/>
    </row>
    <row r="502" ht="15.75" customHeight="1">
      <c r="G502" s="15"/>
    </row>
    <row r="503" ht="15.75" customHeight="1">
      <c r="G503" s="15"/>
    </row>
    <row r="504" ht="15.75" customHeight="1">
      <c r="G504" s="15"/>
    </row>
    <row r="505" ht="15.75" customHeight="1">
      <c r="G505" s="15"/>
    </row>
    <row r="506" ht="15.75" customHeight="1">
      <c r="G506" s="15"/>
    </row>
    <row r="507" ht="15.75" customHeight="1">
      <c r="G507" s="15"/>
    </row>
    <row r="508" ht="15.75" customHeight="1">
      <c r="G508" s="15"/>
    </row>
    <row r="509" ht="15.75" customHeight="1">
      <c r="G509" s="15"/>
    </row>
    <row r="510" ht="15.75" customHeight="1">
      <c r="G510" s="15"/>
    </row>
    <row r="511" ht="15.75" customHeight="1">
      <c r="G511" s="15"/>
    </row>
    <row r="512" ht="15.75" customHeight="1">
      <c r="G512" s="15"/>
    </row>
    <row r="513" ht="15.75" customHeight="1">
      <c r="G513" s="15"/>
    </row>
    <row r="514" ht="15.75" customHeight="1">
      <c r="G514" s="15"/>
    </row>
    <row r="515" ht="15.75" customHeight="1">
      <c r="G515" s="15"/>
    </row>
    <row r="516" ht="15.75" customHeight="1">
      <c r="G516" s="15"/>
    </row>
    <row r="517" ht="15.75" customHeight="1">
      <c r="G517" s="15"/>
    </row>
    <row r="518" ht="15.75" customHeight="1">
      <c r="G518" s="15"/>
    </row>
    <row r="519" ht="15.75" customHeight="1">
      <c r="G519" s="15"/>
    </row>
    <row r="520" ht="15.75" customHeight="1">
      <c r="G520" s="15"/>
    </row>
    <row r="521" ht="15.75" customHeight="1">
      <c r="G521" s="15"/>
    </row>
    <row r="522" ht="15.75" customHeight="1">
      <c r="G522" s="15"/>
    </row>
    <row r="523" ht="15.75" customHeight="1">
      <c r="G523" s="15"/>
    </row>
    <row r="524" ht="15.75" customHeight="1">
      <c r="G524" s="15"/>
    </row>
    <row r="525" ht="15.75" customHeight="1">
      <c r="G525" s="15"/>
    </row>
    <row r="526" ht="15.75" customHeight="1">
      <c r="G526" s="15"/>
    </row>
    <row r="527" ht="15.75" customHeight="1">
      <c r="G527" s="15"/>
    </row>
    <row r="528" ht="15.75" customHeight="1">
      <c r="G528" s="15"/>
    </row>
    <row r="529" ht="15.75" customHeight="1">
      <c r="G529" s="15"/>
    </row>
    <row r="530" ht="15.75" customHeight="1">
      <c r="G530" s="15"/>
    </row>
    <row r="531" ht="15.75" customHeight="1">
      <c r="G531" s="15"/>
    </row>
    <row r="532" ht="15.75" customHeight="1">
      <c r="G532" s="15"/>
    </row>
    <row r="533" ht="15.75" customHeight="1">
      <c r="G533" s="15"/>
    </row>
    <row r="534" ht="15.75" customHeight="1">
      <c r="G534" s="15"/>
    </row>
    <row r="535" ht="15.75" customHeight="1">
      <c r="G535" s="15"/>
    </row>
    <row r="536" ht="15.75" customHeight="1">
      <c r="G536" s="15"/>
    </row>
    <row r="537" ht="15.75" customHeight="1">
      <c r="G537" s="15"/>
    </row>
    <row r="538" ht="15.75" customHeight="1">
      <c r="G538" s="15"/>
    </row>
    <row r="539" ht="15.75" customHeight="1">
      <c r="G539" s="15"/>
    </row>
    <row r="540" ht="15.75" customHeight="1">
      <c r="G540" s="15"/>
    </row>
    <row r="541" ht="15.75" customHeight="1">
      <c r="G541" s="15"/>
    </row>
    <row r="542" ht="15.75" customHeight="1">
      <c r="G542" s="15"/>
    </row>
    <row r="543" ht="15.75" customHeight="1">
      <c r="G543" s="15"/>
    </row>
    <row r="544" ht="15.75" customHeight="1">
      <c r="G544" s="15"/>
    </row>
    <row r="545" ht="15.75" customHeight="1">
      <c r="G545" s="15"/>
    </row>
    <row r="546" ht="15.75" customHeight="1">
      <c r="G546" s="15"/>
    </row>
    <row r="547" ht="15.75" customHeight="1">
      <c r="G547" s="15"/>
    </row>
    <row r="548" ht="15.75" customHeight="1">
      <c r="G548" s="15"/>
    </row>
    <row r="549" ht="15.75" customHeight="1">
      <c r="G549" s="15"/>
    </row>
    <row r="550" ht="15.75" customHeight="1">
      <c r="G550" s="15"/>
    </row>
    <row r="551" ht="15.75" customHeight="1">
      <c r="G551" s="15"/>
    </row>
    <row r="552" ht="15.75" customHeight="1">
      <c r="G552" s="15"/>
    </row>
    <row r="553" ht="15.75" customHeight="1">
      <c r="G553" s="15"/>
    </row>
    <row r="554" ht="15.75" customHeight="1">
      <c r="G554" s="15"/>
    </row>
    <row r="555" ht="15.75" customHeight="1">
      <c r="G555" s="15"/>
    </row>
    <row r="556" ht="15.75" customHeight="1">
      <c r="G556" s="15"/>
    </row>
    <row r="557" ht="15.75" customHeight="1">
      <c r="G557" s="15"/>
    </row>
    <row r="558" ht="15.75" customHeight="1">
      <c r="G558" s="15"/>
    </row>
    <row r="559" ht="15.75" customHeight="1">
      <c r="G559" s="15"/>
    </row>
    <row r="560" ht="15.75" customHeight="1">
      <c r="G560" s="15"/>
    </row>
    <row r="561" ht="15.75" customHeight="1">
      <c r="G561" s="15"/>
    </row>
    <row r="562" ht="15.75" customHeight="1">
      <c r="G562" s="15"/>
    </row>
    <row r="563" ht="15.75" customHeight="1">
      <c r="G563" s="15"/>
    </row>
    <row r="564" ht="15.75" customHeight="1">
      <c r="G564" s="15"/>
    </row>
    <row r="565" ht="15.75" customHeight="1">
      <c r="G565" s="15"/>
    </row>
    <row r="566" ht="15.75" customHeight="1">
      <c r="G566" s="15"/>
    </row>
    <row r="567" ht="15.75" customHeight="1">
      <c r="G567" s="15"/>
    </row>
    <row r="568" ht="15.75" customHeight="1">
      <c r="G568" s="15"/>
    </row>
    <row r="569" ht="15.75" customHeight="1">
      <c r="G569" s="15"/>
    </row>
    <row r="570" ht="15.75" customHeight="1">
      <c r="G570" s="15"/>
    </row>
    <row r="571" ht="15.75" customHeight="1">
      <c r="G571" s="15"/>
    </row>
    <row r="572" ht="15.75" customHeight="1">
      <c r="G572" s="15"/>
    </row>
    <row r="573" ht="15.75" customHeight="1">
      <c r="G573" s="15"/>
    </row>
    <row r="574" ht="15.75" customHeight="1">
      <c r="G574" s="15"/>
    </row>
    <row r="575" ht="15.75" customHeight="1">
      <c r="G575" s="15"/>
    </row>
    <row r="576" ht="15.75" customHeight="1">
      <c r="G576" s="15"/>
    </row>
    <row r="577" ht="15.75" customHeight="1">
      <c r="G577" s="15"/>
    </row>
    <row r="578" ht="15.75" customHeight="1">
      <c r="G578" s="15"/>
    </row>
    <row r="579" ht="15.75" customHeight="1">
      <c r="G579" s="15"/>
    </row>
    <row r="580" ht="15.75" customHeight="1">
      <c r="G580" s="15"/>
    </row>
    <row r="581" ht="15.75" customHeight="1">
      <c r="G581" s="15"/>
    </row>
    <row r="582" ht="15.75" customHeight="1">
      <c r="G582" s="15"/>
    </row>
    <row r="583" ht="15.75" customHeight="1">
      <c r="G583" s="15"/>
    </row>
    <row r="584" ht="15.75" customHeight="1">
      <c r="G584" s="15"/>
    </row>
    <row r="585" ht="15.75" customHeight="1">
      <c r="G585" s="15"/>
    </row>
    <row r="586" ht="15.75" customHeight="1">
      <c r="G586" s="15"/>
    </row>
    <row r="587" ht="15.75" customHeight="1">
      <c r="G587" s="15"/>
    </row>
    <row r="588" ht="15.75" customHeight="1">
      <c r="G588" s="15"/>
    </row>
    <row r="589" ht="15.75" customHeight="1">
      <c r="G589" s="15"/>
    </row>
    <row r="590" ht="15.75" customHeight="1">
      <c r="G590" s="15"/>
    </row>
    <row r="591" ht="15.75" customHeight="1">
      <c r="G591" s="15"/>
    </row>
    <row r="592" ht="15.75" customHeight="1">
      <c r="G592" s="15"/>
    </row>
    <row r="593" ht="15.75" customHeight="1">
      <c r="G593" s="15"/>
    </row>
    <row r="594" ht="15.75" customHeight="1">
      <c r="G594" s="15"/>
    </row>
    <row r="595" ht="15.75" customHeight="1">
      <c r="G595" s="15"/>
    </row>
    <row r="596" ht="15.75" customHeight="1">
      <c r="G596" s="15"/>
    </row>
    <row r="597" ht="15.75" customHeight="1">
      <c r="G597" s="15"/>
    </row>
    <row r="598" ht="15.75" customHeight="1">
      <c r="G598" s="15"/>
    </row>
    <row r="599" ht="15.75" customHeight="1">
      <c r="G599" s="15"/>
    </row>
    <row r="600" ht="15.75" customHeight="1">
      <c r="G600" s="15"/>
    </row>
    <row r="601" ht="15.75" customHeight="1">
      <c r="G601" s="15"/>
    </row>
    <row r="602" ht="15.75" customHeight="1">
      <c r="G602" s="15"/>
    </row>
    <row r="603" ht="15.75" customHeight="1">
      <c r="G603" s="15"/>
    </row>
    <row r="604" ht="15.75" customHeight="1">
      <c r="G604" s="15"/>
    </row>
    <row r="605" ht="15.75" customHeight="1">
      <c r="G605" s="15"/>
    </row>
    <row r="606" ht="15.75" customHeight="1">
      <c r="G606" s="15"/>
    </row>
    <row r="607" ht="15.75" customHeight="1">
      <c r="G607" s="15"/>
    </row>
    <row r="608" ht="15.75" customHeight="1">
      <c r="G608" s="15"/>
    </row>
    <row r="609" ht="15.75" customHeight="1">
      <c r="G609" s="15"/>
    </row>
    <row r="610" ht="15.75" customHeight="1">
      <c r="G610" s="15"/>
    </row>
    <row r="611" ht="15.75" customHeight="1">
      <c r="G611" s="15"/>
    </row>
    <row r="612" ht="15.75" customHeight="1">
      <c r="G612" s="15"/>
    </row>
    <row r="613" ht="15.75" customHeight="1">
      <c r="G613" s="15"/>
    </row>
    <row r="614" ht="15.75" customHeight="1">
      <c r="G614" s="15"/>
    </row>
    <row r="615" ht="15.75" customHeight="1">
      <c r="G615" s="15"/>
    </row>
    <row r="616" ht="15.75" customHeight="1">
      <c r="G616" s="15"/>
    </row>
    <row r="617" ht="15.75" customHeight="1">
      <c r="G617" s="15"/>
    </row>
    <row r="618" ht="15.75" customHeight="1">
      <c r="G618" s="15"/>
    </row>
    <row r="619" ht="15.75" customHeight="1">
      <c r="G619" s="15"/>
    </row>
    <row r="620" ht="15.75" customHeight="1">
      <c r="G620" s="15"/>
    </row>
    <row r="621" ht="15.75" customHeight="1">
      <c r="G621" s="15"/>
    </row>
    <row r="622" ht="15.75" customHeight="1">
      <c r="G622" s="15"/>
    </row>
    <row r="623" ht="15.75" customHeight="1">
      <c r="G623" s="15"/>
    </row>
    <row r="624" ht="15.75" customHeight="1">
      <c r="G624" s="15"/>
    </row>
    <row r="625" ht="15.75" customHeight="1">
      <c r="G625" s="15"/>
    </row>
    <row r="626" ht="15.75" customHeight="1">
      <c r="G626" s="15"/>
    </row>
    <row r="627" ht="15.75" customHeight="1">
      <c r="G627" s="15"/>
    </row>
    <row r="628" ht="15.75" customHeight="1">
      <c r="G628" s="15"/>
    </row>
    <row r="629" ht="15.75" customHeight="1">
      <c r="G629" s="15"/>
    </row>
    <row r="630" ht="15.75" customHeight="1">
      <c r="G630" s="15"/>
    </row>
    <row r="631" ht="15.75" customHeight="1">
      <c r="G631" s="15"/>
    </row>
    <row r="632" ht="15.75" customHeight="1">
      <c r="G632" s="15"/>
    </row>
    <row r="633" ht="15.75" customHeight="1">
      <c r="G633" s="15"/>
    </row>
    <row r="634" ht="15.75" customHeight="1">
      <c r="G634" s="15"/>
    </row>
    <row r="635" ht="15.75" customHeight="1">
      <c r="G635" s="15"/>
    </row>
    <row r="636" ht="15.75" customHeight="1">
      <c r="G636" s="15"/>
    </row>
    <row r="637" ht="15.75" customHeight="1">
      <c r="G637" s="15"/>
    </row>
    <row r="638" ht="15.75" customHeight="1">
      <c r="G638" s="15"/>
    </row>
    <row r="639" ht="15.75" customHeight="1">
      <c r="G639" s="15"/>
    </row>
    <row r="640" ht="15.75" customHeight="1">
      <c r="G640" s="15"/>
    </row>
    <row r="641" ht="15.75" customHeight="1">
      <c r="G641" s="15"/>
    </row>
    <row r="642" ht="15.75" customHeight="1">
      <c r="G642" s="15"/>
    </row>
    <row r="643" ht="15.75" customHeight="1">
      <c r="G643" s="15"/>
    </row>
    <row r="644" ht="15.75" customHeight="1">
      <c r="G644" s="15"/>
    </row>
    <row r="645" ht="15.75" customHeight="1">
      <c r="G645" s="15"/>
    </row>
    <row r="646" ht="15.75" customHeight="1">
      <c r="G646" s="15"/>
    </row>
    <row r="647" ht="15.75" customHeight="1">
      <c r="G647" s="15"/>
    </row>
    <row r="648" ht="15.75" customHeight="1">
      <c r="G648" s="15"/>
    </row>
    <row r="649" ht="15.75" customHeight="1">
      <c r="G649" s="15"/>
    </row>
    <row r="650" ht="15.75" customHeight="1">
      <c r="G650" s="15"/>
    </row>
    <row r="651" ht="15.75" customHeight="1">
      <c r="G651" s="15"/>
    </row>
    <row r="652" ht="15.75" customHeight="1">
      <c r="G652" s="15"/>
    </row>
    <row r="653" ht="15.75" customHeight="1">
      <c r="G653" s="15"/>
    </row>
    <row r="654" ht="15.75" customHeight="1">
      <c r="G654" s="15"/>
    </row>
    <row r="655" ht="15.75" customHeight="1">
      <c r="G655" s="15"/>
    </row>
    <row r="656" ht="15.75" customHeight="1">
      <c r="G656" s="15"/>
    </row>
    <row r="657" ht="15.75" customHeight="1">
      <c r="G657" s="15"/>
    </row>
    <row r="658" ht="15.75" customHeight="1">
      <c r="G658" s="15"/>
    </row>
    <row r="659" ht="15.75" customHeight="1">
      <c r="G659" s="15"/>
    </row>
    <row r="660" ht="15.75" customHeight="1">
      <c r="G660" s="15"/>
    </row>
    <row r="661" ht="15.75" customHeight="1">
      <c r="G661" s="15"/>
    </row>
    <row r="662" ht="15.75" customHeight="1">
      <c r="G662" s="15"/>
    </row>
    <row r="663" ht="15.75" customHeight="1">
      <c r="G663" s="15"/>
    </row>
    <row r="664" ht="15.75" customHeight="1">
      <c r="G664" s="15"/>
    </row>
    <row r="665" ht="15.75" customHeight="1">
      <c r="G665" s="15"/>
    </row>
    <row r="666" ht="15.75" customHeight="1">
      <c r="G666" s="15"/>
    </row>
    <row r="667" ht="15.75" customHeight="1">
      <c r="G667" s="15"/>
    </row>
    <row r="668" ht="15.75" customHeight="1">
      <c r="G668" s="15"/>
    </row>
    <row r="669" ht="15.75" customHeight="1">
      <c r="G669" s="15"/>
    </row>
    <row r="670" ht="15.75" customHeight="1">
      <c r="G670" s="15"/>
    </row>
    <row r="671" ht="15.75" customHeight="1">
      <c r="G671" s="15"/>
    </row>
    <row r="672" ht="15.75" customHeight="1">
      <c r="G672" s="15"/>
    </row>
    <row r="673" ht="15.75" customHeight="1">
      <c r="G673" s="15"/>
    </row>
    <row r="674" ht="15.75" customHeight="1">
      <c r="G674" s="15"/>
    </row>
    <row r="675" ht="15.75" customHeight="1">
      <c r="G675" s="15"/>
    </row>
    <row r="676" ht="15.75" customHeight="1">
      <c r="G676" s="15"/>
    </row>
    <row r="677" ht="15.75" customHeight="1">
      <c r="G677" s="15"/>
    </row>
    <row r="678" ht="15.75" customHeight="1">
      <c r="G678" s="15"/>
    </row>
    <row r="679" ht="15.75" customHeight="1">
      <c r="G679" s="15"/>
    </row>
    <row r="680" ht="15.75" customHeight="1">
      <c r="G680" s="15"/>
    </row>
    <row r="681" ht="15.75" customHeight="1">
      <c r="G681" s="15"/>
    </row>
    <row r="682" ht="15.75" customHeight="1">
      <c r="G682" s="15"/>
    </row>
    <row r="683" ht="15.75" customHeight="1">
      <c r="G683" s="15"/>
    </row>
    <row r="684" ht="15.75" customHeight="1">
      <c r="G684" s="15"/>
    </row>
    <row r="685" ht="15.75" customHeight="1">
      <c r="G685" s="15"/>
    </row>
    <row r="686" ht="15.75" customHeight="1">
      <c r="G686" s="15"/>
    </row>
    <row r="687" ht="15.75" customHeight="1">
      <c r="G687" s="15"/>
    </row>
    <row r="688" ht="15.75" customHeight="1">
      <c r="G688" s="15"/>
    </row>
    <row r="689" ht="15.75" customHeight="1">
      <c r="G689" s="15"/>
    </row>
    <row r="690" ht="15.75" customHeight="1">
      <c r="G690" s="15"/>
    </row>
    <row r="691" ht="15.75" customHeight="1">
      <c r="G691" s="15"/>
    </row>
    <row r="692" ht="15.75" customHeight="1">
      <c r="G692" s="15"/>
    </row>
    <row r="693" ht="15.75" customHeight="1">
      <c r="G693" s="15"/>
    </row>
    <row r="694" ht="15.75" customHeight="1">
      <c r="G694" s="15"/>
    </row>
    <row r="695" ht="15.75" customHeight="1">
      <c r="G695" s="15"/>
    </row>
    <row r="696" ht="15.75" customHeight="1">
      <c r="G696" s="15"/>
    </row>
    <row r="697" ht="15.75" customHeight="1">
      <c r="G697" s="15"/>
    </row>
    <row r="698" ht="15.75" customHeight="1">
      <c r="G698" s="15"/>
    </row>
    <row r="699" ht="15.75" customHeight="1">
      <c r="G699" s="15"/>
    </row>
    <row r="700" ht="15.75" customHeight="1">
      <c r="G700" s="15"/>
    </row>
    <row r="701" ht="15.75" customHeight="1">
      <c r="G701" s="15"/>
    </row>
    <row r="702" ht="15.75" customHeight="1">
      <c r="G702" s="15"/>
    </row>
    <row r="703" ht="15.75" customHeight="1">
      <c r="G703" s="15"/>
    </row>
    <row r="704" ht="15.75" customHeight="1">
      <c r="G704" s="15"/>
    </row>
    <row r="705" ht="15.75" customHeight="1">
      <c r="G705" s="15"/>
    </row>
    <row r="706" ht="15.75" customHeight="1">
      <c r="G706" s="15"/>
    </row>
    <row r="707" ht="15.75" customHeight="1">
      <c r="G707" s="15"/>
    </row>
    <row r="708" ht="15.75" customHeight="1">
      <c r="G708" s="15"/>
    </row>
    <row r="709" ht="15.75" customHeight="1">
      <c r="G709" s="15"/>
    </row>
    <row r="710" ht="15.75" customHeight="1">
      <c r="G710" s="15"/>
    </row>
    <row r="711" ht="15.75" customHeight="1">
      <c r="G711" s="15"/>
    </row>
    <row r="712" ht="15.75" customHeight="1">
      <c r="G712" s="15"/>
    </row>
    <row r="713" ht="15.75" customHeight="1">
      <c r="G713" s="15"/>
    </row>
    <row r="714" ht="15.75" customHeight="1">
      <c r="G714" s="15"/>
    </row>
    <row r="715" ht="15.75" customHeight="1">
      <c r="G715" s="15"/>
    </row>
    <row r="716" ht="15.75" customHeight="1">
      <c r="G716" s="15"/>
    </row>
    <row r="717" ht="15.75" customHeight="1">
      <c r="G717" s="15"/>
    </row>
    <row r="718" ht="15.75" customHeight="1">
      <c r="G718" s="15"/>
    </row>
    <row r="719" ht="15.75" customHeight="1">
      <c r="G719" s="15"/>
    </row>
    <row r="720" ht="15.75" customHeight="1">
      <c r="G720" s="15"/>
    </row>
    <row r="721" ht="15.75" customHeight="1">
      <c r="G721" s="15"/>
    </row>
    <row r="722" ht="15.75" customHeight="1">
      <c r="G722" s="15"/>
    </row>
    <row r="723" ht="15.75" customHeight="1">
      <c r="G723" s="15"/>
    </row>
    <row r="724" ht="15.75" customHeight="1">
      <c r="G724" s="15"/>
    </row>
    <row r="725" ht="15.75" customHeight="1">
      <c r="G725" s="15"/>
    </row>
    <row r="726" ht="15.75" customHeight="1">
      <c r="G726" s="15"/>
    </row>
    <row r="727" ht="15.75" customHeight="1">
      <c r="G727" s="15"/>
    </row>
    <row r="728" ht="15.75" customHeight="1">
      <c r="G728" s="15"/>
    </row>
    <row r="729" ht="15.75" customHeight="1">
      <c r="G729" s="15"/>
    </row>
    <row r="730" ht="15.75" customHeight="1">
      <c r="G730" s="15"/>
    </row>
    <row r="731" ht="15.75" customHeight="1">
      <c r="G731" s="15"/>
    </row>
    <row r="732" ht="15.75" customHeight="1">
      <c r="G732" s="15"/>
    </row>
    <row r="733" ht="15.75" customHeight="1">
      <c r="G733" s="15"/>
    </row>
    <row r="734" ht="15.75" customHeight="1">
      <c r="G734" s="15"/>
    </row>
    <row r="735" ht="15.75" customHeight="1">
      <c r="G735" s="15"/>
    </row>
    <row r="736" ht="15.75" customHeight="1">
      <c r="G736" s="15"/>
    </row>
    <row r="737" ht="15.75" customHeight="1">
      <c r="G737" s="15"/>
    </row>
    <row r="738" ht="15.75" customHeight="1">
      <c r="G738" s="15"/>
    </row>
    <row r="739" ht="15.75" customHeight="1">
      <c r="G739" s="15"/>
    </row>
    <row r="740" ht="15.75" customHeight="1">
      <c r="G740" s="15"/>
    </row>
    <row r="741" ht="15.75" customHeight="1">
      <c r="G741" s="15"/>
    </row>
    <row r="742" ht="15.75" customHeight="1">
      <c r="G742" s="15"/>
    </row>
    <row r="743" ht="15.75" customHeight="1">
      <c r="G743" s="15"/>
    </row>
    <row r="744" ht="15.75" customHeight="1">
      <c r="G744" s="15"/>
    </row>
    <row r="745" ht="15.75" customHeight="1">
      <c r="G745" s="15"/>
    </row>
    <row r="746" ht="15.75" customHeight="1">
      <c r="G746" s="15"/>
    </row>
    <row r="747" ht="15.75" customHeight="1">
      <c r="G747" s="15"/>
    </row>
    <row r="748" ht="15.75" customHeight="1">
      <c r="G748" s="15"/>
    </row>
    <row r="749" ht="15.75" customHeight="1">
      <c r="G749" s="15"/>
    </row>
    <row r="750" ht="15.75" customHeight="1">
      <c r="G750" s="15"/>
    </row>
    <row r="751" ht="15.75" customHeight="1">
      <c r="G751" s="15"/>
    </row>
    <row r="752" ht="15.75" customHeight="1">
      <c r="G752" s="15"/>
    </row>
    <row r="753" ht="15.75" customHeight="1">
      <c r="G753" s="15"/>
    </row>
    <row r="754" ht="15.75" customHeight="1">
      <c r="G754" s="15"/>
    </row>
    <row r="755" ht="15.75" customHeight="1">
      <c r="G755" s="15"/>
    </row>
    <row r="756" ht="15.75" customHeight="1">
      <c r="G756" s="15"/>
    </row>
    <row r="757" ht="15.75" customHeight="1">
      <c r="G757" s="15"/>
    </row>
    <row r="758" ht="15.75" customHeight="1">
      <c r="G758" s="15"/>
    </row>
    <row r="759" ht="15.75" customHeight="1">
      <c r="G759" s="15"/>
    </row>
    <row r="760" ht="15.75" customHeight="1">
      <c r="G760" s="15"/>
    </row>
    <row r="761" ht="15.75" customHeight="1">
      <c r="G761" s="15"/>
    </row>
    <row r="762" ht="15.75" customHeight="1">
      <c r="G762" s="15"/>
    </row>
    <row r="763" ht="15.75" customHeight="1">
      <c r="G763" s="15"/>
    </row>
    <row r="764" ht="15.75" customHeight="1">
      <c r="G764" s="15"/>
    </row>
    <row r="765" ht="15.75" customHeight="1">
      <c r="G765" s="15"/>
    </row>
    <row r="766" ht="15.75" customHeight="1">
      <c r="G766" s="15"/>
    </row>
    <row r="767" ht="15.75" customHeight="1">
      <c r="G767" s="15"/>
    </row>
    <row r="768" ht="15.75" customHeight="1">
      <c r="G768" s="15"/>
    </row>
    <row r="769" ht="15.75" customHeight="1">
      <c r="G769" s="15"/>
    </row>
    <row r="770" ht="15.75" customHeight="1">
      <c r="G770" s="15"/>
    </row>
    <row r="771" ht="15.75" customHeight="1">
      <c r="G771" s="15"/>
    </row>
    <row r="772" ht="15.75" customHeight="1">
      <c r="G772" s="15"/>
    </row>
    <row r="773" ht="15.75" customHeight="1">
      <c r="G773" s="15"/>
    </row>
    <row r="774" ht="15.75" customHeight="1">
      <c r="G774" s="15"/>
    </row>
    <row r="775" ht="15.75" customHeight="1">
      <c r="G775" s="15"/>
    </row>
    <row r="776" ht="15.75" customHeight="1">
      <c r="G776" s="15"/>
    </row>
    <row r="777" ht="15.75" customHeight="1">
      <c r="G777" s="15"/>
    </row>
    <row r="778" ht="15.75" customHeight="1">
      <c r="G778" s="15"/>
    </row>
    <row r="779" ht="15.75" customHeight="1">
      <c r="G779" s="15"/>
    </row>
    <row r="780" ht="15.75" customHeight="1">
      <c r="G780" s="15"/>
    </row>
    <row r="781" ht="15.75" customHeight="1">
      <c r="G781" s="15"/>
    </row>
    <row r="782" ht="15.75" customHeight="1">
      <c r="G782" s="15"/>
    </row>
    <row r="783" ht="15.75" customHeight="1">
      <c r="G783" s="15"/>
    </row>
    <row r="784" ht="15.75" customHeight="1">
      <c r="G784" s="15"/>
    </row>
    <row r="785" ht="15.75" customHeight="1">
      <c r="G785" s="15"/>
    </row>
    <row r="786" ht="15.75" customHeight="1">
      <c r="G786" s="15"/>
    </row>
    <row r="787" ht="15.75" customHeight="1">
      <c r="G787" s="15"/>
    </row>
    <row r="788" ht="15.75" customHeight="1">
      <c r="G788" s="15"/>
    </row>
    <row r="789" ht="15.75" customHeight="1">
      <c r="G789" s="15"/>
    </row>
    <row r="790" ht="15.75" customHeight="1">
      <c r="G790" s="15"/>
    </row>
    <row r="791" ht="15.75" customHeight="1">
      <c r="G791" s="15"/>
    </row>
    <row r="792" ht="15.75" customHeight="1">
      <c r="G792" s="15"/>
    </row>
    <row r="793" ht="15.75" customHeight="1">
      <c r="G793" s="15"/>
    </row>
    <row r="794" ht="15.75" customHeight="1">
      <c r="G794" s="15"/>
    </row>
    <row r="795" ht="15.75" customHeight="1">
      <c r="G795" s="15"/>
    </row>
    <row r="796" ht="15.75" customHeight="1">
      <c r="G796" s="15"/>
    </row>
    <row r="797" ht="15.75" customHeight="1">
      <c r="G797" s="15"/>
    </row>
    <row r="798" ht="15.75" customHeight="1">
      <c r="G798" s="15"/>
    </row>
    <row r="799" ht="15.75" customHeight="1">
      <c r="G799" s="15"/>
    </row>
    <row r="800" ht="15.75" customHeight="1">
      <c r="G800" s="15"/>
    </row>
    <row r="801" ht="15.75" customHeight="1">
      <c r="G801" s="15"/>
    </row>
    <row r="802" ht="15.75" customHeight="1">
      <c r="G802" s="15"/>
    </row>
    <row r="803" ht="15.75" customHeight="1">
      <c r="G803" s="15"/>
    </row>
    <row r="804" ht="15.75" customHeight="1">
      <c r="G804" s="15"/>
    </row>
    <row r="805" ht="15.75" customHeight="1">
      <c r="G805" s="15"/>
    </row>
    <row r="806" ht="15.75" customHeight="1">
      <c r="G806" s="15"/>
    </row>
    <row r="807" ht="15.75" customHeight="1">
      <c r="G807" s="15"/>
    </row>
    <row r="808" ht="15.75" customHeight="1">
      <c r="G808" s="15"/>
    </row>
    <row r="809" ht="15.75" customHeight="1">
      <c r="G809" s="15"/>
    </row>
    <row r="810" ht="15.75" customHeight="1">
      <c r="G810" s="15"/>
    </row>
    <row r="811" ht="15.75" customHeight="1">
      <c r="G811" s="15"/>
    </row>
    <row r="812" ht="15.75" customHeight="1">
      <c r="G812" s="15"/>
    </row>
    <row r="813" ht="15.75" customHeight="1">
      <c r="G813" s="15"/>
    </row>
    <row r="814" ht="15.75" customHeight="1">
      <c r="G814" s="15"/>
    </row>
    <row r="815" ht="15.75" customHeight="1">
      <c r="G815" s="15"/>
    </row>
    <row r="816" ht="15.75" customHeight="1">
      <c r="G816" s="15"/>
    </row>
    <row r="817" ht="15.75" customHeight="1">
      <c r="G817" s="15"/>
    </row>
    <row r="818" ht="15.75" customHeight="1">
      <c r="G818" s="15"/>
    </row>
    <row r="819" ht="15.75" customHeight="1">
      <c r="G819" s="15"/>
    </row>
    <row r="820" ht="15.75" customHeight="1">
      <c r="G820" s="15"/>
    </row>
    <row r="821" ht="15.75" customHeight="1">
      <c r="G821" s="15"/>
    </row>
    <row r="822" ht="15.75" customHeight="1">
      <c r="G822" s="15"/>
    </row>
    <row r="823" ht="15.75" customHeight="1">
      <c r="G823" s="15"/>
    </row>
    <row r="824" ht="15.75" customHeight="1">
      <c r="G824" s="15"/>
    </row>
    <row r="825" ht="15.75" customHeight="1">
      <c r="G825" s="15"/>
    </row>
    <row r="826" ht="15.75" customHeight="1">
      <c r="G826" s="15"/>
    </row>
    <row r="827" ht="15.75" customHeight="1">
      <c r="G827" s="15"/>
    </row>
    <row r="828" ht="15.75" customHeight="1">
      <c r="G828" s="15"/>
    </row>
    <row r="829" ht="15.75" customHeight="1">
      <c r="G829" s="15"/>
    </row>
    <row r="830" ht="15.75" customHeight="1">
      <c r="G830" s="15"/>
    </row>
    <row r="831" ht="15.75" customHeight="1">
      <c r="G831" s="15"/>
    </row>
    <row r="832" ht="15.75" customHeight="1">
      <c r="G832" s="15"/>
    </row>
    <row r="833" ht="15.75" customHeight="1">
      <c r="G833" s="15"/>
    </row>
    <row r="834" ht="15.75" customHeight="1">
      <c r="G834" s="15"/>
    </row>
    <row r="835" ht="15.75" customHeight="1">
      <c r="G835" s="15"/>
    </row>
    <row r="836" ht="15.75" customHeight="1">
      <c r="G836" s="15"/>
    </row>
    <row r="837" ht="15.75" customHeight="1">
      <c r="G837" s="15"/>
    </row>
    <row r="838" ht="15.75" customHeight="1">
      <c r="G838" s="15"/>
    </row>
    <row r="839" ht="15.75" customHeight="1">
      <c r="G839" s="15"/>
    </row>
    <row r="840" ht="15.75" customHeight="1">
      <c r="G840" s="15"/>
    </row>
    <row r="841" ht="15.75" customHeight="1">
      <c r="G841" s="15"/>
    </row>
    <row r="842" ht="15.75" customHeight="1">
      <c r="G842" s="15"/>
    </row>
    <row r="843" ht="15.75" customHeight="1">
      <c r="G843" s="15"/>
    </row>
    <row r="844" ht="15.75" customHeight="1">
      <c r="G844" s="15"/>
    </row>
    <row r="845" ht="15.75" customHeight="1">
      <c r="G845" s="15"/>
    </row>
    <row r="846" ht="15.75" customHeight="1">
      <c r="G846" s="15"/>
    </row>
    <row r="847" ht="15.75" customHeight="1">
      <c r="G847" s="15"/>
    </row>
    <row r="848" ht="15.75" customHeight="1">
      <c r="G848" s="15"/>
    </row>
    <row r="849" ht="15.75" customHeight="1">
      <c r="G849" s="15"/>
    </row>
    <row r="850" ht="15.75" customHeight="1">
      <c r="G850" s="15"/>
    </row>
    <row r="851" ht="15.75" customHeight="1">
      <c r="G851" s="15"/>
    </row>
    <row r="852" ht="15.75" customHeight="1">
      <c r="G852" s="15"/>
    </row>
    <row r="853" ht="15.75" customHeight="1">
      <c r="G853" s="15"/>
    </row>
    <row r="854" ht="15.75" customHeight="1">
      <c r="G854" s="15"/>
    </row>
    <row r="855" ht="15.75" customHeight="1">
      <c r="G855" s="15"/>
    </row>
    <row r="856" ht="15.75" customHeight="1">
      <c r="G856" s="15"/>
    </row>
    <row r="857" ht="15.75" customHeight="1">
      <c r="G857" s="15"/>
    </row>
    <row r="858" ht="15.75" customHeight="1">
      <c r="G858" s="15"/>
    </row>
    <row r="859" ht="15.75" customHeight="1">
      <c r="G859" s="15"/>
    </row>
    <row r="860" ht="15.75" customHeight="1">
      <c r="G860" s="15"/>
    </row>
    <row r="861" ht="15.75" customHeight="1">
      <c r="G861" s="15"/>
    </row>
    <row r="862" ht="15.75" customHeight="1">
      <c r="G862" s="15"/>
    </row>
    <row r="863" ht="15.75" customHeight="1">
      <c r="G863" s="15"/>
    </row>
    <row r="864" ht="15.75" customHeight="1">
      <c r="G864" s="15"/>
    </row>
    <row r="865" ht="15.75" customHeight="1">
      <c r="G865" s="15"/>
    </row>
    <row r="866" ht="15.75" customHeight="1">
      <c r="G866" s="15"/>
    </row>
    <row r="867" ht="15.75" customHeight="1">
      <c r="G867" s="15"/>
    </row>
    <row r="868" ht="15.75" customHeight="1">
      <c r="G868" s="15"/>
    </row>
    <row r="869" ht="15.75" customHeight="1">
      <c r="G869" s="15"/>
    </row>
    <row r="870" ht="15.75" customHeight="1">
      <c r="G870" s="15"/>
    </row>
    <row r="871" ht="15.75" customHeight="1">
      <c r="G871" s="15"/>
    </row>
    <row r="872" ht="15.75" customHeight="1">
      <c r="G872" s="15"/>
    </row>
    <row r="873" ht="15.75" customHeight="1">
      <c r="G873" s="15"/>
    </row>
    <row r="874" ht="15.75" customHeight="1">
      <c r="G874" s="15"/>
    </row>
    <row r="875" ht="15.75" customHeight="1">
      <c r="G875" s="15"/>
    </row>
    <row r="876" ht="15.75" customHeight="1">
      <c r="G876" s="15"/>
    </row>
    <row r="877" ht="15.75" customHeight="1">
      <c r="G877" s="15"/>
    </row>
    <row r="878" ht="15.75" customHeight="1">
      <c r="G878" s="15"/>
    </row>
    <row r="879" ht="15.75" customHeight="1">
      <c r="G879" s="15"/>
    </row>
    <row r="880" ht="15.75" customHeight="1">
      <c r="G880" s="15"/>
    </row>
    <row r="881" ht="15.75" customHeight="1">
      <c r="G881" s="15"/>
    </row>
    <row r="882" ht="15.75" customHeight="1">
      <c r="G882" s="15"/>
    </row>
    <row r="883" ht="15.75" customHeight="1">
      <c r="G883" s="15"/>
    </row>
    <row r="884" ht="15.75" customHeight="1">
      <c r="G884" s="15"/>
    </row>
    <row r="885" ht="15.75" customHeight="1">
      <c r="G885" s="15"/>
    </row>
    <row r="886" ht="15.75" customHeight="1">
      <c r="G886" s="15"/>
    </row>
    <row r="887" ht="15.75" customHeight="1">
      <c r="G887" s="15"/>
    </row>
    <row r="888" ht="15.75" customHeight="1">
      <c r="G888" s="15"/>
    </row>
    <row r="889" ht="15.75" customHeight="1">
      <c r="G889" s="15"/>
    </row>
    <row r="890" ht="15.75" customHeight="1">
      <c r="G890" s="15"/>
    </row>
    <row r="891" ht="15.75" customHeight="1">
      <c r="G891" s="15"/>
    </row>
    <row r="892" ht="15.75" customHeight="1">
      <c r="G892" s="15"/>
    </row>
    <row r="893" ht="15.75" customHeight="1">
      <c r="G893" s="15"/>
    </row>
    <row r="894" ht="15.75" customHeight="1">
      <c r="G894" s="15"/>
    </row>
    <row r="895" ht="15.75" customHeight="1">
      <c r="G895" s="15"/>
    </row>
    <row r="896" ht="15.75" customHeight="1">
      <c r="G896" s="15"/>
    </row>
    <row r="897" ht="15.75" customHeight="1">
      <c r="G897" s="15"/>
    </row>
    <row r="898" ht="15.75" customHeight="1">
      <c r="G898" s="15"/>
    </row>
    <row r="899" ht="15.75" customHeight="1">
      <c r="G899" s="15"/>
    </row>
    <row r="900" ht="15.75" customHeight="1">
      <c r="G900" s="15"/>
    </row>
    <row r="901" ht="15.75" customHeight="1">
      <c r="G901" s="15"/>
    </row>
    <row r="902" ht="15.75" customHeight="1">
      <c r="G902" s="15"/>
    </row>
    <row r="903" ht="15.75" customHeight="1">
      <c r="G903" s="15"/>
    </row>
    <row r="904" ht="15.75" customHeight="1">
      <c r="G904" s="15"/>
    </row>
    <row r="905" ht="15.75" customHeight="1">
      <c r="G905" s="15"/>
    </row>
    <row r="906" ht="15.75" customHeight="1">
      <c r="G906" s="15"/>
    </row>
    <row r="907" ht="15.75" customHeight="1">
      <c r="G907" s="15"/>
    </row>
    <row r="908" ht="15.75" customHeight="1">
      <c r="G908" s="15"/>
    </row>
    <row r="909" ht="15.75" customHeight="1">
      <c r="G909" s="15"/>
    </row>
    <row r="910" ht="15.75" customHeight="1">
      <c r="G910" s="15"/>
    </row>
    <row r="911" ht="15.75" customHeight="1">
      <c r="G911" s="15"/>
    </row>
    <row r="912" ht="15.75" customHeight="1">
      <c r="G912" s="15"/>
    </row>
    <row r="913" ht="15.75" customHeight="1">
      <c r="G913" s="15"/>
    </row>
    <row r="914" ht="15.75" customHeight="1">
      <c r="G914" s="15"/>
    </row>
    <row r="915" ht="15.75" customHeight="1">
      <c r="G915" s="15"/>
    </row>
    <row r="916" ht="15.75" customHeight="1">
      <c r="G916" s="15"/>
    </row>
    <row r="917" ht="15.75" customHeight="1">
      <c r="G917" s="15"/>
    </row>
    <row r="918" ht="15.75" customHeight="1">
      <c r="G918" s="15"/>
    </row>
    <row r="919" ht="15.75" customHeight="1">
      <c r="G919" s="15"/>
    </row>
    <row r="920" ht="15.75" customHeight="1">
      <c r="G920" s="15"/>
    </row>
    <row r="921" ht="15.75" customHeight="1">
      <c r="G921" s="15"/>
    </row>
    <row r="922" ht="15.75" customHeight="1">
      <c r="G922" s="15"/>
    </row>
    <row r="923" ht="15.75" customHeight="1">
      <c r="G923" s="15"/>
    </row>
    <row r="924" ht="15.75" customHeight="1">
      <c r="G924" s="15"/>
    </row>
    <row r="925" ht="15.75" customHeight="1">
      <c r="G925" s="15"/>
    </row>
    <row r="926" ht="15.75" customHeight="1">
      <c r="G926" s="15"/>
    </row>
    <row r="927" ht="15.75" customHeight="1">
      <c r="G927" s="15"/>
    </row>
    <row r="928" ht="15.75" customHeight="1">
      <c r="G928" s="15"/>
    </row>
    <row r="929" ht="15.75" customHeight="1">
      <c r="G929" s="15"/>
    </row>
    <row r="930" ht="15.75" customHeight="1">
      <c r="G930" s="15"/>
    </row>
    <row r="931" ht="15.75" customHeight="1">
      <c r="G931" s="15"/>
    </row>
    <row r="932" ht="15.75" customHeight="1">
      <c r="G932" s="15"/>
    </row>
    <row r="933" ht="15.75" customHeight="1">
      <c r="G933" s="15"/>
    </row>
    <row r="934" ht="15.75" customHeight="1">
      <c r="G934" s="15"/>
    </row>
    <row r="935" ht="15.75" customHeight="1">
      <c r="G935" s="15"/>
    </row>
    <row r="936" ht="15.75" customHeight="1">
      <c r="G936" s="15"/>
    </row>
    <row r="937" ht="15.75" customHeight="1">
      <c r="G937" s="15"/>
    </row>
    <row r="938" ht="15.75" customHeight="1">
      <c r="G938" s="15"/>
    </row>
    <row r="939" ht="15.75" customHeight="1">
      <c r="G939" s="15"/>
    </row>
    <row r="940" ht="15.75" customHeight="1">
      <c r="G940" s="15"/>
    </row>
    <row r="941" ht="15.75" customHeight="1">
      <c r="G941" s="15"/>
    </row>
    <row r="942" ht="15.75" customHeight="1">
      <c r="G942" s="15"/>
    </row>
    <row r="943" ht="15.75" customHeight="1">
      <c r="G943" s="15"/>
    </row>
    <row r="944" ht="15.75" customHeight="1">
      <c r="G944" s="15"/>
    </row>
    <row r="945" ht="15.75" customHeight="1">
      <c r="G945" s="15"/>
    </row>
    <row r="946" ht="15.75" customHeight="1">
      <c r="G946" s="15"/>
    </row>
    <row r="947" ht="15.75" customHeight="1">
      <c r="G947" s="15"/>
    </row>
    <row r="948" ht="15.75" customHeight="1">
      <c r="G948" s="15"/>
    </row>
    <row r="949" ht="15.75" customHeight="1">
      <c r="G949" s="15"/>
    </row>
    <row r="950" ht="15.75" customHeight="1">
      <c r="G950" s="15"/>
    </row>
    <row r="951" ht="15.75" customHeight="1">
      <c r="G951" s="15"/>
    </row>
    <row r="952" ht="15.75" customHeight="1">
      <c r="G952" s="15"/>
    </row>
    <row r="953" ht="15.75" customHeight="1">
      <c r="G953" s="15"/>
    </row>
    <row r="954" ht="15.75" customHeight="1">
      <c r="G954" s="15"/>
    </row>
    <row r="955" ht="15.75" customHeight="1">
      <c r="G955" s="15"/>
    </row>
    <row r="956" ht="15.75" customHeight="1">
      <c r="G956" s="15"/>
    </row>
    <row r="957" ht="15.75" customHeight="1">
      <c r="G957" s="15"/>
    </row>
    <row r="958" ht="15.75" customHeight="1">
      <c r="G958" s="15"/>
    </row>
    <row r="959" ht="15.75" customHeight="1">
      <c r="G959" s="15"/>
    </row>
    <row r="960" ht="15.75" customHeight="1">
      <c r="G960" s="15"/>
    </row>
    <row r="961" ht="15.75" customHeight="1">
      <c r="G961" s="15"/>
    </row>
    <row r="962" ht="15.75" customHeight="1">
      <c r="G962" s="15"/>
    </row>
    <row r="963" ht="15.75" customHeight="1">
      <c r="G963" s="15"/>
    </row>
    <row r="964" ht="15.75" customHeight="1">
      <c r="G964" s="15"/>
    </row>
    <row r="965" ht="15.75" customHeight="1">
      <c r="G965" s="15"/>
    </row>
    <row r="966" ht="15.75" customHeight="1">
      <c r="G966" s="15"/>
    </row>
    <row r="967" ht="15.75" customHeight="1">
      <c r="G967" s="15"/>
    </row>
    <row r="968" ht="15.75" customHeight="1">
      <c r="G968" s="15"/>
    </row>
    <row r="969" ht="15.75" customHeight="1">
      <c r="G969" s="15"/>
    </row>
    <row r="970" ht="15.75" customHeight="1">
      <c r="G970" s="15"/>
    </row>
    <row r="971" ht="15.75" customHeight="1">
      <c r="G971" s="15"/>
    </row>
    <row r="972" ht="15.75" customHeight="1">
      <c r="G972" s="15"/>
    </row>
    <row r="973" ht="15.75" customHeight="1">
      <c r="G973" s="15"/>
    </row>
    <row r="974" ht="15.75" customHeight="1">
      <c r="G974" s="15"/>
    </row>
    <row r="975" ht="15.75" customHeight="1">
      <c r="G975" s="15"/>
    </row>
    <row r="976" ht="15.75" customHeight="1">
      <c r="G976" s="15"/>
    </row>
    <row r="977" ht="15.75" customHeight="1">
      <c r="G977" s="15"/>
    </row>
    <row r="978" ht="15.75" customHeight="1">
      <c r="G978" s="15"/>
    </row>
    <row r="979" ht="15.75" customHeight="1">
      <c r="G979" s="15"/>
    </row>
    <row r="980" ht="15.75" customHeight="1">
      <c r="G980" s="15"/>
    </row>
    <row r="981" ht="15.75" customHeight="1">
      <c r="G981" s="15"/>
    </row>
    <row r="982" ht="15.75" customHeight="1">
      <c r="G982" s="15"/>
    </row>
    <row r="983" ht="15.75" customHeight="1">
      <c r="G983" s="15"/>
    </row>
    <row r="984" ht="15.75" customHeight="1">
      <c r="G984" s="15"/>
    </row>
    <row r="985" ht="15.75" customHeight="1">
      <c r="G985" s="15"/>
    </row>
    <row r="986" ht="15.75" customHeight="1">
      <c r="G986" s="15"/>
    </row>
    <row r="987" ht="15.75" customHeight="1">
      <c r="G987" s="15"/>
    </row>
    <row r="988" ht="15.75" customHeight="1">
      <c r="G988" s="15"/>
    </row>
    <row r="989" ht="15.75" customHeight="1">
      <c r="G989" s="15"/>
    </row>
    <row r="990" ht="15.75" customHeight="1">
      <c r="G990" s="15"/>
    </row>
    <row r="991" ht="15.75" customHeight="1">
      <c r="G991" s="15"/>
    </row>
    <row r="992" ht="15.75" customHeight="1">
      <c r="G992" s="15"/>
    </row>
    <row r="993" ht="15.75" customHeight="1">
      <c r="G993" s="15"/>
    </row>
    <row r="994" ht="15.75" customHeight="1">
      <c r="G994" s="15"/>
    </row>
    <row r="995" ht="15.75" customHeight="1">
      <c r="G995" s="15"/>
    </row>
    <row r="996" ht="15.75" customHeight="1">
      <c r="G996" s="15"/>
    </row>
    <row r="997" ht="15.75" customHeight="1">
      <c r="G997" s="15"/>
    </row>
    <row r="998" ht="15.75" customHeight="1">
      <c r="G998" s="15"/>
    </row>
    <row r="999" ht="15.75" customHeight="1">
      <c r="G999" s="15"/>
    </row>
    <row r="1000" ht="15.75" customHeight="1">
      <c r="G1000" s="15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7.0"/>
    <col customWidth="1" min="3" max="3" width="20.57"/>
    <col customWidth="1" min="4" max="6" width="14.43"/>
  </cols>
  <sheetData>
    <row r="1">
      <c r="A1" s="2" t="s">
        <v>224</v>
      </c>
      <c r="B1" s="2" t="s">
        <v>276</v>
      </c>
      <c r="C1" s="2" t="s">
        <v>2</v>
      </c>
      <c r="D1" s="2" t="s">
        <v>401</v>
      </c>
    </row>
    <row r="2">
      <c r="A2" s="2" t="s">
        <v>225</v>
      </c>
      <c r="B2" s="5" t="s">
        <v>277</v>
      </c>
      <c r="C2" s="2" t="s">
        <v>78</v>
      </c>
      <c r="D2" s="2" t="s">
        <v>402</v>
      </c>
    </row>
    <row r="3">
      <c r="A3" s="2" t="s">
        <v>227</v>
      </c>
      <c r="B3" s="5" t="s">
        <v>277</v>
      </c>
      <c r="C3" s="2" t="s">
        <v>78</v>
      </c>
      <c r="D3" s="5" t="s">
        <v>402</v>
      </c>
    </row>
    <row r="4">
      <c r="A4" s="2" t="s">
        <v>225</v>
      </c>
      <c r="B4" s="5" t="s">
        <v>277</v>
      </c>
      <c r="C4" s="2" t="s">
        <v>285</v>
      </c>
      <c r="D4" s="2" t="s">
        <v>402</v>
      </c>
    </row>
    <row r="5">
      <c r="A5" s="2" t="s">
        <v>227</v>
      </c>
      <c r="B5" s="5" t="s">
        <v>277</v>
      </c>
      <c r="C5" s="2" t="s">
        <v>285</v>
      </c>
      <c r="D5" s="5" t="s">
        <v>402</v>
      </c>
    </row>
    <row r="6">
      <c r="A6" s="2" t="s">
        <v>225</v>
      </c>
      <c r="B6" s="5" t="s">
        <v>286</v>
      </c>
      <c r="C6" s="2" t="s">
        <v>84</v>
      </c>
      <c r="D6" s="2" t="s">
        <v>402</v>
      </c>
    </row>
    <row r="7">
      <c r="A7" s="2" t="s">
        <v>227</v>
      </c>
      <c r="B7" s="5" t="s">
        <v>286</v>
      </c>
      <c r="C7" s="2" t="s">
        <v>84</v>
      </c>
      <c r="D7" s="5" t="s">
        <v>402</v>
      </c>
    </row>
    <row r="8">
      <c r="A8" s="2" t="s">
        <v>225</v>
      </c>
      <c r="B8" s="5" t="s">
        <v>291</v>
      </c>
      <c r="C8" s="2" t="s">
        <v>249</v>
      </c>
      <c r="D8" s="2" t="s">
        <v>402</v>
      </c>
    </row>
    <row r="9">
      <c r="A9" s="2" t="s">
        <v>227</v>
      </c>
      <c r="B9" s="5" t="s">
        <v>291</v>
      </c>
      <c r="C9" s="2" t="s">
        <v>249</v>
      </c>
      <c r="D9" s="5" t="s">
        <v>402</v>
      </c>
    </row>
    <row r="10">
      <c r="A10" s="2" t="s">
        <v>258</v>
      </c>
      <c r="B10" s="5" t="s">
        <v>291</v>
      </c>
      <c r="C10" s="2" t="s">
        <v>249</v>
      </c>
      <c r="D10" s="5" t="s">
        <v>403</v>
      </c>
    </row>
    <row r="11">
      <c r="A11" s="2" t="s">
        <v>225</v>
      </c>
      <c r="B11" s="5" t="s">
        <v>296</v>
      </c>
      <c r="C11" s="2" t="s">
        <v>249</v>
      </c>
      <c r="D11" s="2" t="s">
        <v>402</v>
      </c>
    </row>
    <row r="12">
      <c r="A12" s="2" t="s">
        <v>227</v>
      </c>
      <c r="B12" s="5" t="s">
        <v>296</v>
      </c>
      <c r="C12" s="2" t="s">
        <v>249</v>
      </c>
      <c r="D12" s="5" t="s">
        <v>402</v>
      </c>
    </row>
    <row r="13">
      <c r="A13" s="2" t="s">
        <v>258</v>
      </c>
      <c r="B13" s="5" t="s">
        <v>296</v>
      </c>
      <c r="C13" s="2" t="s">
        <v>249</v>
      </c>
      <c r="D13" s="5" t="s">
        <v>403</v>
      </c>
    </row>
    <row r="14">
      <c r="A14" s="2" t="s">
        <v>225</v>
      </c>
      <c r="B14" s="5" t="s">
        <v>72</v>
      </c>
      <c r="C14" s="2" t="s">
        <v>249</v>
      </c>
      <c r="D14" s="2" t="s">
        <v>402</v>
      </c>
    </row>
    <row r="15">
      <c r="A15" s="2" t="s">
        <v>227</v>
      </c>
      <c r="B15" s="5" t="s">
        <v>72</v>
      </c>
      <c r="C15" s="2" t="s">
        <v>249</v>
      </c>
      <c r="D15" s="5" t="s">
        <v>402</v>
      </c>
    </row>
    <row r="16">
      <c r="A16" s="2" t="s">
        <v>258</v>
      </c>
      <c r="B16" s="5" t="s">
        <v>72</v>
      </c>
      <c r="C16" s="2" t="s">
        <v>249</v>
      </c>
      <c r="D16" s="5" t="s">
        <v>403</v>
      </c>
    </row>
    <row r="17">
      <c r="A17" s="2" t="s">
        <v>225</v>
      </c>
      <c r="B17" s="5" t="s">
        <v>291</v>
      </c>
      <c r="C17" s="2" t="s">
        <v>89</v>
      </c>
      <c r="D17" s="2" t="s">
        <v>402</v>
      </c>
    </row>
    <row r="18">
      <c r="A18" s="2" t="s">
        <v>227</v>
      </c>
      <c r="B18" s="5" t="s">
        <v>291</v>
      </c>
      <c r="C18" s="2" t="s">
        <v>89</v>
      </c>
      <c r="D18" s="5" t="s">
        <v>402</v>
      </c>
    </row>
    <row r="19">
      <c r="A19" s="2" t="s">
        <v>258</v>
      </c>
      <c r="B19" s="5" t="s">
        <v>291</v>
      </c>
      <c r="C19" s="2" t="s">
        <v>89</v>
      </c>
      <c r="D19" s="5" t="s">
        <v>403</v>
      </c>
    </row>
    <row r="20">
      <c r="A20" s="2" t="s">
        <v>225</v>
      </c>
      <c r="B20" s="5" t="s">
        <v>296</v>
      </c>
      <c r="C20" s="2" t="s">
        <v>89</v>
      </c>
      <c r="D20" s="2" t="s">
        <v>402</v>
      </c>
    </row>
    <row r="21">
      <c r="A21" s="2" t="s">
        <v>227</v>
      </c>
      <c r="B21" s="5" t="s">
        <v>296</v>
      </c>
      <c r="C21" s="2" t="s">
        <v>89</v>
      </c>
      <c r="D21" s="5" t="s">
        <v>402</v>
      </c>
    </row>
    <row r="22">
      <c r="A22" s="2" t="s">
        <v>258</v>
      </c>
      <c r="B22" s="5" t="s">
        <v>296</v>
      </c>
      <c r="C22" s="2" t="s">
        <v>89</v>
      </c>
      <c r="D22" s="5" t="s">
        <v>403</v>
      </c>
    </row>
    <row r="23">
      <c r="A23" s="2" t="s">
        <v>225</v>
      </c>
      <c r="B23" s="5" t="s">
        <v>72</v>
      </c>
      <c r="C23" s="2" t="s">
        <v>89</v>
      </c>
      <c r="D23" s="2" t="s">
        <v>402</v>
      </c>
    </row>
    <row r="24">
      <c r="A24" s="2" t="s">
        <v>227</v>
      </c>
      <c r="B24" s="5" t="s">
        <v>72</v>
      </c>
      <c r="C24" s="2" t="s">
        <v>89</v>
      </c>
      <c r="D24" s="5" t="s">
        <v>402</v>
      </c>
    </row>
    <row r="25">
      <c r="A25" s="2" t="s">
        <v>258</v>
      </c>
      <c r="B25" s="5" t="s">
        <v>72</v>
      </c>
      <c r="C25" s="2" t="s">
        <v>89</v>
      </c>
      <c r="D25" s="5" t="s">
        <v>403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404</v>
      </c>
      <c r="B1" s="24" t="s">
        <v>405</v>
      </c>
      <c r="C1" s="24" t="s">
        <v>406</v>
      </c>
      <c r="D1" s="24" t="s">
        <v>407</v>
      </c>
      <c r="E1" s="24" t="s">
        <v>408</v>
      </c>
      <c r="F1" s="24" t="s">
        <v>409</v>
      </c>
      <c r="G1" s="24" t="s">
        <v>276</v>
      </c>
      <c r="H1" s="24" t="s">
        <v>315</v>
      </c>
      <c r="I1" s="24" t="s">
        <v>410</v>
      </c>
      <c r="J1" s="24" t="s">
        <v>411</v>
      </c>
      <c r="K1" s="25" t="s">
        <v>412</v>
      </c>
    </row>
    <row r="2">
      <c r="A2" s="24" t="s">
        <v>89</v>
      </c>
      <c r="B2" s="26">
        <v>44593.0</v>
      </c>
      <c r="C2" s="27">
        <v>2.0</v>
      </c>
      <c r="D2" s="27">
        <v>83.8767151927207</v>
      </c>
      <c r="E2" s="24" t="s">
        <v>413</v>
      </c>
      <c r="F2" s="27">
        <v>11.9010020232627</v>
      </c>
      <c r="G2" s="28" t="s">
        <v>291</v>
      </c>
      <c r="H2" s="28" t="s">
        <v>322</v>
      </c>
      <c r="I2" s="27">
        <v>3.30223466480893</v>
      </c>
      <c r="J2" s="27">
        <v>0.0262371870805253</v>
      </c>
      <c r="K2" s="27">
        <v>38.1138418890284</v>
      </c>
    </row>
    <row r="3">
      <c r="A3" s="24" t="s">
        <v>249</v>
      </c>
      <c r="B3" s="26">
        <v>44593.0</v>
      </c>
      <c r="C3" s="27">
        <v>2.0</v>
      </c>
      <c r="D3" s="27">
        <v>80.7367105385409</v>
      </c>
      <c r="E3" s="24" t="s">
        <v>413</v>
      </c>
      <c r="F3" s="27">
        <v>10.8082132186183</v>
      </c>
      <c r="G3" s="28" t="s">
        <v>291</v>
      </c>
      <c r="H3" s="28" t="s">
        <v>322</v>
      </c>
      <c r="I3" s="27">
        <v>3.17861236757341</v>
      </c>
      <c r="J3" s="27">
        <v>0.0238280030260302</v>
      </c>
      <c r="K3" s="27">
        <v>41.9674279421393</v>
      </c>
    </row>
    <row r="4">
      <c r="A4" s="24" t="s">
        <v>89</v>
      </c>
      <c r="B4" s="26">
        <v>44958.0</v>
      </c>
      <c r="C4" s="27">
        <v>2.0</v>
      </c>
      <c r="D4" s="27">
        <v>113.104541832577</v>
      </c>
      <c r="E4" s="24" t="s">
        <v>413</v>
      </c>
      <c r="F4" s="27">
        <v>29.1704090159207</v>
      </c>
      <c r="G4" s="28" t="s">
        <v>296</v>
      </c>
      <c r="H4" s="28" t="s">
        <v>322</v>
      </c>
      <c r="I4" s="27">
        <v>4.45293712240274</v>
      </c>
      <c r="J4" s="27">
        <v>0.064309667124679</v>
      </c>
      <c r="K4" s="27">
        <v>15.5497617187362</v>
      </c>
    </row>
    <row r="5">
      <c r="A5" s="24" t="s">
        <v>249</v>
      </c>
      <c r="B5" s="26">
        <v>44958.0</v>
      </c>
      <c r="C5" s="27">
        <v>2.0</v>
      </c>
      <c r="D5" s="27">
        <v>110.413142331034</v>
      </c>
      <c r="E5" s="24" t="s">
        <v>413</v>
      </c>
      <c r="F5" s="27">
        <v>26.8589477549079</v>
      </c>
      <c r="G5" s="28" t="s">
        <v>296</v>
      </c>
      <c r="H5" s="28" t="s">
        <v>322</v>
      </c>
      <c r="I5" s="27">
        <v>4.34697645488704</v>
      </c>
      <c r="J5" s="27">
        <v>0.0592137733994251</v>
      </c>
      <c r="K5" s="27">
        <v>16.8879627591798</v>
      </c>
    </row>
    <row r="6">
      <c r="A6" s="24" t="s">
        <v>89</v>
      </c>
      <c r="B6" s="29">
        <v>44682.0</v>
      </c>
      <c r="C6" s="27">
        <v>5.0</v>
      </c>
      <c r="D6" s="27">
        <v>90.9318565073305</v>
      </c>
      <c r="E6" s="24" t="s">
        <v>413</v>
      </c>
      <c r="F6" s="27">
        <v>17.7074902023564</v>
      </c>
      <c r="G6" s="28" t="s">
        <v>291</v>
      </c>
      <c r="H6" s="28" t="s">
        <v>334</v>
      </c>
      <c r="I6" s="27">
        <v>3.57999628387925</v>
      </c>
      <c r="J6" s="27">
        <v>0.039038287049919</v>
      </c>
      <c r="K6" s="27">
        <v>25.615878040993</v>
      </c>
    </row>
    <row r="7">
      <c r="A7" s="24" t="s">
        <v>249</v>
      </c>
      <c r="B7" s="29">
        <v>44682.0</v>
      </c>
      <c r="C7" s="27">
        <v>5.0</v>
      </c>
      <c r="D7" s="27">
        <v>88.4194735345982</v>
      </c>
      <c r="E7" s="24" t="s">
        <v>413</v>
      </c>
      <c r="F7" s="27">
        <v>16.394125587167</v>
      </c>
      <c r="G7" s="28" t="s">
        <v>291</v>
      </c>
      <c r="H7" s="28" t="s">
        <v>334</v>
      </c>
      <c r="I7" s="27">
        <v>3.48108351500448</v>
      </c>
      <c r="J7" s="27">
        <v>0.0361428171519802</v>
      </c>
      <c r="K7" s="27">
        <v>27.6680148034673</v>
      </c>
    </row>
    <row r="8">
      <c r="A8" s="24" t="s">
        <v>89</v>
      </c>
      <c r="B8" s="29">
        <v>45047.0</v>
      </c>
      <c r="C8" s="27">
        <v>5.0</v>
      </c>
      <c r="D8" s="27">
        <v>114.967734561188</v>
      </c>
      <c r="E8" s="24" t="s">
        <v>413</v>
      </c>
      <c r="F8" s="27">
        <v>37.0127512453345</v>
      </c>
      <c r="G8" s="28" t="s">
        <v>296</v>
      </c>
      <c r="H8" s="28" t="s">
        <v>334</v>
      </c>
      <c r="I8" s="27">
        <v>4.52629120644744</v>
      </c>
      <c r="J8" s="27">
        <v>0.0815990516504893</v>
      </c>
      <c r="K8" s="27">
        <v>12.2550443880557</v>
      </c>
    </row>
    <row r="9">
      <c r="A9" s="24" t="s">
        <v>249</v>
      </c>
      <c r="B9" s="29">
        <v>45047.0</v>
      </c>
      <c r="C9" s="27">
        <v>5.0</v>
      </c>
      <c r="D9" s="27">
        <v>113.860046587059</v>
      </c>
      <c r="E9" s="24" t="s">
        <v>413</v>
      </c>
      <c r="F9" s="27">
        <v>35.7762885173436</v>
      </c>
      <c r="G9" s="28" t="s">
        <v>296</v>
      </c>
      <c r="H9" s="28" t="s">
        <v>334</v>
      </c>
      <c r="I9" s="27">
        <v>4.48268142013717</v>
      </c>
      <c r="J9" s="27">
        <v>0.078873121191106</v>
      </c>
      <c r="K9" s="27">
        <v>12.6785904361138</v>
      </c>
    </row>
    <row r="10">
      <c r="A10" s="24" t="s">
        <v>89</v>
      </c>
      <c r="B10" s="26">
        <v>44409.0</v>
      </c>
      <c r="C10" s="27">
        <v>8.0</v>
      </c>
      <c r="D10" s="27">
        <v>57.5407484606163</v>
      </c>
      <c r="E10" s="24" t="s">
        <v>413</v>
      </c>
      <c r="F10" s="27">
        <v>6.19618278287736</v>
      </c>
      <c r="G10" s="28" t="s">
        <v>291</v>
      </c>
      <c r="H10" s="28" t="s">
        <v>66</v>
      </c>
      <c r="I10" s="27">
        <v>2.26538502096931</v>
      </c>
      <c r="J10" s="27">
        <v>0.0136602284867871</v>
      </c>
      <c r="K10" s="27">
        <v>73.2052176848472</v>
      </c>
    </row>
    <row r="11">
      <c r="A11" s="24" t="s">
        <v>249</v>
      </c>
      <c r="B11" s="26">
        <v>44409.0</v>
      </c>
      <c r="C11" s="27">
        <v>8.0</v>
      </c>
      <c r="D11" s="27">
        <v>57.1422430833356</v>
      </c>
      <c r="E11" s="24" t="s">
        <v>413</v>
      </c>
      <c r="F11" s="27">
        <v>6.12090338536571</v>
      </c>
      <c r="G11" s="28" t="s">
        <v>291</v>
      </c>
      <c r="H11" s="28" t="s">
        <v>66</v>
      </c>
      <c r="I11" s="27">
        <v>2.24969582441523</v>
      </c>
      <c r="J11" s="27">
        <v>0.0134942660214449</v>
      </c>
      <c r="K11" s="27">
        <v>74.1055496023875</v>
      </c>
    </row>
    <row r="12">
      <c r="A12" s="24" t="s">
        <v>89</v>
      </c>
      <c r="B12" s="26">
        <v>44774.0</v>
      </c>
      <c r="C12" s="27">
        <v>8.0</v>
      </c>
      <c r="D12" s="27">
        <v>100.620367314639</v>
      </c>
      <c r="E12" s="24" t="s">
        <v>413</v>
      </c>
      <c r="F12" s="27">
        <v>23.2279079255236</v>
      </c>
      <c r="G12" s="28" t="s">
        <v>296</v>
      </c>
      <c r="H12" s="28" t="s">
        <v>66</v>
      </c>
      <c r="I12" s="27">
        <v>3.96143392321407</v>
      </c>
      <c r="J12" s="27">
        <v>0.0512087103707678</v>
      </c>
      <c r="K12" s="27">
        <v>19.5279278224285</v>
      </c>
    </row>
    <row r="13">
      <c r="A13" s="24" t="s">
        <v>249</v>
      </c>
      <c r="B13" s="26">
        <v>44774.0</v>
      </c>
      <c r="C13" s="27">
        <v>8.0</v>
      </c>
      <c r="D13" s="27">
        <v>97.3905447593483</v>
      </c>
      <c r="E13" s="24" t="s">
        <v>413</v>
      </c>
      <c r="F13" s="27">
        <v>21.0370074012081</v>
      </c>
      <c r="G13" s="28" t="s">
        <v>296</v>
      </c>
      <c r="H13" s="28" t="s">
        <v>66</v>
      </c>
      <c r="I13" s="27">
        <v>3.83427548623002</v>
      </c>
      <c r="J13" s="27">
        <v>0.0463786072568513</v>
      </c>
      <c r="K13" s="27">
        <v>21.5616651544075</v>
      </c>
    </row>
    <row r="14">
      <c r="A14" s="24" t="s">
        <v>89</v>
      </c>
      <c r="B14" s="26">
        <v>45139.0</v>
      </c>
      <c r="C14" s="27">
        <v>8.0</v>
      </c>
      <c r="D14" s="27">
        <v>120.321920402265</v>
      </c>
      <c r="E14" s="24" t="s">
        <v>413</v>
      </c>
      <c r="F14" s="27">
        <v>42.5074125817755</v>
      </c>
      <c r="G14" s="28" t="s">
        <v>72</v>
      </c>
      <c r="H14" s="28" t="s">
        <v>66</v>
      </c>
      <c r="I14" s="27">
        <v>4.73708603842923</v>
      </c>
      <c r="J14" s="27">
        <v>0.0937126919260338</v>
      </c>
      <c r="K14" s="27">
        <v>10.6709131863301</v>
      </c>
    </row>
    <row r="15">
      <c r="A15" s="24" t="s">
        <v>249</v>
      </c>
      <c r="B15" s="26">
        <v>45139.0</v>
      </c>
      <c r="C15" s="27">
        <v>8.0</v>
      </c>
      <c r="D15" s="27">
        <v>119.14379113656</v>
      </c>
      <c r="E15" s="24" t="s">
        <v>413</v>
      </c>
      <c r="F15" s="27">
        <v>40.998710866793</v>
      </c>
      <c r="G15" s="28" t="s">
        <v>72</v>
      </c>
      <c r="H15" s="28" t="s">
        <v>66</v>
      </c>
      <c r="I15" s="27">
        <v>4.69070297142546</v>
      </c>
      <c r="J15" s="27">
        <v>0.0903865779511492</v>
      </c>
      <c r="K15" s="27">
        <v>11.0635895579592</v>
      </c>
    </row>
    <row r="16">
      <c r="A16" s="24" t="s">
        <v>89</v>
      </c>
      <c r="B16" s="26">
        <v>44501.0</v>
      </c>
      <c r="C16" s="27">
        <v>11.0</v>
      </c>
      <c r="D16" s="27">
        <v>72.934628829957</v>
      </c>
      <c r="E16" s="24" t="s">
        <v>413</v>
      </c>
      <c r="F16" s="27">
        <v>9.7002699375007</v>
      </c>
      <c r="G16" s="28" t="s">
        <v>291</v>
      </c>
      <c r="H16" s="28" t="s">
        <v>330</v>
      </c>
      <c r="I16" s="27">
        <v>2.87144363049829</v>
      </c>
      <c r="J16" s="27">
        <v>0.0213854091096128</v>
      </c>
      <c r="K16" s="27">
        <v>46.760854322422</v>
      </c>
    </row>
    <row r="17">
      <c r="A17" s="24" t="s">
        <v>249</v>
      </c>
      <c r="B17" s="26">
        <v>44501.0</v>
      </c>
      <c r="C17" s="27">
        <v>11.0</v>
      </c>
      <c r="D17" s="27">
        <v>70.3706045093112</v>
      </c>
      <c r="E17" s="24" t="s">
        <v>413</v>
      </c>
      <c r="F17" s="27">
        <v>8.96658616697817</v>
      </c>
      <c r="G17" s="28" t="s">
        <v>291</v>
      </c>
      <c r="H17" s="28" t="s">
        <v>330</v>
      </c>
      <c r="I17" s="27">
        <v>2.77049773659203</v>
      </c>
      <c r="J17" s="27">
        <v>0.0197679151954434</v>
      </c>
      <c r="K17" s="27">
        <v>50.5870239786593</v>
      </c>
    </row>
    <row r="18">
      <c r="A18" s="24" t="s">
        <v>89</v>
      </c>
      <c r="B18" s="26">
        <v>44866.0</v>
      </c>
      <c r="C18" s="27">
        <v>11.0</v>
      </c>
      <c r="D18" s="27">
        <v>108.516367575573</v>
      </c>
      <c r="E18" s="24" t="s">
        <v>413</v>
      </c>
      <c r="F18" s="27">
        <v>28.8925955186806</v>
      </c>
      <c r="G18" s="28" t="s">
        <v>296</v>
      </c>
      <c r="H18" s="28" t="s">
        <v>330</v>
      </c>
      <c r="I18" s="27">
        <v>4.27230024308706</v>
      </c>
      <c r="J18" s="27">
        <v>0.0636971939323936</v>
      </c>
      <c r="K18" s="27">
        <v>15.6992787007442</v>
      </c>
    </row>
    <row r="19">
      <c r="A19" s="24" t="s">
        <v>249</v>
      </c>
      <c r="B19" s="26">
        <v>44866.0</v>
      </c>
      <c r="C19" s="27">
        <v>11.0</v>
      </c>
      <c r="D19" s="27">
        <v>105.018863072581</v>
      </c>
      <c r="E19" s="24" t="s">
        <v>413</v>
      </c>
      <c r="F19" s="27">
        <v>25.9534138505559</v>
      </c>
      <c r="G19" s="28" t="s">
        <v>296</v>
      </c>
      <c r="H19" s="28" t="s">
        <v>330</v>
      </c>
      <c r="I19" s="27">
        <v>4.13460314105384</v>
      </c>
      <c r="J19" s="27">
        <v>0.0572174152432125</v>
      </c>
      <c r="K19" s="27">
        <v>17.4771963352299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9.86"/>
    <col customWidth="1" min="4" max="4" width="49.57"/>
    <col customWidth="1" min="5" max="6" width="14.43"/>
  </cols>
  <sheetData>
    <row r="1">
      <c r="A1" s="2" t="s">
        <v>276</v>
      </c>
      <c r="B1" s="2" t="s">
        <v>315</v>
      </c>
      <c r="C1" s="2" t="s">
        <v>414</v>
      </c>
      <c r="D1" s="2" t="s">
        <v>5</v>
      </c>
    </row>
    <row r="2">
      <c r="A2" s="5" t="s">
        <v>291</v>
      </c>
      <c r="B2" s="5" t="s">
        <v>66</v>
      </c>
      <c r="C2" s="2" t="s">
        <v>415</v>
      </c>
      <c r="D2" s="2" t="s">
        <v>416</v>
      </c>
    </row>
    <row r="3">
      <c r="A3" s="5" t="s">
        <v>291</v>
      </c>
      <c r="B3" s="5" t="s">
        <v>330</v>
      </c>
      <c r="C3" s="5" t="s">
        <v>417</v>
      </c>
      <c r="D3" s="2" t="s">
        <v>418</v>
      </c>
    </row>
    <row r="4">
      <c r="A4" s="5" t="s">
        <v>291</v>
      </c>
      <c r="B4" s="5" t="s">
        <v>322</v>
      </c>
      <c r="C4" s="5" t="s">
        <v>419</v>
      </c>
      <c r="D4" s="2" t="s">
        <v>420</v>
      </c>
    </row>
    <row r="5">
      <c r="A5" s="5" t="s">
        <v>291</v>
      </c>
      <c r="B5" s="5" t="s">
        <v>334</v>
      </c>
      <c r="C5" s="5" t="s">
        <v>421</v>
      </c>
    </row>
    <row r="6">
      <c r="A6" s="5" t="s">
        <v>296</v>
      </c>
      <c r="B6" s="5" t="s">
        <v>66</v>
      </c>
      <c r="C6" s="2" t="s">
        <v>422</v>
      </c>
    </row>
    <row r="7">
      <c r="A7" s="5" t="s">
        <v>296</v>
      </c>
      <c r="B7" s="5" t="s">
        <v>330</v>
      </c>
      <c r="C7" s="5" t="s">
        <v>423</v>
      </c>
    </row>
    <row r="8">
      <c r="A8" s="5" t="s">
        <v>296</v>
      </c>
      <c r="B8" s="5" t="s">
        <v>322</v>
      </c>
      <c r="C8" s="5" t="s">
        <v>424</v>
      </c>
    </row>
    <row r="9">
      <c r="A9" s="5" t="s">
        <v>296</v>
      </c>
      <c r="B9" s="5" t="s">
        <v>334</v>
      </c>
      <c r="C9" s="5" t="s">
        <v>425</v>
      </c>
    </row>
    <row r="10">
      <c r="A10" s="5" t="s">
        <v>72</v>
      </c>
      <c r="B10" s="5" t="s">
        <v>66</v>
      </c>
      <c r="C10" s="5" t="s">
        <v>426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0"/>
    <col customWidth="1" min="3" max="3" width="11.57"/>
    <col customWidth="1" min="4" max="4" width="12.71"/>
    <col customWidth="1" min="5" max="5" width="14.43"/>
    <col customWidth="1" min="6" max="6" width="42.43"/>
    <col customWidth="1" min="7" max="7" width="10.0"/>
    <col customWidth="1" min="8" max="8" width="8.71"/>
    <col customWidth="1" min="9" max="9" width="10.14"/>
    <col customWidth="1" min="10" max="10" width="33.57"/>
    <col customWidth="1" min="11" max="11" width="33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92</v>
      </c>
    </row>
    <row r="2">
      <c r="A2" s="1" t="s">
        <v>93</v>
      </c>
      <c r="B2" s="5" t="s">
        <v>94</v>
      </c>
      <c r="C2" s="1" t="s">
        <v>13</v>
      </c>
      <c r="D2" s="2" t="s">
        <v>95</v>
      </c>
      <c r="E2" s="5">
        <v>1000.0</v>
      </c>
      <c r="F2" s="2" t="s">
        <v>96</v>
      </c>
      <c r="G2" s="13" t="b">
        <v>1</v>
      </c>
      <c r="H2" s="2">
        <v>0.0</v>
      </c>
      <c r="I2" s="2">
        <v>100000.0</v>
      </c>
      <c r="K2" s="2" t="s">
        <v>96</v>
      </c>
      <c r="L2" s="2" t="s">
        <v>97</v>
      </c>
    </row>
    <row r="3">
      <c r="A3" s="1" t="s">
        <v>98</v>
      </c>
      <c r="B3" s="5" t="s">
        <v>99</v>
      </c>
      <c r="C3" s="1" t="s">
        <v>13</v>
      </c>
      <c r="D3" s="2" t="s">
        <v>95</v>
      </c>
      <c r="E3" s="5">
        <v>300.0</v>
      </c>
      <c r="F3" s="2" t="s">
        <v>100</v>
      </c>
      <c r="G3" s="7" t="b">
        <v>0</v>
      </c>
      <c r="H3" s="2">
        <v>0.0</v>
      </c>
      <c r="I3" s="2">
        <v>1000.0</v>
      </c>
      <c r="K3" s="2" t="s">
        <v>100</v>
      </c>
      <c r="L3" s="2" t="s">
        <v>97</v>
      </c>
    </row>
    <row r="4">
      <c r="A4" s="1" t="s">
        <v>101</v>
      </c>
      <c r="B4" s="5" t="s">
        <v>102</v>
      </c>
      <c r="C4" s="1" t="s">
        <v>13</v>
      </c>
      <c r="D4" s="2" t="s">
        <v>103</v>
      </c>
      <c r="E4" s="2">
        <v>250.0</v>
      </c>
      <c r="F4" s="2" t="s">
        <v>104</v>
      </c>
      <c r="G4" s="13" t="b">
        <v>1</v>
      </c>
      <c r="H4" s="2">
        <v>0.0</v>
      </c>
      <c r="I4" s="2">
        <v>5000.0</v>
      </c>
      <c r="K4" s="5" t="s">
        <v>105</v>
      </c>
      <c r="L4" s="2" t="s">
        <v>97</v>
      </c>
    </row>
    <row r="5">
      <c r="A5" s="1" t="s">
        <v>106</v>
      </c>
      <c r="B5" s="5" t="s">
        <v>107</v>
      </c>
      <c r="C5" s="1" t="s">
        <v>13</v>
      </c>
      <c r="D5" s="2" t="s">
        <v>103</v>
      </c>
      <c r="E5" s="2">
        <v>25.0</v>
      </c>
      <c r="F5" s="2" t="s">
        <v>108</v>
      </c>
      <c r="G5" s="13" t="b">
        <v>1</v>
      </c>
      <c r="H5" s="1">
        <v>0.0</v>
      </c>
      <c r="I5" s="1">
        <v>100.0</v>
      </c>
      <c r="K5" s="5" t="s">
        <v>109</v>
      </c>
      <c r="L5" s="2" t="s">
        <v>97</v>
      </c>
    </row>
    <row r="6">
      <c r="A6" s="1" t="s">
        <v>110</v>
      </c>
      <c r="B6" s="5" t="s">
        <v>111</v>
      </c>
      <c r="C6" s="1" t="s">
        <v>13</v>
      </c>
      <c r="D6" s="2" t="s">
        <v>103</v>
      </c>
      <c r="E6" s="2">
        <v>10.0</v>
      </c>
      <c r="F6" s="2" t="s">
        <v>112</v>
      </c>
      <c r="G6" s="13" t="b">
        <v>1</v>
      </c>
      <c r="H6" s="1">
        <v>0.0</v>
      </c>
      <c r="I6" s="1">
        <v>50.0</v>
      </c>
      <c r="K6" s="5" t="s">
        <v>113</v>
      </c>
      <c r="L6" s="2" t="s">
        <v>97</v>
      </c>
    </row>
    <row r="7">
      <c r="A7" s="1" t="s">
        <v>114</v>
      </c>
      <c r="B7" s="5" t="s">
        <v>115</v>
      </c>
      <c r="C7" s="1" t="s">
        <v>13</v>
      </c>
      <c r="D7" s="2" t="s">
        <v>103</v>
      </c>
      <c r="E7" s="2">
        <v>10.0</v>
      </c>
      <c r="F7" s="2" t="s">
        <v>116</v>
      </c>
      <c r="G7" s="13" t="b">
        <v>1</v>
      </c>
      <c r="H7" s="1">
        <v>0.0</v>
      </c>
      <c r="I7" s="1">
        <v>50.0</v>
      </c>
      <c r="K7" s="5" t="s">
        <v>117</v>
      </c>
      <c r="L7" s="2" t="s">
        <v>97</v>
      </c>
    </row>
    <row r="8">
      <c r="A8" s="1" t="s">
        <v>118</v>
      </c>
      <c r="B8" s="5" t="s">
        <v>119</v>
      </c>
      <c r="C8" s="1" t="s">
        <v>47</v>
      </c>
      <c r="D8" s="1" t="s">
        <v>120</v>
      </c>
      <c r="E8" s="2">
        <v>0.125</v>
      </c>
      <c r="F8" s="2" t="s">
        <v>121</v>
      </c>
      <c r="G8" s="7" t="b">
        <v>0</v>
      </c>
      <c r="H8" s="1">
        <v>0.0</v>
      </c>
      <c r="I8" s="1">
        <v>1.0</v>
      </c>
      <c r="K8" s="2" t="s">
        <v>121</v>
      </c>
      <c r="L8" s="2" t="s">
        <v>122</v>
      </c>
    </row>
    <row r="9">
      <c r="A9" s="1" t="s">
        <v>123</v>
      </c>
      <c r="B9" s="5" t="s">
        <v>124</v>
      </c>
      <c r="C9" s="1" t="s">
        <v>47</v>
      </c>
      <c r="D9" s="2" t="s">
        <v>120</v>
      </c>
      <c r="E9" s="2">
        <v>0.125</v>
      </c>
      <c r="F9" s="2" t="s">
        <v>125</v>
      </c>
      <c r="G9" s="7" t="b">
        <v>0</v>
      </c>
      <c r="H9" s="1">
        <v>0.0</v>
      </c>
      <c r="I9" s="1">
        <v>1.0</v>
      </c>
      <c r="K9" s="2" t="s">
        <v>125</v>
      </c>
      <c r="L9" s="2" t="s">
        <v>122</v>
      </c>
    </row>
    <row r="10">
      <c r="A10" s="1" t="s">
        <v>126</v>
      </c>
      <c r="B10" s="5" t="s">
        <v>127</v>
      </c>
      <c r="C10" s="1" t="s">
        <v>47</v>
      </c>
      <c r="D10" s="2" t="s">
        <v>120</v>
      </c>
      <c r="E10" s="2">
        <v>0.125</v>
      </c>
      <c r="F10" s="2" t="s">
        <v>128</v>
      </c>
      <c r="G10" s="7" t="b">
        <v>0</v>
      </c>
      <c r="H10" s="1">
        <v>0.0</v>
      </c>
      <c r="I10" s="1">
        <v>1.0</v>
      </c>
      <c r="K10" s="2" t="s">
        <v>128</v>
      </c>
      <c r="L10" s="2" t="s">
        <v>122</v>
      </c>
    </row>
    <row r="11">
      <c r="A11" s="1" t="s">
        <v>129</v>
      </c>
      <c r="B11" s="5" t="s">
        <v>130</v>
      </c>
      <c r="C11" s="1" t="s">
        <v>47</v>
      </c>
      <c r="D11" s="2" t="s">
        <v>120</v>
      </c>
      <c r="E11" s="2">
        <v>0.125</v>
      </c>
      <c r="F11" s="2" t="s">
        <v>131</v>
      </c>
      <c r="G11" s="7" t="b">
        <v>0</v>
      </c>
      <c r="H11" s="1">
        <v>0.0</v>
      </c>
      <c r="I11" s="1">
        <v>1.0</v>
      </c>
      <c r="K11" s="2" t="s">
        <v>131</v>
      </c>
      <c r="L11" s="2" t="s">
        <v>122</v>
      </c>
    </row>
    <row r="12">
      <c r="B12" s="2" t="s">
        <v>132</v>
      </c>
      <c r="D12" s="2"/>
      <c r="E12" s="5" t="s">
        <v>133</v>
      </c>
      <c r="F12" s="2" t="s">
        <v>134</v>
      </c>
      <c r="G12" s="7" t="b">
        <v>0</v>
      </c>
      <c r="H12" s="2"/>
      <c r="I12" s="2"/>
      <c r="K12" s="2" t="s">
        <v>135</v>
      </c>
      <c r="L12" s="2" t="s">
        <v>136</v>
      </c>
    </row>
    <row r="13">
      <c r="B13" s="2" t="s">
        <v>137</v>
      </c>
      <c r="D13" s="2"/>
      <c r="E13" s="5" t="s">
        <v>138</v>
      </c>
      <c r="F13" s="2" t="s">
        <v>134</v>
      </c>
      <c r="G13" s="7" t="b">
        <v>0</v>
      </c>
      <c r="H13" s="2"/>
      <c r="I13" s="2"/>
      <c r="L13" s="2" t="s">
        <v>136</v>
      </c>
    </row>
    <row r="14">
      <c r="B14" s="2" t="s">
        <v>139</v>
      </c>
      <c r="D14" s="2"/>
      <c r="E14" s="5" t="s">
        <v>140</v>
      </c>
      <c r="F14" s="2" t="s">
        <v>134</v>
      </c>
      <c r="G14" s="7" t="b">
        <v>0</v>
      </c>
      <c r="H14" s="2"/>
      <c r="I14" s="2"/>
      <c r="L14" s="2" t="s">
        <v>136</v>
      </c>
    </row>
    <row r="15">
      <c r="B15" s="2" t="s">
        <v>141</v>
      </c>
      <c r="D15" s="2"/>
      <c r="E15" s="5" t="s">
        <v>142</v>
      </c>
      <c r="F15" s="2" t="s">
        <v>134</v>
      </c>
      <c r="G15" s="7" t="b">
        <v>0</v>
      </c>
      <c r="H15" s="2"/>
      <c r="I15" s="2"/>
      <c r="L15" s="2" t="s">
        <v>136</v>
      </c>
    </row>
    <row r="16">
      <c r="A16" s="1" t="s">
        <v>143</v>
      </c>
      <c r="B16" s="2" t="s">
        <v>144</v>
      </c>
      <c r="C16" s="4" t="s">
        <v>13</v>
      </c>
      <c r="D16" s="2" t="s">
        <v>145</v>
      </c>
      <c r="E16" s="5">
        <v>0.035</v>
      </c>
      <c r="F16" s="2" t="s">
        <v>146</v>
      </c>
      <c r="G16" s="7" t="b">
        <v>0</v>
      </c>
      <c r="H16" s="2">
        <v>0.0</v>
      </c>
      <c r="I16" s="5">
        <v>3.0</v>
      </c>
      <c r="K16" s="2" t="s">
        <v>146</v>
      </c>
      <c r="L16" s="5" t="s">
        <v>147</v>
      </c>
    </row>
    <row r="17">
      <c r="A17" s="1" t="s">
        <v>148</v>
      </c>
      <c r="B17" s="2" t="s">
        <v>149</v>
      </c>
      <c r="C17" s="1" t="s">
        <v>13</v>
      </c>
      <c r="D17" s="2" t="s">
        <v>145</v>
      </c>
      <c r="E17" s="2">
        <v>4.0</v>
      </c>
      <c r="F17" s="5" t="s">
        <v>150</v>
      </c>
      <c r="G17" s="7" t="b">
        <v>0</v>
      </c>
      <c r="H17" s="2">
        <v>0.0</v>
      </c>
      <c r="I17" s="2">
        <v>10.0</v>
      </c>
      <c r="K17" s="5" t="s">
        <v>151</v>
      </c>
      <c r="L17" s="16">
        <v>44934.0</v>
      </c>
    </row>
    <row r="18">
      <c r="A18" s="1" t="s">
        <v>152</v>
      </c>
      <c r="B18" s="5" t="s">
        <v>153</v>
      </c>
      <c r="C18" s="1" t="s">
        <v>13</v>
      </c>
      <c r="D18" s="2" t="s">
        <v>145</v>
      </c>
      <c r="E18" s="5">
        <v>75.0</v>
      </c>
      <c r="F18" s="5" t="s">
        <v>154</v>
      </c>
      <c r="G18" s="6" t="b">
        <v>0</v>
      </c>
      <c r="H18" s="2">
        <v>0.0</v>
      </c>
      <c r="I18" s="2">
        <v>1000.0</v>
      </c>
      <c r="K18" s="2" t="s">
        <v>155</v>
      </c>
      <c r="L18" s="2" t="s">
        <v>156</v>
      </c>
    </row>
    <row r="19">
      <c r="A19" s="1" t="s">
        <v>157</v>
      </c>
      <c r="B19" s="5" t="s">
        <v>158</v>
      </c>
      <c r="C19" s="1" t="s">
        <v>13</v>
      </c>
      <c r="D19" s="2" t="s">
        <v>145</v>
      </c>
      <c r="E19" s="5">
        <v>100.0</v>
      </c>
      <c r="F19" s="2" t="s">
        <v>159</v>
      </c>
      <c r="G19" s="7" t="b">
        <v>0</v>
      </c>
      <c r="H19" s="1">
        <v>0.0</v>
      </c>
      <c r="I19" s="1">
        <v>1000.0</v>
      </c>
      <c r="K19" s="2" t="s">
        <v>159</v>
      </c>
      <c r="L19" s="2" t="s">
        <v>97</v>
      </c>
    </row>
    <row r="20">
      <c r="A20" s="1" t="s">
        <v>160</v>
      </c>
      <c r="B20" s="2" t="s">
        <v>161</v>
      </c>
      <c r="C20" s="1" t="s">
        <v>13</v>
      </c>
      <c r="D20" s="2" t="s">
        <v>145</v>
      </c>
      <c r="E20" s="2">
        <v>1200.0</v>
      </c>
      <c r="F20" s="2" t="s">
        <v>162</v>
      </c>
      <c r="G20" s="7" t="b">
        <v>0</v>
      </c>
      <c r="H20" s="1">
        <v>0.0</v>
      </c>
      <c r="I20" s="1">
        <v>50000.0</v>
      </c>
      <c r="K20" s="2" t="s">
        <v>162</v>
      </c>
      <c r="L20" s="5" t="s">
        <v>97</v>
      </c>
    </row>
    <row r="21" ht="15.75" customHeight="1">
      <c r="A21" s="1" t="s">
        <v>163</v>
      </c>
      <c r="B21" s="5" t="s">
        <v>164</v>
      </c>
      <c r="C21" s="1" t="s">
        <v>13</v>
      </c>
      <c r="D21" s="2" t="s">
        <v>95</v>
      </c>
      <c r="E21" s="5">
        <v>20.0</v>
      </c>
      <c r="F21" s="2" t="s">
        <v>165</v>
      </c>
      <c r="G21" s="13" t="b">
        <v>1</v>
      </c>
      <c r="H21" s="1">
        <v>0.0</v>
      </c>
      <c r="I21" s="1">
        <v>100.0</v>
      </c>
      <c r="K21" s="2" t="s">
        <v>165</v>
      </c>
      <c r="L21" s="2" t="s">
        <v>97</v>
      </c>
    </row>
    <row r="22" ht="15.75" customHeight="1">
      <c r="A22" s="1" t="s">
        <v>166</v>
      </c>
      <c r="B22" s="5" t="s">
        <v>167</v>
      </c>
      <c r="C22" s="1" t="s">
        <v>13</v>
      </c>
      <c r="D22" s="2" t="s">
        <v>145</v>
      </c>
      <c r="E22" s="5">
        <v>14.0</v>
      </c>
      <c r="F22" s="2" t="s">
        <v>168</v>
      </c>
      <c r="G22" s="7" t="b">
        <v>0</v>
      </c>
      <c r="H22" s="1">
        <v>0.0</v>
      </c>
      <c r="I22" s="1">
        <v>1000.0</v>
      </c>
      <c r="K22" s="5" t="s">
        <v>169</v>
      </c>
      <c r="L22" s="2" t="s">
        <v>170</v>
      </c>
    </row>
    <row r="23" ht="15.75" customHeight="1">
      <c r="A23" s="1" t="s">
        <v>171</v>
      </c>
      <c r="B23" s="2" t="s">
        <v>172</v>
      </c>
      <c r="C23" s="1" t="s">
        <v>47</v>
      </c>
      <c r="D23" s="2" t="s">
        <v>173</v>
      </c>
      <c r="E23" s="2">
        <v>10.0</v>
      </c>
      <c r="F23" s="2" t="s">
        <v>174</v>
      </c>
      <c r="G23" s="13" t="b">
        <v>1</v>
      </c>
      <c r="H23" s="1">
        <v>1.0</v>
      </c>
      <c r="I23" s="1">
        <v>30.0</v>
      </c>
      <c r="K23" s="2" t="s">
        <v>174</v>
      </c>
      <c r="L23" s="16">
        <v>44951.0</v>
      </c>
    </row>
    <row r="24" ht="15.75" customHeight="1">
      <c r="A24" s="1" t="s">
        <v>175</v>
      </c>
      <c r="B24" s="5" t="s">
        <v>176</v>
      </c>
      <c r="C24" s="1" t="s">
        <v>13</v>
      </c>
      <c r="D24" s="2" t="s">
        <v>173</v>
      </c>
      <c r="E24" s="5">
        <v>15.0</v>
      </c>
      <c r="F24" s="2" t="s">
        <v>177</v>
      </c>
      <c r="G24" s="7" t="b">
        <v>0</v>
      </c>
      <c r="H24" s="1">
        <v>1.0</v>
      </c>
      <c r="I24" s="1">
        <v>100.0</v>
      </c>
      <c r="K24" s="2" t="s">
        <v>177</v>
      </c>
      <c r="L24" s="2" t="s">
        <v>97</v>
      </c>
    </row>
    <row r="25" ht="15.75" customHeight="1">
      <c r="A25" s="1" t="s">
        <v>178</v>
      </c>
      <c r="B25" s="5" t="s">
        <v>179</v>
      </c>
      <c r="C25" s="1" t="s">
        <v>13</v>
      </c>
      <c r="D25" s="2" t="s">
        <v>173</v>
      </c>
      <c r="E25" s="5">
        <v>50.0</v>
      </c>
      <c r="F25" s="2" t="s">
        <v>180</v>
      </c>
      <c r="G25" s="7" t="b">
        <v>0</v>
      </c>
      <c r="H25" s="1">
        <v>1.0</v>
      </c>
      <c r="I25" s="1">
        <v>400.0</v>
      </c>
      <c r="K25" s="2" t="s">
        <v>180</v>
      </c>
      <c r="L25" s="2" t="s">
        <v>97</v>
      </c>
    </row>
    <row r="26" ht="15.75" customHeight="1">
      <c r="A26" s="1" t="s">
        <v>181</v>
      </c>
      <c r="B26" s="5" t="s">
        <v>182</v>
      </c>
      <c r="C26" s="1" t="s">
        <v>13</v>
      </c>
      <c r="D26" s="2" t="s">
        <v>173</v>
      </c>
      <c r="E26" s="5">
        <v>2.0</v>
      </c>
      <c r="F26" s="2" t="s">
        <v>183</v>
      </c>
      <c r="G26" s="7" t="b">
        <v>0</v>
      </c>
      <c r="H26" s="1">
        <v>1.0</v>
      </c>
      <c r="I26" s="1">
        <v>100.0</v>
      </c>
      <c r="K26" s="2" t="s">
        <v>183</v>
      </c>
      <c r="L26" s="2" t="s">
        <v>97</v>
      </c>
    </row>
    <row r="27" ht="15.75" customHeight="1">
      <c r="A27" s="1" t="s">
        <v>184</v>
      </c>
      <c r="B27" s="5" t="s">
        <v>185</v>
      </c>
      <c r="C27" s="1" t="s">
        <v>13</v>
      </c>
      <c r="D27" s="1" t="s">
        <v>186</v>
      </c>
      <c r="E27" s="5">
        <v>15.0</v>
      </c>
      <c r="F27" s="2" t="s">
        <v>187</v>
      </c>
      <c r="G27" s="7" t="b">
        <v>0</v>
      </c>
      <c r="H27" s="1">
        <v>1.0</v>
      </c>
      <c r="I27" s="1">
        <v>100.0</v>
      </c>
      <c r="K27" s="2" t="s">
        <v>187</v>
      </c>
      <c r="L27" s="2" t="s">
        <v>97</v>
      </c>
    </row>
    <row r="28" ht="15.75" customHeight="1">
      <c r="A28" s="1" t="s">
        <v>188</v>
      </c>
      <c r="B28" s="5" t="s">
        <v>189</v>
      </c>
      <c r="C28" s="1" t="s">
        <v>13</v>
      </c>
      <c r="D28" s="2" t="s">
        <v>186</v>
      </c>
      <c r="E28" s="5">
        <v>50.0</v>
      </c>
      <c r="F28" s="2" t="s">
        <v>190</v>
      </c>
      <c r="G28" s="7" t="b">
        <v>0</v>
      </c>
      <c r="H28" s="1">
        <v>1.0</v>
      </c>
      <c r="I28" s="1">
        <v>1000.0</v>
      </c>
      <c r="K28" s="2" t="s">
        <v>190</v>
      </c>
      <c r="L28" s="2" t="s">
        <v>97</v>
      </c>
    </row>
    <row r="29" ht="15.75" customHeight="1">
      <c r="A29" s="1" t="s">
        <v>191</v>
      </c>
      <c r="B29" s="5" t="s">
        <v>192</v>
      </c>
      <c r="C29" s="1" t="s">
        <v>13</v>
      </c>
      <c r="D29" s="1" t="s">
        <v>186</v>
      </c>
      <c r="E29" s="2">
        <v>1.0</v>
      </c>
      <c r="F29" s="2" t="s">
        <v>193</v>
      </c>
      <c r="G29" s="7" t="b">
        <v>0</v>
      </c>
      <c r="H29" s="1">
        <v>0.0</v>
      </c>
      <c r="I29" s="1">
        <v>100.0</v>
      </c>
      <c r="K29" s="2" t="s">
        <v>193</v>
      </c>
      <c r="L29" s="2" t="s">
        <v>97</v>
      </c>
    </row>
    <row r="30" ht="15.75" customHeight="1">
      <c r="A30" s="1" t="s">
        <v>194</v>
      </c>
      <c r="B30" s="5" t="s">
        <v>195</v>
      </c>
      <c r="C30" s="1" t="s">
        <v>13</v>
      </c>
      <c r="D30" s="1" t="s">
        <v>186</v>
      </c>
      <c r="E30" s="2">
        <v>140.0</v>
      </c>
      <c r="F30" s="2" t="s">
        <v>196</v>
      </c>
      <c r="G30" s="13" t="b">
        <v>1</v>
      </c>
      <c r="H30" s="1">
        <v>10.0</v>
      </c>
      <c r="I30" s="1">
        <v>5000.0</v>
      </c>
      <c r="K30" s="2" t="s">
        <v>196</v>
      </c>
      <c r="L30" s="2" t="s">
        <v>97</v>
      </c>
    </row>
    <row r="31" ht="15.75" customHeight="1">
      <c r="A31" s="1" t="s">
        <v>197</v>
      </c>
      <c r="B31" s="5" t="s">
        <v>198</v>
      </c>
      <c r="C31" s="1" t="s">
        <v>13</v>
      </c>
      <c r="D31" s="1" t="s">
        <v>186</v>
      </c>
      <c r="E31" s="2">
        <v>0.5</v>
      </c>
      <c r="F31" s="2" t="s">
        <v>199</v>
      </c>
      <c r="G31" s="7" t="b">
        <v>0</v>
      </c>
      <c r="H31" s="1">
        <v>0.0</v>
      </c>
      <c r="I31" s="1">
        <v>10.0</v>
      </c>
      <c r="K31" s="2" t="s">
        <v>199</v>
      </c>
      <c r="L31" s="2" t="s">
        <v>97</v>
      </c>
    </row>
    <row r="32" ht="15.75" customHeight="1">
      <c r="A32" s="1" t="s">
        <v>200</v>
      </c>
      <c r="B32" s="5" t="s">
        <v>201</v>
      </c>
      <c r="C32" s="1" t="s">
        <v>13</v>
      </c>
      <c r="D32" s="1" t="s">
        <v>186</v>
      </c>
      <c r="E32" s="5">
        <v>5.0</v>
      </c>
      <c r="F32" s="2" t="s">
        <v>202</v>
      </c>
      <c r="G32" s="7" t="b">
        <v>0</v>
      </c>
      <c r="H32" s="1">
        <v>0.0</v>
      </c>
      <c r="I32" s="1">
        <v>100.0</v>
      </c>
      <c r="K32" s="5" t="s">
        <v>203</v>
      </c>
      <c r="L32" s="2" t="s">
        <v>97</v>
      </c>
    </row>
    <row r="33" ht="15.75" customHeight="1">
      <c r="B33" s="2" t="s">
        <v>204</v>
      </c>
      <c r="D33" s="2"/>
      <c r="E33" s="5" t="s">
        <v>205</v>
      </c>
      <c r="F33" s="2" t="s">
        <v>206</v>
      </c>
      <c r="G33" s="7" t="b">
        <v>0</v>
      </c>
      <c r="H33" s="2"/>
      <c r="I33" s="2"/>
      <c r="K33" s="2" t="s">
        <v>206</v>
      </c>
      <c r="L33" s="2" t="s">
        <v>207</v>
      </c>
    </row>
    <row r="34" ht="15.75" customHeight="1">
      <c r="B34" s="2" t="s">
        <v>208</v>
      </c>
      <c r="D34" s="2"/>
      <c r="E34" s="5" t="s">
        <v>209</v>
      </c>
      <c r="F34" s="2" t="s">
        <v>210</v>
      </c>
      <c r="G34" s="7" t="b">
        <v>0</v>
      </c>
      <c r="H34" s="2"/>
      <c r="I34" s="2"/>
      <c r="K34" s="5" t="s">
        <v>211</v>
      </c>
      <c r="L34" s="2" t="s">
        <v>207</v>
      </c>
    </row>
    <row r="35" ht="15.75" customHeight="1">
      <c r="A35" s="1" t="s">
        <v>212</v>
      </c>
      <c r="B35" s="2" t="s">
        <v>213</v>
      </c>
      <c r="C35" s="1" t="s">
        <v>47</v>
      </c>
      <c r="D35" s="2" t="s">
        <v>145</v>
      </c>
      <c r="E35" s="2">
        <v>8.0</v>
      </c>
      <c r="F35" s="2" t="s">
        <v>214</v>
      </c>
      <c r="G35" s="13" t="b">
        <v>1</v>
      </c>
      <c r="H35" s="5">
        <v>8.0</v>
      </c>
      <c r="I35" s="2">
        <v>24.0</v>
      </c>
      <c r="K35" s="2" t="s">
        <v>214</v>
      </c>
      <c r="L35" s="2" t="s">
        <v>215</v>
      </c>
    </row>
    <row r="36" ht="15.75" customHeight="1">
      <c r="A36" s="4" t="s">
        <v>216</v>
      </c>
      <c r="B36" s="4" t="s">
        <v>217</v>
      </c>
      <c r="C36" s="4" t="s">
        <v>13</v>
      </c>
      <c r="D36" s="1" t="s">
        <v>186</v>
      </c>
      <c r="E36" s="4">
        <v>14.0</v>
      </c>
      <c r="F36" s="4" t="s">
        <v>218</v>
      </c>
      <c r="G36" s="6" t="b">
        <v>0</v>
      </c>
      <c r="H36" s="4">
        <v>0.0</v>
      </c>
      <c r="I36" s="4">
        <v>200.0</v>
      </c>
      <c r="K36" s="4" t="s">
        <v>219</v>
      </c>
      <c r="L36" s="4" t="s">
        <v>97</v>
      </c>
    </row>
    <row r="37" ht="15.75" customHeight="1">
      <c r="G37" s="15"/>
    </row>
    <row r="38" ht="15.75" customHeight="1">
      <c r="G38" s="15"/>
    </row>
    <row r="39" ht="15.75" customHeight="1">
      <c r="G39" s="15"/>
    </row>
    <row r="40" ht="15.75" customHeight="1">
      <c r="G40" s="15"/>
    </row>
    <row r="41" ht="15.75" customHeight="1">
      <c r="G41" s="15"/>
    </row>
    <row r="42" ht="15.75" customHeight="1">
      <c r="G42" s="15"/>
    </row>
    <row r="43" ht="15.75" customHeight="1">
      <c r="G43" s="15"/>
    </row>
    <row r="44" ht="15.75" customHeight="1">
      <c r="G44" s="15"/>
    </row>
    <row r="45" ht="15.75" customHeight="1">
      <c r="G45" s="15"/>
    </row>
    <row r="46" ht="15.75" customHeight="1">
      <c r="G46" s="15"/>
    </row>
    <row r="47" ht="15.75" customHeight="1">
      <c r="G47" s="15"/>
    </row>
    <row r="48" ht="15.75" customHeight="1">
      <c r="G48" s="15"/>
    </row>
    <row r="49" ht="15.75" customHeight="1">
      <c r="G49" s="15"/>
    </row>
    <row r="50" ht="15.75" customHeight="1">
      <c r="G50" s="15"/>
    </row>
    <row r="51" ht="15.75" customHeight="1">
      <c r="G51" s="15"/>
    </row>
    <row r="52" ht="15.75" customHeight="1">
      <c r="G52" s="15"/>
    </row>
    <row r="53" ht="15.75" customHeight="1">
      <c r="G53" s="15"/>
    </row>
    <row r="54" ht="15.75" customHeight="1">
      <c r="G54" s="15"/>
    </row>
    <row r="55" ht="15.75" customHeight="1">
      <c r="G55" s="15"/>
    </row>
    <row r="56" ht="15.75" customHeight="1">
      <c r="G56" s="15"/>
    </row>
    <row r="57" ht="15.75" customHeight="1">
      <c r="G57" s="15"/>
    </row>
    <row r="58" ht="15.75" customHeight="1">
      <c r="G58" s="15"/>
    </row>
    <row r="59" ht="15.75" customHeight="1">
      <c r="G59" s="15"/>
    </row>
    <row r="60" ht="15.75" customHeight="1">
      <c r="G60" s="15"/>
    </row>
    <row r="61" ht="15.75" customHeight="1">
      <c r="G61" s="15"/>
    </row>
    <row r="62" ht="15.75" customHeight="1">
      <c r="G62" s="15"/>
    </row>
    <row r="63" ht="15.75" customHeight="1">
      <c r="G63" s="15"/>
    </row>
    <row r="64" ht="15.75" customHeight="1">
      <c r="G64" s="15"/>
    </row>
    <row r="65" ht="15.75" customHeight="1">
      <c r="G65" s="15"/>
    </row>
    <row r="66" ht="15.75" customHeight="1">
      <c r="G66" s="15"/>
    </row>
    <row r="67" ht="15.75" customHeight="1">
      <c r="G67" s="15"/>
    </row>
    <row r="68" ht="15.75" customHeight="1">
      <c r="G68" s="15"/>
    </row>
    <row r="69" ht="15.75" customHeight="1">
      <c r="G69" s="15"/>
    </row>
    <row r="70" ht="15.75" customHeight="1">
      <c r="G70" s="15"/>
    </row>
    <row r="71" ht="15.75" customHeight="1">
      <c r="G71" s="15"/>
    </row>
    <row r="72" ht="15.75" customHeight="1">
      <c r="G72" s="15"/>
    </row>
    <row r="73" ht="15.75" customHeight="1">
      <c r="G73" s="15"/>
    </row>
    <row r="74" ht="15.75" customHeight="1">
      <c r="G74" s="15"/>
    </row>
    <row r="75" ht="15.75" customHeight="1">
      <c r="G75" s="15"/>
    </row>
    <row r="76" ht="15.75" customHeight="1">
      <c r="G76" s="15"/>
    </row>
    <row r="77" ht="15.75" customHeight="1">
      <c r="G77" s="15"/>
    </row>
    <row r="78" ht="15.75" customHeight="1">
      <c r="G78" s="15"/>
    </row>
    <row r="79" ht="15.75" customHeight="1">
      <c r="G79" s="15"/>
    </row>
    <row r="80" ht="15.75" customHeight="1">
      <c r="G80" s="15"/>
    </row>
    <row r="81" ht="15.75" customHeight="1">
      <c r="G81" s="15"/>
    </row>
    <row r="82" ht="15.75" customHeight="1">
      <c r="G82" s="15"/>
    </row>
    <row r="83" ht="15.75" customHeight="1">
      <c r="G83" s="15"/>
    </row>
    <row r="84" ht="15.75" customHeight="1">
      <c r="G84" s="15"/>
    </row>
    <row r="85" ht="15.75" customHeight="1">
      <c r="G85" s="15"/>
    </row>
    <row r="86" ht="15.75" customHeight="1">
      <c r="G86" s="15"/>
    </row>
    <row r="87" ht="15.75" customHeight="1">
      <c r="G87" s="15"/>
    </row>
    <row r="88" ht="15.75" customHeight="1">
      <c r="G88" s="15"/>
    </row>
    <row r="89" ht="15.75" customHeight="1">
      <c r="G89" s="15"/>
    </row>
    <row r="90" ht="15.75" customHeight="1">
      <c r="G90" s="15"/>
    </row>
    <row r="91" ht="15.75" customHeight="1">
      <c r="G91" s="15"/>
    </row>
    <row r="92" ht="15.75" customHeight="1">
      <c r="G92" s="15"/>
    </row>
    <row r="93" ht="15.75" customHeight="1">
      <c r="G93" s="15"/>
    </row>
    <row r="94" ht="15.75" customHeight="1">
      <c r="G94" s="15"/>
    </row>
    <row r="95" ht="15.75" customHeight="1">
      <c r="G95" s="15"/>
    </row>
    <row r="96" ht="15.75" customHeight="1">
      <c r="G96" s="15"/>
    </row>
    <row r="97" ht="15.75" customHeight="1">
      <c r="G97" s="15"/>
    </row>
    <row r="98" ht="15.75" customHeight="1">
      <c r="G98" s="15"/>
    </row>
    <row r="99" ht="15.75" customHeight="1">
      <c r="G99" s="15"/>
    </row>
    <row r="100" ht="15.75" customHeight="1">
      <c r="G100" s="15"/>
    </row>
    <row r="101" ht="15.75" customHeight="1">
      <c r="G101" s="15"/>
    </row>
    <row r="102" ht="15.75" customHeight="1">
      <c r="G102" s="15"/>
    </row>
    <row r="103" ht="15.75" customHeight="1">
      <c r="G103" s="15"/>
    </row>
    <row r="104" ht="15.75" customHeight="1">
      <c r="G104" s="15"/>
    </row>
    <row r="105" ht="15.75" customHeight="1">
      <c r="G105" s="15"/>
    </row>
    <row r="106" ht="15.75" customHeight="1">
      <c r="G106" s="15"/>
    </row>
    <row r="107" ht="15.75" customHeight="1">
      <c r="G107" s="15"/>
    </row>
    <row r="108" ht="15.75" customHeight="1">
      <c r="G108" s="15"/>
    </row>
    <row r="109" ht="15.75" customHeight="1">
      <c r="G109" s="15"/>
    </row>
    <row r="110" ht="15.75" customHeight="1">
      <c r="G110" s="15"/>
    </row>
    <row r="111" ht="15.75" customHeight="1">
      <c r="G111" s="15"/>
    </row>
    <row r="112" ht="15.75" customHeight="1">
      <c r="G112" s="15"/>
    </row>
    <row r="113" ht="15.75" customHeight="1">
      <c r="G113" s="15"/>
    </row>
    <row r="114" ht="15.75" customHeight="1">
      <c r="G114" s="15"/>
    </row>
    <row r="115" ht="15.75" customHeight="1">
      <c r="G115" s="15"/>
    </row>
    <row r="116" ht="15.75" customHeight="1">
      <c r="G116" s="15"/>
    </row>
    <row r="117" ht="15.75" customHeight="1">
      <c r="G117" s="15"/>
    </row>
    <row r="118" ht="15.75" customHeight="1">
      <c r="G118" s="15"/>
    </row>
    <row r="119" ht="15.75" customHeight="1">
      <c r="G119" s="15"/>
    </row>
    <row r="120" ht="15.75" customHeight="1">
      <c r="G120" s="15"/>
    </row>
    <row r="121" ht="15.75" customHeight="1">
      <c r="G121" s="15"/>
    </row>
    <row r="122" ht="15.75" customHeight="1">
      <c r="G122" s="15"/>
    </row>
    <row r="123" ht="15.75" customHeight="1">
      <c r="G123" s="15"/>
    </row>
    <row r="124" ht="15.75" customHeight="1">
      <c r="G124" s="15"/>
    </row>
    <row r="125" ht="15.75" customHeight="1">
      <c r="G125" s="15"/>
    </row>
    <row r="126" ht="15.75" customHeight="1">
      <c r="G126" s="15"/>
    </row>
    <row r="127" ht="15.75" customHeight="1">
      <c r="G127" s="15"/>
    </row>
    <row r="128" ht="15.75" customHeight="1">
      <c r="G128" s="15"/>
    </row>
    <row r="129" ht="15.75" customHeight="1">
      <c r="G129" s="15"/>
    </row>
    <row r="130" ht="15.75" customHeight="1">
      <c r="G130" s="15"/>
    </row>
    <row r="131" ht="15.75" customHeight="1">
      <c r="G131" s="15"/>
    </row>
    <row r="132" ht="15.75" customHeight="1">
      <c r="G132" s="15"/>
    </row>
    <row r="133" ht="15.75" customHeight="1">
      <c r="G133" s="15"/>
    </row>
    <row r="134" ht="15.75" customHeight="1">
      <c r="G134" s="15"/>
    </row>
    <row r="135" ht="15.75" customHeight="1">
      <c r="G135" s="15"/>
    </row>
    <row r="136" ht="15.75" customHeight="1">
      <c r="G136" s="15"/>
    </row>
    <row r="137" ht="15.75" customHeight="1">
      <c r="G137" s="15"/>
    </row>
    <row r="138" ht="15.75" customHeight="1">
      <c r="G138" s="15"/>
    </row>
    <row r="139" ht="15.75" customHeight="1">
      <c r="G139" s="15"/>
    </row>
    <row r="140" ht="15.75" customHeight="1">
      <c r="G140" s="15"/>
    </row>
    <row r="141" ht="15.75" customHeight="1">
      <c r="G141" s="15"/>
    </row>
    <row r="142" ht="15.75" customHeight="1">
      <c r="G142" s="15"/>
    </row>
    <row r="143" ht="15.75" customHeight="1">
      <c r="G143" s="15"/>
    </row>
    <row r="144" ht="15.75" customHeight="1">
      <c r="G144" s="15"/>
    </row>
    <row r="145" ht="15.75" customHeight="1">
      <c r="G145" s="15"/>
    </row>
    <row r="146" ht="15.75" customHeight="1">
      <c r="G146" s="15"/>
    </row>
    <row r="147" ht="15.75" customHeight="1">
      <c r="G147" s="15"/>
    </row>
    <row r="148" ht="15.75" customHeight="1">
      <c r="G148" s="15"/>
    </row>
    <row r="149" ht="15.75" customHeight="1">
      <c r="G149" s="15"/>
    </row>
    <row r="150" ht="15.75" customHeight="1">
      <c r="G150" s="15"/>
    </row>
    <row r="151" ht="15.75" customHeight="1">
      <c r="G151" s="15"/>
    </row>
    <row r="152" ht="15.75" customHeight="1">
      <c r="G152" s="15"/>
    </row>
    <row r="153" ht="15.75" customHeight="1">
      <c r="G153" s="15"/>
    </row>
    <row r="154" ht="15.75" customHeight="1">
      <c r="G154" s="15"/>
    </row>
    <row r="155" ht="15.75" customHeight="1">
      <c r="G155" s="15"/>
    </row>
    <row r="156" ht="15.75" customHeight="1">
      <c r="G156" s="15"/>
    </row>
    <row r="157" ht="15.75" customHeight="1">
      <c r="G157" s="15"/>
    </row>
    <row r="158" ht="15.75" customHeight="1">
      <c r="G158" s="15"/>
    </row>
    <row r="159" ht="15.75" customHeight="1">
      <c r="G159" s="15"/>
    </row>
    <row r="160" ht="15.75" customHeight="1">
      <c r="G160" s="15"/>
    </row>
    <row r="161" ht="15.75" customHeight="1">
      <c r="G161" s="15"/>
    </row>
    <row r="162" ht="15.75" customHeight="1">
      <c r="G162" s="15"/>
    </row>
    <row r="163" ht="15.75" customHeight="1">
      <c r="G163" s="15"/>
    </row>
    <row r="164" ht="15.75" customHeight="1">
      <c r="G164" s="15"/>
    </row>
    <row r="165" ht="15.75" customHeight="1">
      <c r="G165" s="15"/>
    </row>
    <row r="166" ht="15.75" customHeight="1">
      <c r="G166" s="15"/>
    </row>
    <row r="167" ht="15.75" customHeight="1">
      <c r="G167" s="15"/>
    </row>
    <row r="168" ht="15.75" customHeight="1">
      <c r="G168" s="15"/>
    </row>
    <row r="169" ht="15.75" customHeight="1">
      <c r="G169" s="15"/>
    </row>
    <row r="170" ht="15.75" customHeight="1">
      <c r="G170" s="15"/>
    </row>
    <row r="171" ht="15.75" customHeight="1">
      <c r="G171" s="15"/>
    </row>
    <row r="172" ht="15.75" customHeight="1">
      <c r="G172" s="15"/>
    </row>
    <row r="173" ht="15.75" customHeight="1">
      <c r="G173" s="15"/>
    </row>
    <row r="174" ht="15.75" customHeight="1">
      <c r="G174" s="15"/>
    </row>
    <row r="175" ht="15.75" customHeight="1">
      <c r="G175" s="15"/>
    </row>
    <row r="176" ht="15.75" customHeight="1">
      <c r="G176" s="15"/>
    </row>
    <row r="177" ht="15.75" customHeight="1">
      <c r="G177" s="15"/>
    </row>
    <row r="178" ht="15.75" customHeight="1">
      <c r="G178" s="15"/>
    </row>
    <row r="179" ht="15.75" customHeight="1">
      <c r="G179" s="15"/>
    </row>
    <row r="180" ht="15.75" customHeight="1">
      <c r="G180" s="15"/>
    </row>
    <row r="181" ht="15.75" customHeight="1">
      <c r="G181" s="15"/>
    </row>
    <row r="182" ht="15.75" customHeight="1">
      <c r="G182" s="15"/>
    </row>
    <row r="183" ht="15.75" customHeight="1">
      <c r="G183" s="15"/>
    </row>
    <row r="184" ht="15.75" customHeight="1">
      <c r="G184" s="15"/>
    </row>
    <row r="185" ht="15.75" customHeight="1">
      <c r="G185" s="15"/>
    </row>
    <row r="186" ht="15.75" customHeight="1">
      <c r="G186" s="15"/>
    </row>
    <row r="187" ht="15.75" customHeight="1">
      <c r="G187" s="15"/>
    </row>
    <row r="188" ht="15.75" customHeight="1">
      <c r="G188" s="15"/>
    </row>
    <row r="189" ht="15.75" customHeight="1">
      <c r="G189" s="15"/>
    </row>
    <row r="190" ht="15.75" customHeight="1">
      <c r="G190" s="15"/>
    </row>
    <row r="191" ht="15.75" customHeight="1">
      <c r="G191" s="15"/>
    </row>
    <row r="192" ht="15.75" customHeight="1">
      <c r="G192" s="15"/>
    </row>
    <row r="193" ht="15.75" customHeight="1">
      <c r="G193" s="15"/>
    </row>
    <row r="194" ht="15.75" customHeight="1">
      <c r="G194" s="15"/>
    </row>
    <row r="195" ht="15.75" customHeight="1">
      <c r="G195" s="15"/>
    </row>
    <row r="196" ht="15.75" customHeight="1">
      <c r="G196" s="15"/>
    </row>
    <row r="197" ht="15.75" customHeight="1">
      <c r="G197" s="15"/>
    </row>
    <row r="198" ht="15.75" customHeight="1">
      <c r="G198" s="15"/>
    </row>
    <row r="199" ht="15.75" customHeight="1">
      <c r="G199" s="15"/>
    </row>
    <row r="200" ht="15.75" customHeight="1">
      <c r="G200" s="15"/>
    </row>
    <row r="201" ht="15.75" customHeight="1">
      <c r="G201" s="15"/>
    </row>
    <row r="202" ht="15.75" customHeight="1">
      <c r="G202" s="15"/>
    </row>
    <row r="203" ht="15.75" customHeight="1">
      <c r="G203" s="15"/>
    </row>
    <row r="204" ht="15.75" customHeight="1">
      <c r="G204" s="15"/>
    </row>
    <row r="205" ht="15.75" customHeight="1">
      <c r="G205" s="15"/>
    </row>
    <row r="206" ht="15.75" customHeight="1">
      <c r="G206" s="15"/>
    </row>
    <row r="207" ht="15.75" customHeight="1">
      <c r="G207" s="15"/>
    </row>
    <row r="208" ht="15.75" customHeight="1">
      <c r="G208" s="15"/>
    </row>
    <row r="209" ht="15.75" customHeight="1">
      <c r="G209" s="15"/>
    </row>
    <row r="210" ht="15.75" customHeight="1">
      <c r="G210" s="15"/>
    </row>
    <row r="211" ht="15.75" customHeight="1">
      <c r="G211" s="15"/>
    </row>
    <row r="212" ht="15.75" customHeight="1">
      <c r="G212" s="15"/>
    </row>
    <row r="213" ht="15.75" customHeight="1">
      <c r="G213" s="15"/>
    </row>
    <row r="214" ht="15.75" customHeight="1">
      <c r="G214" s="15"/>
    </row>
    <row r="215" ht="15.75" customHeight="1">
      <c r="G215" s="15"/>
    </row>
    <row r="216" ht="15.75" customHeight="1">
      <c r="G216" s="15"/>
    </row>
    <row r="217" ht="15.75" customHeight="1">
      <c r="G217" s="15"/>
    </row>
    <row r="218" ht="15.75" customHeight="1">
      <c r="G218" s="15"/>
    </row>
    <row r="219" ht="15.75" customHeight="1">
      <c r="G219" s="15"/>
    </row>
    <row r="220" ht="15.75" customHeight="1">
      <c r="G220" s="15"/>
    </row>
    <row r="221" ht="15.75" customHeight="1">
      <c r="G221" s="15"/>
    </row>
    <row r="222" ht="15.75" customHeight="1">
      <c r="G222" s="15"/>
    </row>
    <row r="223" ht="15.75" customHeight="1">
      <c r="G223" s="15"/>
    </row>
    <row r="224" ht="15.75" customHeight="1">
      <c r="G224" s="15"/>
    </row>
    <row r="225" ht="15.75" customHeight="1">
      <c r="G225" s="15"/>
    </row>
    <row r="226" ht="15.75" customHeight="1">
      <c r="G226" s="15"/>
    </row>
    <row r="227" ht="15.75" customHeight="1">
      <c r="G227" s="15"/>
    </row>
    <row r="228" ht="15.75" customHeight="1">
      <c r="G228" s="15"/>
    </row>
    <row r="229" ht="15.75" customHeight="1">
      <c r="G229" s="15"/>
    </row>
    <row r="230" ht="15.75" customHeight="1">
      <c r="G230" s="15"/>
    </row>
    <row r="231" ht="15.75" customHeight="1">
      <c r="G231" s="15"/>
    </row>
    <row r="232" ht="15.75" customHeight="1">
      <c r="G232" s="15"/>
    </row>
    <row r="233" ht="15.75" customHeight="1">
      <c r="G233" s="15"/>
    </row>
    <row r="234" ht="15.75" customHeight="1">
      <c r="G234" s="15"/>
    </row>
    <row r="235" ht="15.75" customHeight="1">
      <c r="G235" s="15"/>
    </row>
    <row r="236" ht="15.75" customHeight="1">
      <c r="G236" s="15"/>
    </row>
    <row r="237" ht="15.75" customHeight="1">
      <c r="G237" s="15"/>
    </row>
    <row r="238" ht="15.75" customHeight="1">
      <c r="G238" s="15"/>
    </row>
    <row r="239" ht="15.75" customHeight="1">
      <c r="G239" s="15"/>
    </row>
    <row r="240" ht="15.75" customHeight="1">
      <c r="G240" s="15"/>
    </row>
    <row r="241" ht="15.75" customHeight="1">
      <c r="G241" s="15"/>
    </row>
    <row r="242" ht="15.75" customHeight="1">
      <c r="G242" s="15"/>
    </row>
    <row r="243" ht="15.75" customHeight="1">
      <c r="G243" s="15"/>
    </row>
    <row r="244" ht="15.75" customHeight="1">
      <c r="G244" s="15"/>
    </row>
    <row r="245" ht="15.75" customHeight="1">
      <c r="G245" s="15"/>
    </row>
    <row r="246" ht="15.75" customHeight="1">
      <c r="G246" s="15"/>
    </row>
    <row r="247" ht="15.75" customHeight="1">
      <c r="G247" s="15"/>
    </row>
    <row r="248" ht="15.75" customHeight="1">
      <c r="G248" s="15"/>
    </row>
    <row r="249" ht="15.75" customHeight="1">
      <c r="G249" s="15"/>
    </row>
    <row r="250" ht="15.75" customHeight="1">
      <c r="G250" s="15"/>
    </row>
    <row r="251" ht="15.75" customHeight="1">
      <c r="G251" s="15"/>
    </row>
    <row r="252" ht="15.75" customHeight="1">
      <c r="G252" s="15"/>
    </row>
    <row r="253" ht="15.75" customHeight="1">
      <c r="G253" s="15"/>
    </row>
    <row r="254" ht="15.75" customHeight="1">
      <c r="G254" s="15"/>
    </row>
    <row r="255" ht="15.75" customHeight="1">
      <c r="G255" s="15"/>
    </row>
    <row r="256" ht="15.75" customHeight="1">
      <c r="G256" s="15"/>
    </row>
    <row r="257" ht="15.75" customHeight="1">
      <c r="G257" s="15"/>
    </row>
    <row r="258" ht="15.75" customHeight="1">
      <c r="G258" s="15"/>
    </row>
    <row r="259" ht="15.75" customHeight="1">
      <c r="G259" s="15"/>
    </row>
    <row r="260" ht="15.75" customHeight="1">
      <c r="G260" s="15"/>
    </row>
    <row r="261" ht="15.75" customHeight="1">
      <c r="G261" s="15"/>
    </row>
    <row r="262" ht="15.75" customHeight="1">
      <c r="G262" s="15"/>
    </row>
    <row r="263" ht="15.75" customHeight="1">
      <c r="G263" s="15"/>
    </row>
    <row r="264" ht="15.75" customHeight="1">
      <c r="G264" s="15"/>
    </row>
    <row r="265" ht="15.75" customHeight="1">
      <c r="G265" s="15"/>
    </row>
    <row r="266" ht="15.75" customHeight="1">
      <c r="G266" s="15"/>
    </row>
    <row r="267" ht="15.75" customHeight="1">
      <c r="G267" s="15"/>
    </row>
    <row r="268" ht="15.75" customHeight="1">
      <c r="G268" s="15"/>
    </row>
    <row r="269" ht="15.75" customHeight="1">
      <c r="G269" s="15"/>
    </row>
    <row r="270" ht="15.75" customHeight="1">
      <c r="G270" s="15"/>
    </row>
    <row r="271" ht="15.75" customHeight="1">
      <c r="G271" s="15"/>
    </row>
    <row r="272" ht="15.75" customHeight="1">
      <c r="G272" s="15"/>
    </row>
    <row r="273" ht="15.75" customHeight="1">
      <c r="G273" s="15"/>
    </row>
    <row r="274" ht="15.75" customHeight="1">
      <c r="G274" s="15"/>
    </row>
    <row r="275" ht="15.75" customHeight="1">
      <c r="G275" s="15"/>
    </row>
    <row r="276" ht="15.75" customHeight="1">
      <c r="G276" s="15"/>
    </row>
    <row r="277" ht="15.75" customHeight="1">
      <c r="G277" s="15"/>
    </row>
    <row r="278" ht="15.75" customHeight="1">
      <c r="G278" s="15"/>
    </row>
    <row r="279" ht="15.75" customHeight="1">
      <c r="G279" s="15"/>
    </row>
    <row r="280" ht="15.75" customHeight="1">
      <c r="G280" s="15"/>
    </row>
    <row r="281" ht="15.75" customHeight="1">
      <c r="G281" s="15"/>
    </row>
    <row r="282" ht="15.75" customHeight="1">
      <c r="G282" s="15"/>
    </row>
    <row r="283" ht="15.75" customHeight="1">
      <c r="G283" s="15"/>
    </row>
    <row r="284" ht="15.75" customHeight="1">
      <c r="G284" s="15"/>
    </row>
    <row r="285" ht="15.75" customHeight="1">
      <c r="G285" s="15"/>
    </row>
    <row r="286" ht="15.75" customHeight="1">
      <c r="G286" s="15"/>
    </row>
    <row r="287" ht="15.75" customHeight="1">
      <c r="G287" s="15"/>
    </row>
    <row r="288" ht="15.75" customHeight="1">
      <c r="G288" s="15"/>
    </row>
    <row r="289" ht="15.75" customHeight="1">
      <c r="G289" s="15"/>
    </row>
    <row r="290" ht="15.75" customHeight="1">
      <c r="G290" s="15"/>
    </row>
    <row r="291" ht="15.75" customHeight="1">
      <c r="G291" s="15"/>
    </row>
    <row r="292" ht="15.75" customHeight="1">
      <c r="G292" s="15"/>
    </row>
    <row r="293" ht="15.75" customHeight="1">
      <c r="G293" s="15"/>
    </row>
    <row r="294" ht="15.75" customHeight="1">
      <c r="G294" s="15"/>
    </row>
    <row r="295" ht="15.75" customHeight="1">
      <c r="G295" s="15"/>
    </row>
    <row r="296" ht="15.75" customHeight="1">
      <c r="G296" s="15"/>
    </row>
    <row r="297" ht="15.75" customHeight="1">
      <c r="G297" s="15"/>
    </row>
    <row r="298" ht="15.75" customHeight="1">
      <c r="G298" s="15"/>
    </row>
    <row r="299" ht="15.75" customHeight="1">
      <c r="G299" s="15"/>
    </row>
    <row r="300" ht="15.75" customHeight="1">
      <c r="G300" s="15"/>
    </row>
    <row r="301" ht="15.75" customHeight="1">
      <c r="G301" s="15"/>
    </row>
    <row r="302" ht="15.75" customHeight="1">
      <c r="G302" s="15"/>
    </row>
    <row r="303" ht="15.75" customHeight="1">
      <c r="G303" s="15"/>
    </row>
    <row r="304" ht="15.75" customHeight="1">
      <c r="G304" s="15"/>
    </row>
    <row r="305" ht="15.75" customHeight="1">
      <c r="G305" s="15"/>
    </row>
    <row r="306" ht="15.75" customHeight="1">
      <c r="G306" s="15"/>
    </row>
    <row r="307" ht="15.75" customHeight="1">
      <c r="G307" s="15"/>
    </row>
    <row r="308" ht="15.75" customHeight="1">
      <c r="G308" s="15"/>
    </row>
    <row r="309" ht="15.75" customHeight="1">
      <c r="G309" s="15"/>
    </row>
    <row r="310" ht="15.75" customHeight="1">
      <c r="G310" s="15"/>
    </row>
    <row r="311" ht="15.75" customHeight="1">
      <c r="G311" s="15"/>
    </row>
    <row r="312" ht="15.75" customHeight="1">
      <c r="G312" s="15"/>
    </row>
    <row r="313" ht="15.75" customHeight="1">
      <c r="G313" s="15"/>
    </row>
    <row r="314" ht="15.75" customHeight="1">
      <c r="G314" s="15"/>
    </row>
    <row r="315" ht="15.75" customHeight="1">
      <c r="G315" s="15"/>
    </row>
    <row r="316" ht="15.75" customHeight="1">
      <c r="G316" s="15"/>
    </row>
    <row r="317" ht="15.75" customHeight="1">
      <c r="G317" s="15"/>
    </row>
    <row r="318" ht="15.75" customHeight="1">
      <c r="G318" s="15"/>
    </row>
    <row r="319" ht="15.75" customHeight="1">
      <c r="G319" s="15"/>
    </row>
    <row r="320" ht="15.75" customHeight="1">
      <c r="G320" s="15"/>
    </row>
    <row r="321" ht="15.75" customHeight="1">
      <c r="G321" s="15"/>
    </row>
    <row r="322" ht="15.75" customHeight="1">
      <c r="G322" s="15"/>
    </row>
    <row r="323" ht="15.75" customHeight="1">
      <c r="G323" s="15"/>
    </row>
    <row r="324" ht="15.75" customHeight="1">
      <c r="G324" s="15"/>
    </row>
    <row r="325" ht="15.75" customHeight="1">
      <c r="G325" s="15"/>
    </row>
    <row r="326" ht="15.75" customHeight="1">
      <c r="G326" s="15"/>
    </row>
    <row r="327" ht="15.75" customHeight="1">
      <c r="G327" s="15"/>
    </row>
    <row r="328" ht="15.75" customHeight="1">
      <c r="G328" s="15"/>
    </row>
    <row r="329" ht="15.75" customHeight="1">
      <c r="G329" s="15"/>
    </row>
    <row r="330" ht="15.75" customHeight="1">
      <c r="G330" s="15"/>
    </row>
    <row r="331" ht="15.75" customHeight="1">
      <c r="G331" s="15"/>
    </row>
    <row r="332" ht="15.75" customHeight="1">
      <c r="G332" s="15"/>
    </row>
    <row r="333" ht="15.75" customHeight="1">
      <c r="G333" s="15"/>
    </row>
    <row r="334" ht="15.75" customHeight="1">
      <c r="G334" s="15"/>
    </row>
    <row r="335" ht="15.75" customHeight="1">
      <c r="G335" s="15"/>
    </row>
    <row r="336" ht="15.75" customHeight="1">
      <c r="G336" s="15"/>
    </row>
    <row r="337" ht="15.75" customHeight="1">
      <c r="G337" s="15"/>
    </row>
    <row r="338" ht="15.75" customHeight="1">
      <c r="G338" s="15"/>
    </row>
    <row r="339" ht="15.75" customHeight="1">
      <c r="G339" s="15"/>
    </row>
    <row r="340" ht="15.75" customHeight="1">
      <c r="G340" s="15"/>
    </row>
    <row r="341" ht="15.75" customHeight="1">
      <c r="G341" s="15"/>
    </row>
    <row r="342" ht="15.75" customHeight="1">
      <c r="G342" s="15"/>
    </row>
    <row r="343" ht="15.75" customHeight="1">
      <c r="G343" s="15"/>
    </row>
    <row r="344" ht="15.75" customHeight="1">
      <c r="G344" s="15"/>
    </row>
    <row r="345" ht="15.75" customHeight="1">
      <c r="G345" s="15"/>
    </row>
    <row r="346" ht="15.75" customHeight="1">
      <c r="G346" s="15"/>
    </row>
    <row r="347" ht="15.75" customHeight="1">
      <c r="G347" s="15"/>
    </row>
    <row r="348" ht="15.75" customHeight="1">
      <c r="G348" s="15"/>
    </row>
    <row r="349" ht="15.75" customHeight="1">
      <c r="G349" s="15"/>
    </row>
    <row r="350" ht="15.75" customHeight="1">
      <c r="G350" s="15"/>
    </row>
    <row r="351" ht="15.75" customHeight="1">
      <c r="G351" s="15"/>
    </row>
    <row r="352" ht="15.75" customHeight="1">
      <c r="G352" s="15"/>
    </row>
    <row r="353" ht="15.75" customHeight="1">
      <c r="G353" s="15"/>
    </row>
    <row r="354" ht="15.75" customHeight="1">
      <c r="G354" s="15"/>
    </row>
    <row r="355" ht="15.75" customHeight="1">
      <c r="G355" s="15"/>
    </row>
    <row r="356" ht="15.75" customHeight="1">
      <c r="G356" s="15"/>
    </row>
    <row r="357" ht="15.75" customHeight="1">
      <c r="G357" s="15"/>
    </row>
    <row r="358" ht="15.75" customHeight="1">
      <c r="G358" s="15"/>
    </row>
    <row r="359" ht="15.75" customHeight="1">
      <c r="G359" s="15"/>
    </row>
    <row r="360" ht="15.75" customHeight="1">
      <c r="G360" s="15"/>
    </row>
    <row r="361" ht="15.75" customHeight="1">
      <c r="G361" s="15"/>
    </row>
    <row r="362" ht="15.75" customHeight="1">
      <c r="G362" s="15"/>
    </row>
    <row r="363" ht="15.75" customHeight="1">
      <c r="G363" s="15"/>
    </row>
    <row r="364" ht="15.75" customHeight="1">
      <c r="G364" s="15"/>
    </row>
    <row r="365" ht="15.75" customHeight="1">
      <c r="G365" s="15"/>
    </row>
    <row r="366" ht="15.75" customHeight="1">
      <c r="G366" s="15"/>
    </row>
    <row r="367" ht="15.75" customHeight="1">
      <c r="G367" s="15"/>
    </row>
    <row r="368" ht="15.75" customHeight="1">
      <c r="G368" s="15"/>
    </row>
    <row r="369" ht="15.75" customHeight="1">
      <c r="G369" s="15"/>
    </row>
    <row r="370" ht="15.75" customHeight="1">
      <c r="G370" s="15"/>
    </row>
    <row r="371" ht="15.75" customHeight="1">
      <c r="G371" s="15"/>
    </row>
    <row r="372" ht="15.75" customHeight="1">
      <c r="G372" s="15"/>
    </row>
    <row r="373" ht="15.75" customHeight="1">
      <c r="G373" s="15"/>
    </row>
    <row r="374" ht="15.75" customHeight="1">
      <c r="G374" s="15"/>
    </row>
    <row r="375" ht="15.75" customHeight="1">
      <c r="G375" s="15"/>
    </row>
    <row r="376" ht="15.75" customHeight="1">
      <c r="G376" s="15"/>
    </row>
    <row r="377" ht="15.75" customHeight="1">
      <c r="G377" s="15"/>
    </row>
    <row r="378" ht="15.75" customHeight="1">
      <c r="G378" s="15"/>
    </row>
    <row r="379" ht="15.75" customHeight="1">
      <c r="G379" s="15"/>
    </row>
    <row r="380" ht="15.75" customHeight="1">
      <c r="G380" s="15"/>
    </row>
    <row r="381" ht="15.75" customHeight="1">
      <c r="G381" s="15"/>
    </row>
    <row r="382" ht="15.75" customHeight="1">
      <c r="G382" s="15"/>
    </row>
    <row r="383" ht="15.75" customHeight="1">
      <c r="G383" s="15"/>
    </row>
    <row r="384" ht="15.75" customHeight="1">
      <c r="G384" s="15"/>
    </row>
    <row r="385" ht="15.75" customHeight="1">
      <c r="G385" s="15"/>
    </row>
    <row r="386" ht="15.75" customHeight="1">
      <c r="G386" s="15"/>
    </row>
    <row r="387" ht="15.75" customHeight="1">
      <c r="G387" s="15"/>
    </row>
    <row r="388" ht="15.75" customHeight="1">
      <c r="G388" s="15"/>
    </row>
    <row r="389" ht="15.75" customHeight="1">
      <c r="G389" s="15"/>
    </row>
    <row r="390" ht="15.75" customHeight="1">
      <c r="G390" s="15"/>
    </row>
    <row r="391" ht="15.75" customHeight="1">
      <c r="G391" s="15"/>
    </row>
    <row r="392" ht="15.75" customHeight="1">
      <c r="G392" s="15"/>
    </row>
    <row r="393" ht="15.75" customHeight="1">
      <c r="G393" s="15"/>
    </row>
    <row r="394" ht="15.75" customHeight="1">
      <c r="G394" s="15"/>
    </row>
    <row r="395" ht="15.75" customHeight="1">
      <c r="G395" s="15"/>
    </row>
    <row r="396" ht="15.75" customHeight="1">
      <c r="G396" s="15"/>
    </row>
    <row r="397" ht="15.75" customHeight="1">
      <c r="G397" s="15"/>
    </row>
    <row r="398" ht="15.75" customHeight="1">
      <c r="G398" s="15"/>
    </row>
    <row r="399" ht="15.75" customHeight="1">
      <c r="G399" s="15"/>
    </row>
    <row r="400" ht="15.75" customHeight="1">
      <c r="G400" s="15"/>
    </row>
    <row r="401" ht="15.75" customHeight="1">
      <c r="G401" s="15"/>
    </row>
    <row r="402" ht="15.75" customHeight="1">
      <c r="G402" s="15"/>
    </row>
    <row r="403" ht="15.75" customHeight="1">
      <c r="G403" s="15"/>
    </row>
    <row r="404" ht="15.75" customHeight="1">
      <c r="G404" s="15"/>
    </row>
    <row r="405" ht="15.75" customHeight="1">
      <c r="G405" s="15"/>
    </row>
    <row r="406" ht="15.75" customHeight="1">
      <c r="G406" s="15"/>
    </row>
    <row r="407" ht="15.75" customHeight="1">
      <c r="G407" s="15"/>
    </row>
    <row r="408" ht="15.75" customHeight="1">
      <c r="G408" s="15"/>
    </row>
    <row r="409" ht="15.75" customHeight="1">
      <c r="G409" s="15"/>
    </row>
    <row r="410" ht="15.75" customHeight="1">
      <c r="G410" s="15"/>
    </row>
    <row r="411" ht="15.75" customHeight="1">
      <c r="G411" s="15"/>
    </row>
    <row r="412" ht="15.75" customHeight="1">
      <c r="G412" s="15"/>
    </row>
    <row r="413" ht="15.75" customHeight="1">
      <c r="G413" s="15"/>
    </row>
    <row r="414" ht="15.75" customHeight="1">
      <c r="G414" s="15"/>
    </row>
    <row r="415" ht="15.75" customHeight="1">
      <c r="G415" s="15"/>
    </row>
    <row r="416" ht="15.75" customHeight="1">
      <c r="G416" s="15"/>
    </row>
    <row r="417" ht="15.75" customHeight="1">
      <c r="G417" s="15"/>
    </row>
    <row r="418" ht="15.75" customHeight="1">
      <c r="G418" s="15"/>
    </row>
    <row r="419" ht="15.75" customHeight="1">
      <c r="G419" s="15"/>
    </row>
    <row r="420" ht="15.75" customHeight="1">
      <c r="G420" s="15"/>
    </row>
    <row r="421" ht="15.75" customHeight="1">
      <c r="G421" s="15"/>
    </row>
    <row r="422" ht="15.75" customHeight="1">
      <c r="G422" s="15"/>
    </row>
    <row r="423" ht="15.75" customHeight="1">
      <c r="G423" s="15"/>
    </row>
    <row r="424" ht="15.75" customHeight="1">
      <c r="G424" s="15"/>
    </row>
    <row r="425" ht="15.75" customHeight="1">
      <c r="G425" s="15"/>
    </row>
    <row r="426" ht="15.75" customHeight="1">
      <c r="G426" s="15"/>
    </row>
    <row r="427" ht="15.75" customHeight="1">
      <c r="G427" s="15"/>
    </row>
    <row r="428" ht="15.75" customHeight="1">
      <c r="G428" s="15"/>
    </row>
    <row r="429" ht="15.75" customHeight="1">
      <c r="G429" s="15"/>
    </row>
    <row r="430" ht="15.75" customHeight="1">
      <c r="G430" s="15"/>
    </row>
    <row r="431" ht="15.75" customHeight="1">
      <c r="G431" s="15"/>
    </row>
    <row r="432" ht="15.75" customHeight="1">
      <c r="G432" s="15"/>
    </row>
    <row r="433" ht="15.75" customHeight="1">
      <c r="G433" s="15"/>
    </row>
    <row r="434" ht="15.75" customHeight="1">
      <c r="G434" s="15"/>
    </row>
    <row r="435" ht="15.75" customHeight="1">
      <c r="G435" s="15"/>
    </row>
    <row r="436" ht="15.75" customHeight="1">
      <c r="G436" s="15"/>
    </row>
    <row r="437" ht="15.75" customHeight="1">
      <c r="G437" s="15"/>
    </row>
    <row r="438" ht="15.75" customHeight="1">
      <c r="G438" s="15"/>
    </row>
    <row r="439" ht="15.75" customHeight="1">
      <c r="G439" s="15"/>
    </row>
    <row r="440" ht="15.75" customHeight="1">
      <c r="G440" s="15"/>
    </row>
    <row r="441" ht="15.75" customHeight="1">
      <c r="G441" s="15"/>
    </row>
    <row r="442" ht="15.75" customHeight="1">
      <c r="G442" s="15"/>
    </row>
    <row r="443" ht="15.75" customHeight="1">
      <c r="G443" s="15"/>
    </row>
    <row r="444" ht="15.75" customHeight="1">
      <c r="G444" s="15"/>
    </row>
    <row r="445" ht="15.75" customHeight="1">
      <c r="G445" s="15"/>
    </row>
    <row r="446" ht="15.75" customHeight="1">
      <c r="G446" s="15"/>
    </row>
    <row r="447" ht="15.75" customHeight="1">
      <c r="G447" s="15"/>
    </row>
    <row r="448" ht="15.75" customHeight="1">
      <c r="G448" s="15"/>
    </row>
    <row r="449" ht="15.75" customHeight="1">
      <c r="G449" s="15"/>
    </row>
    <row r="450" ht="15.75" customHeight="1">
      <c r="G450" s="15"/>
    </row>
    <row r="451" ht="15.75" customHeight="1">
      <c r="G451" s="15"/>
    </row>
    <row r="452" ht="15.75" customHeight="1">
      <c r="G452" s="15"/>
    </row>
    <row r="453" ht="15.75" customHeight="1">
      <c r="G453" s="15"/>
    </row>
    <row r="454" ht="15.75" customHeight="1">
      <c r="G454" s="15"/>
    </row>
    <row r="455" ht="15.75" customHeight="1">
      <c r="G455" s="15"/>
    </row>
    <row r="456" ht="15.75" customHeight="1">
      <c r="G456" s="15"/>
    </row>
    <row r="457" ht="15.75" customHeight="1">
      <c r="G457" s="15"/>
    </row>
    <row r="458" ht="15.75" customHeight="1">
      <c r="G458" s="15"/>
    </row>
    <row r="459" ht="15.75" customHeight="1">
      <c r="G459" s="15"/>
    </row>
    <row r="460" ht="15.75" customHeight="1">
      <c r="G460" s="15"/>
    </row>
    <row r="461" ht="15.75" customHeight="1">
      <c r="G461" s="15"/>
    </row>
    <row r="462" ht="15.75" customHeight="1">
      <c r="G462" s="15"/>
    </row>
    <row r="463" ht="15.75" customHeight="1">
      <c r="G463" s="15"/>
    </row>
    <row r="464" ht="15.75" customHeight="1">
      <c r="G464" s="15"/>
    </row>
    <row r="465" ht="15.75" customHeight="1">
      <c r="G465" s="15"/>
    </row>
    <row r="466" ht="15.75" customHeight="1">
      <c r="G466" s="15"/>
    </row>
    <row r="467" ht="15.75" customHeight="1">
      <c r="G467" s="15"/>
    </row>
    <row r="468" ht="15.75" customHeight="1">
      <c r="G468" s="15"/>
    </row>
    <row r="469" ht="15.75" customHeight="1">
      <c r="G469" s="15"/>
    </row>
    <row r="470" ht="15.75" customHeight="1">
      <c r="G470" s="15"/>
    </row>
    <row r="471" ht="15.75" customHeight="1">
      <c r="G471" s="15"/>
    </row>
    <row r="472" ht="15.75" customHeight="1">
      <c r="G472" s="15"/>
    </row>
    <row r="473" ht="15.75" customHeight="1">
      <c r="G473" s="15"/>
    </row>
    <row r="474" ht="15.75" customHeight="1">
      <c r="G474" s="15"/>
    </row>
    <row r="475" ht="15.75" customHeight="1">
      <c r="G475" s="15"/>
    </row>
    <row r="476" ht="15.75" customHeight="1">
      <c r="G476" s="15"/>
    </row>
    <row r="477" ht="15.75" customHeight="1">
      <c r="G477" s="15"/>
    </row>
    <row r="478" ht="15.75" customHeight="1">
      <c r="G478" s="15"/>
    </row>
    <row r="479" ht="15.75" customHeight="1">
      <c r="G479" s="15"/>
    </row>
    <row r="480" ht="15.75" customHeight="1">
      <c r="G480" s="15"/>
    </row>
    <row r="481" ht="15.75" customHeight="1">
      <c r="G481" s="15"/>
    </row>
    <row r="482" ht="15.75" customHeight="1">
      <c r="G482" s="15"/>
    </row>
    <row r="483" ht="15.75" customHeight="1">
      <c r="G483" s="15"/>
    </row>
    <row r="484" ht="15.75" customHeight="1">
      <c r="G484" s="15"/>
    </row>
    <row r="485" ht="15.75" customHeight="1">
      <c r="G485" s="15"/>
    </row>
    <row r="486" ht="15.75" customHeight="1">
      <c r="G486" s="15"/>
    </row>
    <row r="487" ht="15.75" customHeight="1">
      <c r="G487" s="15"/>
    </row>
    <row r="488" ht="15.75" customHeight="1">
      <c r="G488" s="15"/>
    </row>
    <row r="489" ht="15.75" customHeight="1">
      <c r="G489" s="15"/>
    </row>
    <row r="490" ht="15.75" customHeight="1">
      <c r="G490" s="15"/>
    </row>
    <row r="491" ht="15.75" customHeight="1">
      <c r="G491" s="15"/>
    </row>
    <row r="492" ht="15.75" customHeight="1">
      <c r="G492" s="15"/>
    </row>
    <row r="493" ht="15.75" customHeight="1">
      <c r="G493" s="15"/>
    </row>
    <row r="494" ht="15.75" customHeight="1">
      <c r="G494" s="15"/>
    </row>
    <row r="495" ht="15.75" customHeight="1">
      <c r="G495" s="15"/>
    </row>
    <row r="496" ht="15.75" customHeight="1">
      <c r="G496" s="15"/>
    </row>
    <row r="497" ht="15.75" customHeight="1">
      <c r="G497" s="15"/>
    </row>
    <row r="498" ht="15.75" customHeight="1">
      <c r="G498" s="15"/>
    </row>
    <row r="499" ht="15.75" customHeight="1">
      <c r="G499" s="15"/>
    </row>
    <row r="500" ht="15.75" customHeight="1">
      <c r="G500" s="15"/>
    </row>
    <row r="501" ht="15.75" customHeight="1">
      <c r="G501" s="15"/>
    </row>
    <row r="502" ht="15.75" customHeight="1">
      <c r="G502" s="15"/>
    </row>
    <row r="503" ht="15.75" customHeight="1">
      <c r="G503" s="15"/>
    </row>
    <row r="504" ht="15.75" customHeight="1">
      <c r="G504" s="15"/>
    </row>
    <row r="505" ht="15.75" customHeight="1">
      <c r="G505" s="15"/>
    </row>
    <row r="506" ht="15.75" customHeight="1">
      <c r="G506" s="15"/>
    </row>
    <row r="507" ht="15.75" customHeight="1">
      <c r="G507" s="15"/>
    </row>
    <row r="508" ht="15.75" customHeight="1">
      <c r="G508" s="15"/>
    </row>
    <row r="509" ht="15.75" customHeight="1">
      <c r="G509" s="15"/>
    </row>
    <row r="510" ht="15.75" customHeight="1">
      <c r="G510" s="15"/>
    </row>
    <row r="511" ht="15.75" customHeight="1">
      <c r="G511" s="15"/>
    </row>
    <row r="512" ht="15.75" customHeight="1">
      <c r="G512" s="15"/>
    </row>
    <row r="513" ht="15.75" customHeight="1">
      <c r="G513" s="15"/>
    </row>
    <row r="514" ht="15.75" customHeight="1">
      <c r="G514" s="15"/>
    </row>
    <row r="515" ht="15.75" customHeight="1">
      <c r="G515" s="15"/>
    </row>
    <row r="516" ht="15.75" customHeight="1">
      <c r="G516" s="15"/>
    </row>
    <row r="517" ht="15.75" customHeight="1">
      <c r="G517" s="15"/>
    </row>
    <row r="518" ht="15.75" customHeight="1">
      <c r="G518" s="15"/>
    </row>
    <row r="519" ht="15.75" customHeight="1">
      <c r="G519" s="15"/>
    </row>
    <row r="520" ht="15.75" customHeight="1">
      <c r="G520" s="15"/>
    </row>
    <row r="521" ht="15.75" customHeight="1">
      <c r="G521" s="15"/>
    </row>
    <row r="522" ht="15.75" customHeight="1">
      <c r="G522" s="15"/>
    </row>
    <row r="523" ht="15.75" customHeight="1">
      <c r="G523" s="15"/>
    </row>
    <row r="524" ht="15.75" customHeight="1">
      <c r="G524" s="15"/>
    </row>
    <row r="525" ht="15.75" customHeight="1">
      <c r="G525" s="15"/>
    </row>
    <row r="526" ht="15.75" customHeight="1">
      <c r="G526" s="15"/>
    </row>
    <row r="527" ht="15.75" customHeight="1">
      <c r="G527" s="15"/>
    </row>
    <row r="528" ht="15.75" customHeight="1">
      <c r="G528" s="15"/>
    </row>
    <row r="529" ht="15.75" customHeight="1">
      <c r="G529" s="15"/>
    </row>
    <row r="530" ht="15.75" customHeight="1">
      <c r="G530" s="15"/>
    </row>
    <row r="531" ht="15.75" customHeight="1">
      <c r="G531" s="15"/>
    </row>
    <row r="532" ht="15.75" customHeight="1">
      <c r="G532" s="15"/>
    </row>
    <row r="533" ht="15.75" customHeight="1">
      <c r="G533" s="15"/>
    </row>
    <row r="534" ht="15.75" customHeight="1">
      <c r="G534" s="15"/>
    </row>
    <row r="535" ht="15.75" customHeight="1">
      <c r="G535" s="15"/>
    </row>
    <row r="536" ht="15.75" customHeight="1">
      <c r="G536" s="15"/>
    </row>
    <row r="537" ht="15.75" customHeight="1">
      <c r="G537" s="15"/>
    </row>
    <row r="538" ht="15.75" customHeight="1">
      <c r="G538" s="15"/>
    </row>
    <row r="539" ht="15.75" customHeight="1">
      <c r="G539" s="15"/>
    </row>
    <row r="540" ht="15.75" customHeight="1">
      <c r="G540" s="15"/>
    </row>
    <row r="541" ht="15.75" customHeight="1">
      <c r="G541" s="15"/>
    </row>
    <row r="542" ht="15.75" customHeight="1">
      <c r="G542" s="15"/>
    </row>
    <row r="543" ht="15.75" customHeight="1">
      <c r="G543" s="15"/>
    </row>
    <row r="544" ht="15.75" customHeight="1">
      <c r="G544" s="15"/>
    </row>
    <row r="545" ht="15.75" customHeight="1">
      <c r="G545" s="15"/>
    </row>
    <row r="546" ht="15.75" customHeight="1">
      <c r="G546" s="15"/>
    </row>
    <row r="547" ht="15.75" customHeight="1">
      <c r="G547" s="15"/>
    </row>
    <row r="548" ht="15.75" customHeight="1">
      <c r="G548" s="15"/>
    </row>
    <row r="549" ht="15.75" customHeight="1">
      <c r="G549" s="15"/>
    </row>
    <row r="550" ht="15.75" customHeight="1">
      <c r="G550" s="15"/>
    </row>
    <row r="551" ht="15.75" customHeight="1">
      <c r="G551" s="15"/>
    </row>
    <row r="552" ht="15.75" customHeight="1">
      <c r="G552" s="15"/>
    </row>
    <row r="553" ht="15.75" customHeight="1">
      <c r="G553" s="15"/>
    </row>
    <row r="554" ht="15.75" customHeight="1">
      <c r="G554" s="15"/>
    </row>
    <row r="555" ht="15.75" customHeight="1">
      <c r="G555" s="15"/>
    </row>
    <row r="556" ht="15.75" customHeight="1">
      <c r="G556" s="15"/>
    </row>
    <row r="557" ht="15.75" customHeight="1">
      <c r="G557" s="15"/>
    </row>
    <row r="558" ht="15.75" customHeight="1">
      <c r="G558" s="15"/>
    </row>
    <row r="559" ht="15.75" customHeight="1">
      <c r="G559" s="15"/>
    </row>
    <row r="560" ht="15.75" customHeight="1">
      <c r="G560" s="15"/>
    </row>
    <row r="561" ht="15.75" customHeight="1">
      <c r="G561" s="15"/>
    </row>
    <row r="562" ht="15.75" customHeight="1">
      <c r="G562" s="15"/>
    </row>
    <row r="563" ht="15.75" customHeight="1">
      <c r="G563" s="15"/>
    </row>
    <row r="564" ht="15.75" customHeight="1">
      <c r="G564" s="15"/>
    </row>
    <row r="565" ht="15.75" customHeight="1">
      <c r="G565" s="15"/>
    </row>
    <row r="566" ht="15.75" customHeight="1">
      <c r="G566" s="15"/>
    </row>
    <row r="567" ht="15.75" customHeight="1">
      <c r="G567" s="15"/>
    </row>
    <row r="568" ht="15.75" customHeight="1">
      <c r="G568" s="15"/>
    </row>
    <row r="569" ht="15.75" customHeight="1">
      <c r="G569" s="15"/>
    </row>
    <row r="570" ht="15.75" customHeight="1">
      <c r="G570" s="15"/>
    </row>
    <row r="571" ht="15.75" customHeight="1">
      <c r="G571" s="15"/>
    </row>
    <row r="572" ht="15.75" customHeight="1">
      <c r="G572" s="15"/>
    </row>
    <row r="573" ht="15.75" customHeight="1">
      <c r="G573" s="15"/>
    </row>
    <row r="574" ht="15.75" customHeight="1">
      <c r="G574" s="15"/>
    </row>
    <row r="575" ht="15.75" customHeight="1">
      <c r="G575" s="15"/>
    </row>
    <row r="576" ht="15.75" customHeight="1">
      <c r="G576" s="15"/>
    </row>
    <row r="577" ht="15.75" customHeight="1">
      <c r="G577" s="15"/>
    </row>
    <row r="578" ht="15.75" customHeight="1">
      <c r="G578" s="15"/>
    </row>
    <row r="579" ht="15.75" customHeight="1">
      <c r="G579" s="15"/>
    </row>
    <row r="580" ht="15.75" customHeight="1">
      <c r="G580" s="15"/>
    </row>
    <row r="581" ht="15.75" customHeight="1">
      <c r="G581" s="15"/>
    </row>
    <row r="582" ht="15.75" customHeight="1">
      <c r="G582" s="15"/>
    </row>
    <row r="583" ht="15.75" customHeight="1">
      <c r="G583" s="15"/>
    </row>
    <row r="584" ht="15.75" customHeight="1">
      <c r="G584" s="15"/>
    </row>
    <row r="585" ht="15.75" customHeight="1">
      <c r="G585" s="15"/>
    </row>
    <row r="586" ht="15.75" customHeight="1">
      <c r="G586" s="15"/>
    </row>
    <row r="587" ht="15.75" customHeight="1">
      <c r="G587" s="15"/>
    </row>
    <row r="588" ht="15.75" customHeight="1">
      <c r="G588" s="15"/>
    </row>
    <row r="589" ht="15.75" customHeight="1">
      <c r="G589" s="15"/>
    </row>
    <row r="590" ht="15.75" customHeight="1">
      <c r="G590" s="15"/>
    </row>
    <row r="591" ht="15.75" customHeight="1">
      <c r="G591" s="15"/>
    </row>
    <row r="592" ht="15.75" customHeight="1">
      <c r="G592" s="15"/>
    </row>
    <row r="593" ht="15.75" customHeight="1">
      <c r="G593" s="15"/>
    </row>
    <row r="594" ht="15.75" customHeight="1">
      <c r="G594" s="15"/>
    </row>
    <row r="595" ht="15.75" customHeight="1">
      <c r="G595" s="15"/>
    </row>
    <row r="596" ht="15.75" customHeight="1">
      <c r="G596" s="15"/>
    </row>
    <row r="597" ht="15.75" customHeight="1">
      <c r="G597" s="15"/>
    </row>
    <row r="598" ht="15.75" customHeight="1">
      <c r="G598" s="15"/>
    </row>
    <row r="599" ht="15.75" customHeight="1">
      <c r="G599" s="15"/>
    </row>
    <row r="600" ht="15.75" customHeight="1">
      <c r="G600" s="15"/>
    </row>
    <row r="601" ht="15.75" customHeight="1">
      <c r="G601" s="15"/>
    </row>
    <row r="602" ht="15.75" customHeight="1">
      <c r="G602" s="15"/>
    </row>
    <row r="603" ht="15.75" customHeight="1">
      <c r="G603" s="15"/>
    </row>
    <row r="604" ht="15.75" customHeight="1">
      <c r="G604" s="15"/>
    </row>
    <row r="605" ht="15.75" customHeight="1">
      <c r="G605" s="15"/>
    </row>
    <row r="606" ht="15.75" customHeight="1">
      <c r="G606" s="15"/>
    </row>
    <row r="607" ht="15.75" customHeight="1">
      <c r="G607" s="15"/>
    </row>
    <row r="608" ht="15.75" customHeight="1">
      <c r="G608" s="15"/>
    </row>
    <row r="609" ht="15.75" customHeight="1">
      <c r="G609" s="15"/>
    </row>
    <row r="610" ht="15.75" customHeight="1">
      <c r="G610" s="15"/>
    </row>
    <row r="611" ht="15.75" customHeight="1">
      <c r="G611" s="15"/>
    </row>
    <row r="612" ht="15.75" customHeight="1">
      <c r="G612" s="15"/>
    </row>
    <row r="613" ht="15.75" customHeight="1">
      <c r="G613" s="15"/>
    </row>
    <row r="614" ht="15.75" customHeight="1">
      <c r="G614" s="15"/>
    </row>
    <row r="615" ht="15.75" customHeight="1">
      <c r="G615" s="15"/>
    </row>
    <row r="616" ht="15.75" customHeight="1">
      <c r="G616" s="15"/>
    </row>
    <row r="617" ht="15.75" customHeight="1">
      <c r="G617" s="15"/>
    </row>
    <row r="618" ht="15.75" customHeight="1">
      <c r="G618" s="15"/>
    </row>
    <row r="619" ht="15.75" customHeight="1">
      <c r="G619" s="15"/>
    </row>
    <row r="620" ht="15.75" customHeight="1">
      <c r="G620" s="15"/>
    </row>
    <row r="621" ht="15.75" customHeight="1">
      <c r="G621" s="15"/>
    </row>
    <row r="622" ht="15.75" customHeight="1">
      <c r="G622" s="15"/>
    </row>
    <row r="623" ht="15.75" customHeight="1">
      <c r="G623" s="15"/>
    </row>
    <row r="624" ht="15.75" customHeight="1">
      <c r="G624" s="15"/>
    </row>
    <row r="625" ht="15.75" customHeight="1">
      <c r="G625" s="15"/>
    </row>
    <row r="626" ht="15.75" customHeight="1">
      <c r="G626" s="15"/>
    </row>
    <row r="627" ht="15.75" customHeight="1">
      <c r="G627" s="15"/>
    </row>
    <row r="628" ht="15.75" customHeight="1">
      <c r="G628" s="15"/>
    </row>
    <row r="629" ht="15.75" customHeight="1">
      <c r="G629" s="15"/>
    </row>
    <row r="630" ht="15.75" customHeight="1">
      <c r="G630" s="15"/>
    </row>
    <row r="631" ht="15.75" customHeight="1">
      <c r="G631" s="15"/>
    </row>
    <row r="632" ht="15.75" customHeight="1">
      <c r="G632" s="15"/>
    </row>
    <row r="633" ht="15.75" customHeight="1">
      <c r="G633" s="15"/>
    </row>
    <row r="634" ht="15.75" customHeight="1">
      <c r="G634" s="15"/>
    </row>
    <row r="635" ht="15.75" customHeight="1">
      <c r="G635" s="15"/>
    </row>
    <row r="636" ht="15.75" customHeight="1">
      <c r="G636" s="15"/>
    </row>
    <row r="637" ht="15.75" customHeight="1">
      <c r="G637" s="15"/>
    </row>
    <row r="638" ht="15.75" customHeight="1">
      <c r="G638" s="15"/>
    </row>
    <row r="639" ht="15.75" customHeight="1">
      <c r="G639" s="15"/>
    </row>
    <row r="640" ht="15.75" customHeight="1">
      <c r="G640" s="15"/>
    </row>
    <row r="641" ht="15.75" customHeight="1">
      <c r="G641" s="15"/>
    </row>
    <row r="642" ht="15.75" customHeight="1">
      <c r="G642" s="15"/>
    </row>
    <row r="643" ht="15.75" customHeight="1">
      <c r="G643" s="15"/>
    </row>
    <row r="644" ht="15.75" customHeight="1">
      <c r="G644" s="15"/>
    </row>
    <row r="645" ht="15.75" customHeight="1">
      <c r="G645" s="15"/>
    </row>
    <row r="646" ht="15.75" customHeight="1">
      <c r="G646" s="15"/>
    </row>
    <row r="647" ht="15.75" customHeight="1">
      <c r="G647" s="15"/>
    </row>
    <row r="648" ht="15.75" customHeight="1">
      <c r="G648" s="15"/>
    </row>
    <row r="649" ht="15.75" customHeight="1">
      <c r="G649" s="15"/>
    </row>
    <row r="650" ht="15.75" customHeight="1">
      <c r="G650" s="15"/>
    </row>
    <row r="651" ht="15.75" customHeight="1">
      <c r="G651" s="15"/>
    </row>
    <row r="652" ht="15.75" customHeight="1">
      <c r="G652" s="15"/>
    </row>
    <row r="653" ht="15.75" customHeight="1">
      <c r="G653" s="15"/>
    </row>
    <row r="654" ht="15.75" customHeight="1">
      <c r="G654" s="15"/>
    </row>
    <row r="655" ht="15.75" customHeight="1">
      <c r="G655" s="15"/>
    </row>
    <row r="656" ht="15.75" customHeight="1">
      <c r="G656" s="15"/>
    </row>
    <row r="657" ht="15.75" customHeight="1">
      <c r="G657" s="15"/>
    </row>
    <row r="658" ht="15.75" customHeight="1">
      <c r="G658" s="15"/>
    </row>
    <row r="659" ht="15.75" customHeight="1">
      <c r="G659" s="15"/>
    </row>
    <row r="660" ht="15.75" customHeight="1">
      <c r="G660" s="15"/>
    </row>
    <row r="661" ht="15.75" customHeight="1">
      <c r="G661" s="15"/>
    </row>
    <row r="662" ht="15.75" customHeight="1">
      <c r="G662" s="15"/>
    </row>
    <row r="663" ht="15.75" customHeight="1">
      <c r="G663" s="15"/>
    </row>
    <row r="664" ht="15.75" customHeight="1">
      <c r="G664" s="15"/>
    </row>
    <row r="665" ht="15.75" customHeight="1">
      <c r="G665" s="15"/>
    </row>
    <row r="666" ht="15.75" customHeight="1">
      <c r="G666" s="15"/>
    </row>
    <row r="667" ht="15.75" customHeight="1">
      <c r="G667" s="15"/>
    </row>
    <row r="668" ht="15.75" customHeight="1">
      <c r="G668" s="15"/>
    </row>
    <row r="669" ht="15.75" customHeight="1">
      <c r="G669" s="15"/>
    </row>
    <row r="670" ht="15.75" customHeight="1">
      <c r="G670" s="15"/>
    </row>
    <row r="671" ht="15.75" customHeight="1">
      <c r="G671" s="15"/>
    </row>
    <row r="672" ht="15.75" customHeight="1">
      <c r="G672" s="15"/>
    </row>
    <row r="673" ht="15.75" customHeight="1">
      <c r="G673" s="15"/>
    </row>
    <row r="674" ht="15.75" customHeight="1">
      <c r="G674" s="15"/>
    </row>
    <row r="675" ht="15.75" customHeight="1">
      <c r="G675" s="15"/>
    </row>
    <row r="676" ht="15.75" customHeight="1">
      <c r="G676" s="15"/>
    </row>
    <row r="677" ht="15.75" customHeight="1">
      <c r="G677" s="15"/>
    </row>
    <row r="678" ht="15.75" customHeight="1">
      <c r="G678" s="15"/>
    </row>
    <row r="679" ht="15.75" customHeight="1">
      <c r="G679" s="15"/>
    </row>
    <row r="680" ht="15.75" customHeight="1">
      <c r="G680" s="15"/>
    </row>
    <row r="681" ht="15.75" customHeight="1">
      <c r="G681" s="15"/>
    </row>
    <row r="682" ht="15.75" customHeight="1">
      <c r="G682" s="15"/>
    </row>
    <row r="683" ht="15.75" customHeight="1">
      <c r="G683" s="15"/>
    </row>
    <row r="684" ht="15.75" customHeight="1">
      <c r="G684" s="15"/>
    </row>
    <row r="685" ht="15.75" customHeight="1">
      <c r="G685" s="15"/>
    </row>
    <row r="686" ht="15.75" customHeight="1">
      <c r="G686" s="15"/>
    </row>
    <row r="687" ht="15.75" customHeight="1">
      <c r="G687" s="15"/>
    </row>
    <row r="688" ht="15.75" customHeight="1">
      <c r="G688" s="15"/>
    </row>
    <row r="689" ht="15.75" customHeight="1">
      <c r="G689" s="15"/>
    </row>
    <row r="690" ht="15.75" customHeight="1">
      <c r="G690" s="15"/>
    </row>
    <row r="691" ht="15.75" customHeight="1">
      <c r="G691" s="15"/>
    </row>
    <row r="692" ht="15.75" customHeight="1">
      <c r="G692" s="15"/>
    </row>
    <row r="693" ht="15.75" customHeight="1">
      <c r="G693" s="15"/>
    </row>
    <row r="694" ht="15.75" customHeight="1">
      <c r="G694" s="15"/>
    </row>
    <row r="695" ht="15.75" customHeight="1">
      <c r="G695" s="15"/>
    </row>
    <row r="696" ht="15.75" customHeight="1">
      <c r="G696" s="15"/>
    </row>
    <row r="697" ht="15.75" customHeight="1">
      <c r="G697" s="15"/>
    </row>
    <row r="698" ht="15.75" customHeight="1">
      <c r="G698" s="15"/>
    </row>
    <row r="699" ht="15.75" customHeight="1">
      <c r="G699" s="15"/>
    </row>
    <row r="700" ht="15.75" customHeight="1">
      <c r="G700" s="15"/>
    </row>
    <row r="701" ht="15.75" customHeight="1">
      <c r="G701" s="15"/>
    </row>
    <row r="702" ht="15.75" customHeight="1">
      <c r="G702" s="15"/>
    </row>
    <row r="703" ht="15.75" customHeight="1">
      <c r="G703" s="15"/>
    </row>
    <row r="704" ht="15.75" customHeight="1">
      <c r="G704" s="15"/>
    </row>
    <row r="705" ht="15.75" customHeight="1">
      <c r="G705" s="15"/>
    </row>
    <row r="706" ht="15.75" customHeight="1">
      <c r="G706" s="15"/>
    </row>
    <row r="707" ht="15.75" customHeight="1">
      <c r="G707" s="15"/>
    </row>
    <row r="708" ht="15.75" customHeight="1">
      <c r="G708" s="15"/>
    </row>
    <row r="709" ht="15.75" customHeight="1">
      <c r="G709" s="15"/>
    </row>
    <row r="710" ht="15.75" customHeight="1">
      <c r="G710" s="15"/>
    </row>
    <row r="711" ht="15.75" customHeight="1">
      <c r="G711" s="15"/>
    </row>
    <row r="712" ht="15.75" customHeight="1">
      <c r="G712" s="15"/>
    </row>
    <row r="713" ht="15.75" customHeight="1">
      <c r="G713" s="15"/>
    </row>
    <row r="714" ht="15.75" customHeight="1">
      <c r="G714" s="15"/>
    </row>
    <row r="715" ht="15.75" customHeight="1">
      <c r="G715" s="15"/>
    </row>
    <row r="716" ht="15.75" customHeight="1">
      <c r="G716" s="15"/>
    </row>
    <row r="717" ht="15.75" customHeight="1">
      <c r="G717" s="15"/>
    </row>
    <row r="718" ht="15.75" customHeight="1">
      <c r="G718" s="15"/>
    </row>
    <row r="719" ht="15.75" customHeight="1">
      <c r="G719" s="15"/>
    </row>
    <row r="720" ht="15.75" customHeight="1">
      <c r="G720" s="15"/>
    </row>
    <row r="721" ht="15.75" customHeight="1">
      <c r="G721" s="15"/>
    </row>
    <row r="722" ht="15.75" customHeight="1">
      <c r="G722" s="15"/>
    </row>
    <row r="723" ht="15.75" customHeight="1">
      <c r="G723" s="15"/>
    </row>
    <row r="724" ht="15.75" customHeight="1">
      <c r="G724" s="15"/>
    </row>
    <row r="725" ht="15.75" customHeight="1">
      <c r="G725" s="15"/>
    </row>
    <row r="726" ht="15.75" customHeight="1">
      <c r="G726" s="15"/>
    </row>
    <row r="727" ht="15.75" customHeight="1">
      <c r="G727" s="15"/>
    </row>
    <row r="728" ht="15.75" customHeight="1">
      <c r="G728" s="15"/>
    </row>
    <row r="729" ht="15.75" customHeight="1">
      <c r="G729" s="15"/>
    </row>
    <row r="730" ht="15.75" customHeight="1">
      <c r="G730" s="15"/>
    </row>
    <row r="731" ht="15.75" customHeight="1">
      <c r="G731" s="15"/>
    </row>
    <row r="732" ht="15.75" customHeight="1">
      <c r="G732" s="15"/>
    </row>
    <row r="733" ht="15.75" customHeight="1">
      <c r="G733" s="15"/>
    </row>
    <row r="734" ht="15.75" customHeight="1">
      <c r="G734" s="15"/>
    </row>
    <row r="735" ht="15.75" customHeight="1">
      <c r="G735" s="15"/>
    </row>
    <row r="736" ht="15.75" customHeight="1">
      <c r="G736" s="15"/>
    </row>
    <row r="737" ht="15.75" customHeight="1">
      <c r="G737" s="15"/>
    </row>
    <row r="738" ht="15.75" customHeight="1">
      <c r="G738" s="15"/>
    </row>
    <row r="739" ht="15.75" customHeight="1">
      <c r="G739" s="15"/>
    </row>
    <row r="740" ht="15.75" customHeight="1">
      <c r="G740" s="15"/>
    </row>
    <row r="741" ht="15.75" customHeight="1">
      <c r="G741" s="15"/>
    </row>
    <row r="742" ht="15.75" customHeight="1">
      <c r="G742" s="15"/>
    </row>
    <row r="743" ht="15.75" customHeight="1">
      <c r="G743" s="15"/>
    </row>
    <row r="744" ht="15.75" customHeight="1">
      <c r="G744" s="15"/>
    </row>
    <row r="745" ht="15.75" customHeight="1">
      <c r="G745" s="15"/>
    </row>
    <row r="746" ht="15.75" customHeight="1">
      <c r="G746" s="15"/>
    </row>
    <row r="747" ht="15.75" customHeight="1">
      <c r="G747" s="15"/>
    </row>
    <row r="748" ht="15.75" customHeight="1">
      <c r="G748" s="15"/>
    </row>
    <row r="749" ht="15.75" customHeight="1">
      <c r="G749" s="15"/>
    </row>
    <row r="750" ht="15.75" customHeight="1">
      <c r="G750" s="15"/>
    </row>
    <row r="751" ht="15.75" customHeight="1">
      <c r="G751" s="15"/>
    </row>
    <row r="752" ht="15.75" customHeight="1">
      <c r="G752" s="15"/>
    </row>
    <row r="753" ht="15.75" customHeight="1">
      <c r="G753" s="15"/>
    </row>
    <row r="754" ht="15.75" customHeight="1">
      <c r="G754" s="15"/>
    </row>
    <row r="755" ht="15.75" customHeight="1">
      <c r="G755" s="15"/>
    </row>
    <row r="756" ht="15.75" customHeight="1">
      <c r="G756" s="15"/>
    </row>
    <row r="757" ht="15.75" customHeight="1">
      <c r="G757" s="15"/>
    </row>
    <row r="758" ht="15.75" customHeight="1">
      <c r="G758" s="15"/>
    </row>
    <row r="759" ht="15.75" customHeight="1">
      <c r="G759" s="15"/>
    </row>
    <row r="760" ht="15.75" customHeight="1">
      <c r="G760" s="15"/>
    </row>
    <row r="761" ht="15.75" customHeight="1">
      <c r="G761" s="15"/>
    </row>
    <row r="762" ht="15.75" customHeight="1">
      <c r="G762" s="15"/>
    </row>
    <row r="763" ht="15.75" customHeight="1">
      <c r="G763" s="15"/>
    </row>
    <row r="764" ht="15.75" customHeight="1">
      <c r="G764" s="15"/>
    </row>
    <row r="765" ht="15.75" customHeight="1">
      <c r="G765" s="15"/>
    </row>
    <row r="766" ht="15.75" customHeight="1">
      <c r="G766" s="15"/>
    </row>
    <row r="767" ht="15.75" customHeight="1">
      <c r="G767" s="15"/>
    </row>
    <row r="768" ht="15.75" customHeight="1">
      <c r="G768" s="15"/>
    </row>
    <row r="769" ht="15.75" customHeight="1">
      <c r="G769" s="15"/>
    </row>
    <row r="770" ht="15.75" customHeight="1">
      <c r="G770" s="15"/>
    </row>
    <row r="771" ht="15.75" customHeight="1">
      <c r="G771" s="15"/>
    </row>
    <row r="772" ht="15.75" customHeight="1">
      <c r="G772" s="15"/>
    </row>
    <row r="773" ht="15.75" customHeight="1">
      <c r="G773" s="15"/>
    </row>
    <row r="774" ht="15.75" customHeight="1">
      <c r="G774" s="15"/>
    </row>
    <row r="775" ht="15.75" customHeight="1">
      <c r="G775" s="15"/>
    </row>
    <row r="776" ht="15.75" customHeight="1">
      <c r="G776" s="15"/>
    </row>
    <row r="777" ht="15.75" customHeight="1">
      <c r="G777" s="15"/>
    </row>
    <row r="778" ht="15.75" customHeight="1">
      <c r="G778" s="15"/>
    </row>
    <row r="779" ht="15.75" customHeight="1">
      <c r="G779" s="15"/>
    </row>
    <row r="780" ht="15.75" customHeight="1">
      <c r="G780" s="15"/>
    </row>
    <row r="781" ht="15.75" customHeight="1">
      <c r="G781" s="15"/>
    </row>
    <row r="782" ht="15.75" customHeight="1">
      <c r="G782" s="15"/>
    </row>
    <row r="783" ht="15.75" customHeight="1">
      <c r="G783" s="15"/>
    </row>
    <row r="784" ht="15.75" customHeight="1">
      <c r="G784" s="15"/>
    </row>
    <row r="785" ht="15.75" customHeight="1">
      <c r="G785" s="15"/>
    </row>
    <row r="786" ht="15.75" customHeight="1">
      <c r="G786" s="15"/>
    </row>
    <row r="787" ht="15.75" customHeight="1">
      <c r="G787" s="15"/>
    </row>
    <row r="788" ht="15.75" customHeight="1">
      <c r="G788" s="15"/>
    </row>
    <row r="789" ht="15.75" customHeight="1">
      <c r="G789" s="15"/>
    </row>
    <row r="790" ht="15.75" customHeight="1">
      <c r="G790" s="15"/>
    </row>
    <row r="791" ht="15.75" customHeight="1">
      <c r="G791" s="15"/>
    </row>
    <row r="792" ht="15.75" customHeight="1">
      <c r="G792" s="15"/>
    </row>
    <row r="793" ht="15.75" customHeight="1">
      <c r="G793" s="15"/>
    </row>
    <row r="794" ht="15.75" customHeight="1">
      <c r="G794" s="15"/>
    </row>
    <row r="795" ht="15.75" customHeight="1">
      <c r="G795" s="15"/>
    </row>
    <row r="796" ht="15.75" customHeight="1">
      <c r="G796" s="15"/>
    </row>
    <row r="797" ht="15.75" customHeight="1">
      <c r="G797" s="15"/>
    </row>
    <row r="798" ht="15.75" customHeight="1">
      <c r="G798" s="15"/>
    </row>
    <row r="799" ht="15.75" customHeight="1">
      <c r="G799" s="15"/>
    </row>
    <row r="800" ht="15.75" customHeight="1">
      <c r="G800" s="15"/>
    </row>
    <row r="801" ht="15.75" customHeight="1">
      <c r="G801" s="15"/>
    </row>
    <row r="802" ht="15.75" customHeight="1">
      <c r="G802" s="15"/>
    </row>
    <row r="803" ht="15.75" customHeight="1">
      <c r="G803" s="15"/>
    </row>
    <row r="804" ht="15.75" customHeight="1">
      <c r="G804" s="15"/>
    </row>
    <row r="805" ht="15.75" customHeight="1">
      <c r="G805" s="15"/>
    </row>
    <row r="806" ht="15.75" customHeight="1">
      <c r="G806" s="15"/>
    </row>
    <row r="807" ht="15.75" customHeight="1">
      <c r="G807" s="15"/>
    </row>
    <row r="808" ht="15.75" customHeight="1">
      <c r="G808" s="15"/>
    </row>
    <row r="809" ht="15.75" customHeight="1">
      <c r="G809" s="15"/>
    </row>
    <row r="810" ht="15.75" customHeight="1">
      <c r="G810" s="15"/>
    </row>
    <row r="811" ht="15.75" customHeight="1">
      <c r="G811" s="15"/>
    </row>
    <row r="812" ht="15.75" customHeight="1">
      <c r="G812" s="15"/>
    </row>
    <row r="813" ht="15.75" customHeight="1">
      <c r="G813" s="15"/>
    </row>
    <row r="814" ht="15.75" customHeight="1">
      <c r="G814" s="15"/>
    </row>
    <row r="815" ht="15.75" customHeight="1">
      <c r="G815" s="15"/>
    </row>
    <row r="816" ht="15.75" customHeight="1">
      <c r="G816" s="15"/>
    </row>
    <row r="817" ht="15.75" customHeight="1">
      <c r="G817" s="15"/>
    </row>
    <row r="818" ht="15.75" customHeight="1">
      <c r="G818" s="15"/>
    </row>
    <row r="819" ht="15.75" customHeight="1">
      <c r="G819" s="15"/>
    </row>
    <row r="820" ht="15.75" customHeight="1">
      <c r="G820" s="15"/>
    </row>
    <row r="821" ht="15.75" customHeight="1">
      <c r="G821" s="15"/>
    </row>
    <row r="822" ht="15.75" customHeight="1">
      <c r="G822" s="15"/>
    </row>
    <row r="823" ht="15.75" customHeight="1">
      <c r="G823" s="15"/>
    </row>
    <row r="824" ht="15.75" customHeight="1">
      <c r="G824" s="15"/>
    </row>
    <row r="825" ht="15.75" customHeight="1">
      <c r="G825" s="15"/>
    </row>
    <row r="826" ht="15.75" customHeight="1">
      <c r="G826" s="15"/>
    </row>
    <row r="827" ht="15.75" customHeight="1">
      <c r="G827" s="15"/>
    </row>
    <row r="828" ht="15.75" customHeight="1">
      <c r="G828" s="15"/>
    </row>
    <row r="829" ht="15.75" customHeight="1">
      <c r="G829" s="15"/>
    </row>
    <row r="830" ht="15.75" customHeight="1">
      <c r="G830" s="15"/>
    </row>
    <row r="831" ht="15.75" customHeight="1">
      <c r="G831" s="15"/>
    </row>
    <row r="832" ht="15.75" customHeight="1">
      <c r="G832" s="15"/>
    </row>
    <row r="833" ht="15.75" customHeight="1">
      <c r="G833" s="15"/>
    </row>
    <row r="834" ht="15.75" customHeight="1">
      <c r="G834" s="15"/>
    </row>
    <row r="835" ht="15.75" customHeight="1">
      <c r="G835" s="15"/>
    </row>
    <row r="836" ht="15.75" customHeight="1">
      <c r="G836" s="15"/>
    </row>
    <row r="837" ht="15.75" customHeight="1">
      <c r="G837" s="15"/>
    </row>
    <row r="838" ht="15.75" customHeight="1">
      <c r="G838" s="15"/>
    </row>
    <row r="839" ht="15.75" customHeight="1">
      <c r="G839" s="15"/>
    </row>
    <row r="840" ht="15.75" customHeight="1">
      <c r="G840" s="15"/>
    </row>
    <row r="841" ht="15.75" customHeight="1">
      <c r="G841" s="15"/>
    </row>
    <row r="842" ht="15.75" customHeight="1">
      <c r="G842" s="15"/>
    </row>
    <row r="843" ht="15.75" customHeight="1">
      <c r="G843" s="15"/>
    </row>
    <row r="844" ht="15.75" customHeight="1">
      <c r="G844" s="15"/>
    </row>
    <row r="845" ht="15.75" customHeight="1">
      <c r="G845" s="15"/>
    </row>
    <row r="846" ht="15.75" customHeight="1">
      <c r="G846" s="15"/>
    </row>
    <row r="847" ht="15.75" customHeight="1">
      <c r="G847" s="15"/>
    </row>
    <row r="848" ht="15.75" customHeight="1">
      <c r="G848" s="15"/>
    </row>
    <row r="849" ht="15.75" customHeight="1">
      <c r="G849" s="15"/>
    </row>
    <row r="850" ht="15.75" customHeight="1">
      <c r="G850" s="15"/>
    </row>
    <row r="851" ht="15.75" customHeight="1">
      <c r="G851" s="15"/>
    </row>
    <row r="852" ht="15.75" customHeight="1">
      <c r="G852" s="15"/>
    </row>
    <row r="853" ht="15.75" customHeight="1">
      <c r="G853" s="15"/>
    </row>
    <row r="854" ht="15.75" customHeight="1">
      <c r="G854" s="15"/>
    </row>
    <row r="855" ht="15.75" customHeight="1">
      <c r="G855" s="15"/>
    </row>
    <row r="856" ht="15.75" customHeight="1">
      <c r="G856" s="15"/>
    </row>
    <row r="857" ht="15.75" customHeight="1">
      <c r="G857" s="15"/>
    </row>
    <row r="858" ht="15.75" customHeight="1">
      <c r="G858" s="15"/>
    </row>
    <row r="859" ht="15.75" customHeight="1">
      <c r="G859" s="15"/>
    </row>
    <row r="860" ht="15.75" customHeight="1">
      <c r="G860" s="15"/>
    </row>
    <row r="861" ht="15.75" customHeight="1">
      <c r="G861" s="15"/>
    </row>
    <row r="862" ht="15.75" customHeight="1">
      <c r="G862" s="15"/>
    </row>
    <row r="863" ht="15.75" customHeight="1">
      <c r="G863" s="15"/>
    </row>
    <row r="864" ht="15.75" customHeight="1">
      <c r="G864" s="15"/>
    </row>
    <row r="865" ht="15.75" customHeight="1">
      <c r="G865" s="15"/>
    </row>
    <row r="866" ht="15.75" customHeight="1">
      <c r="G866" s="15"/>
    </row>
    <row r="867" ht="15.75" customHeight="1">
      <c r="G867" s="15"/>
    </row>
    <row r="868" ht="15.75" customHeight="1">
      <c r="G868" s="15"/>
    </row>
    <row r="869" ht="15.75" customHeight="1">
      <c r="G869" s="15"/>
    </row>
    <row r="870" ht="15.75" customHeight="1">
      <c r="G870" s="15"/>
    </row>
    <row r="871" ht="15.75" customHeight="1">
      <c r="G871" s="15"/>
    </row>
    <row r="872" ht="15.75" customHeight="1">
      <c r="G872" s="15"/>
    </row>
    <row r="873" ht="15.75" customHeight="1">
      <c r="G873" s="15"/>
    </row>
    <row r="874" ht="15.75" customHeight="1">
      <c r="G874" s="15"/>
    </row>
    <row r="875" ht="15.75" customHeight="1">
      <c r="G875" s="15"/>
    </row>
    <row r="876" ht="15.75" customHeight="1">
      <c r="G876" s="15"/>
    </row>
    <row r="877" ht="15.75" customHeight="1">
      <c r="G877" s="15"/>
    </row>
    <row r="878" ht="15.75" customHeight="1">
      <c r="G878" s="15"/>
    </row>
    <row r="879" ht="15.75" customHeight="1">
      <c r="G879" s="15"/>
    </row>
    <row r="880" ht="15.75" customHeight="1">
      <c r="G880" s="15"/>
    </row>
    <row r="881" ht="15.75" customHeight="1">
      <c r="G881" s="15"/>
    </row>
    <row r="882" ht="15.75" customHeight="1">
      <c r="G882" s="15"/>
    </row>
    <row r="883" ht="15.75" customHeight="1">
      <c r="G883" s="15"/>
    </row>
    <row r="884" ht="15.75" customHeight="1">
      <c r="G884" s="15"/>
    </row>
    <row r="885" ht="15.75" customHeight="1">
      <c r="G885" s="15"/>
    </row>
    <row r="886" ht="15.75" customHeight="1">
      <c r="G886" s="15"/>
    </row>
    <row r="887" ht="15.75" customHeight="1">
      <c r="G887" s="15"/>
    </row>
    <row r="888" ht="15.75" customHeight="1">
      <c r="G888" s="15"/>
    </row>
    <row r="889" ht="15.75" customHeight="1">
      <c r="G889" s="15"/>
    </row>
    <row r="890" ht="15.75" customHeight="1">
      <c r="G890" s="15"/>
    </row>
    <row r="891" ht="15.75" customHeight="1">
      <c r="G891" s="15"/>
    </row>
    <row r="892" ht="15.75" customHeight="1">
      <c r="G892" s="15"/>
    </row>
    <row r="893" ht="15.75" customHeight="1">
      <c r="G893" s="15"/>
    </row>
    <row r="894" ht="15.75" customHeight="1">
      <c r="G894" s="15"/>
    </row>
    <row r="895" ht="15.75" customHeight="1">
      <c r="G895" s="15"/>
    </row>
    <row r="896" ht="15.75" customHeight="1">
      <c r="G896" s="15"/>
    </row>
    <row r="897" ht="15.75" customHeight="1">
      <c r="G897" s="15"/>
    </row>
    <row r="898" ht="15.75" customHeight="1">
      <c r="G898" s="15"/>
    </row>
    <row r="899" ht="15.75" customHeight="1">
      <c r="G899" s="15"/>
    </row>
    <row r="900" ht="15.75" customHeight="1">
      <c r="G900" s="15"/>
    </row>
    <row r="901" ht="15.75" customHeight="1">
      <c r="G901" s="15"/>
    </row>
    <row r="902" ht="15.75" customHeight="1">
      <c r="G902" s="15"/>
    </row>
    <row r="903" ht="15.75" customHeight="1">
      <c r="G903" s="15"/>
    </row>
    <row r="904" ht="15.75" customHeight="1">
      <c r="G904" s="15"/>
    </row>
    <row r="905" ht="15.75" customHeight="1">
      <c r="G905" s="15"/>
    </row>
    <row r="906" ht="15.75" customHeight="1">
      <c r="G906" s="15"/>
    </row>
    <row r="907" ht="15.75" customHeight="1">
      <c r="G907" s="15"/>
    </row>
    <row r="908" ht="15.75" customHeight="1">
      <c r="G908" s="15"/>
    </row>
    <row r="909" ht="15.75" customHeight="1">
      <c r="G909" s="15"/>
    </row>
    <row r="910" ht="15.75" customHeight="1">
      <c r="G910" s="15"/>
    </row>
    <row r="911" ht="15.75" customHeight="1">
      <c r="G911" s="15"/>
    </row>
    <row r="912" ht="15.75" customHeight="1">
      <c r="G912" s="15"/>
    </row>
    <row r="913" ht="15.75" customHeight="1">
      <c r="G913" s="15"/>
    </row>
    <row r="914" ht="15.75" customHeight="1">
      <c r="G914" s="15"/>
    </row>
    <row r="915" ht="15.75" customHeight="1">
      <c r="G915" s="15"/>
    </row>
    <row r="916" ht="15.75" customHeight="1">
      <c r="G916" s="15"/>
    </row>
    <row r="917" ht="15.75" customHeight="1">
      <c r="G917" s="15"/>
    </row>
    <row r="918" ht="15.75" customHeight="1">
      <c r="G918" s="15"/>
    </row>
    <row r="919" ht="15.75" customHeight="1">
      <c r="G919" s="15"/>
    </row>
    <row r="920" ht="15.75" customHeight="1">
      <c r="G920" s="15"/>
    </row>
    <row r="921" ht="15.75" customHeight="1">
      <c r="G921" s="15"/>
    </row>
    <row r="922" ht="15.75" customHeight="1">
      <c r="G922" s="15"/>
    </row>
    <row r="923" ht="15.75" customHeight="1">
      <c r="G923" s="15"/>
    </row>
    <row r="924" ht="15.75" customHeight="1">
      <c r="G924" s="15"/>
    </row>
    <row r="925" ht="15.75" customHeight="1">
      <c r="G925" s="15"/>
    </row>
    <row r="926" ht="15.75" customHeight="1">
      <c r="G926" s="15"/>
    </row>
    <row r="927" ht="15.75" customHeight="1">
      <c r="G927" s="15"/>
    </row>
    <row r="928" ht="15.75" customHeight="1">
      <c r="G928" s="15"/>
    </row>
    <row r="929" ht="15.75" customHeight="1">
      <c r="G929" s="15"/>
    </row>
    <row r="930" ht="15.75" customHeight="1">
      <c r="G930" s="15"/>
    </row>
    <row r="931" ht="15.75" customHeight="1">
      <c r="G931" s="15"/>
    </row>
    <row r="932" ht="15.75" customHeight="1">
      <c r="G932" s="15"/>
    </row>
    <row r="933" ht="15.75" customHeight="1">
      <c r="G933" s="15"/>
    </row>
    <row r="934" ht="15.75" customHeight="1">
      <c r="G934" s="15"/>
    </row>
    <row r="935" ht="15.75" customHeight="1">
      <c r="G935" s="15"/>
    </row>
    <row r="936" ht="15.75" customHeight="1">
      <c r="G936" s="15"/>
    </row>
    <row r="937" ht="15.75" customHeight="1">
      <c r="G937" s="15"/>
    </row>
    <row r="938" ht="15.75" customHeight="1">
      <c r="G938" s="15"/>
    </row>
    <row r="939" ht="15.75" customHeight="1">
      <c r="G939" s="15"/>
    </row>
    <row r="940" ht="15.75" customHeight="1">
      <c r="G940" s="15"/>
    </row>
    <row r="941" ht="15.75" customHeight="1">
      <c r="G941" s="15"/>
    </row>
    <row r="942" ht="15.75" customHeight="1">
      <c r="G942" s="15"/>
    </row>
    <row r="943" ht="15.75" customHeight="1">
      <c r="G943" s="15"/>
    </row>
    <row r="944" ht="15.75" customHeight="1">
      <c r="G944" s="15"/>
    </row>
    <row r="945" ht="15.75" customHeight="1">
      <c r="G945" s="15"/>
    </row>
    <row r="946" ht="15.75" customHeight="1">
      <c r="G946" s="15"/>
    </row>
    <row r="947" ht="15.75" customHeight="1">
      <c r="G947" s="15"/>
    </row>
    <row r="948" ht="15.75" customHeight="1">
      <c r="G948" s="15"/>
    </row>
    <row r="949" ht="15.75" customHeight="1">
      <c r="G949" s="15"/>
    </row>
    <row r="950" ht="15.75" customHeight="1">
      <c r="G950" s="15"/>
    </row>
    <row r="951" ht="15.75" customHeight="1">
      <c r="G951" s="15"/>
    </row>
    <row r="952" ht="15.75" customHeight="1">
      <c r="G952" s="15"/>
    </row>
    <row r="953" ht="15.75" customHeight="1">
      <c r="G953" s="15"/>
    </row>
    <row r="954" ht="15.75" customHeight="1">
      <c r="G954" s="15"/>
    </row>
    <row r="955" ht="15.75" customHeight="1">
      <c r="G955" s="15"/>
    </row>
    <row r="956" ht="15.75" customHeight="1">
      <c r="G956" s="15"/>
    </row>
    <row r="957" ht="15.75" customHeight="1">
      <c r="G957" s="15"/>
    </row>
    <row r="958" ht="15.75" customHeight="1">
      <c r="G958" s="15"/>
    </row>
    <row r="959" ht="15.75" customHeight="1">
      <c r="G959" s="15"/>
    </row>
    <row r="960" ht="15.75" customHeight="1">
      <c r="G960" s="15"/>
    </row>
    <row r="961" ht="15.75" customHeight="1">
      <c r="G961" s="15"/>
    </row>
    <row r="962" ht="15.75" customHeight="1">
      <c r="G962" s="15"/>
    </row>
    <row r="963" ht="15.75" customHeight="1">
      <c r="G963" s="15"/>
    </row>
    <row r="964" ht="15.75" customHeight="1">
      <c r="G964" s="15"/>
    </row>
    <row r="965" ht="15.75" customHeight="1">
      <c r="G965" s="15"/>
    </row>
    <row r="966" ht="15.75" customHeight="1">
      <c r="G966" s="15"/>
    </row>
    <row r="967" ht="15.75" customHeight="1">
      <c r="G967" s="15"/>
    </row>
    <row r="968" ht="15.75" customHeight="1">
      <c r="G968" s="15"/>
    </row>
    <row r="969" ht="15.75" customHeight="1">
      <c r="G969" s="15"/>
    </row>
    <row r="970" ht="15.75" customHeight="1">
      <c r="G970" s="15"/>
    </row>
    <row r="971" ht="15.75" customHeight="1">
      <c r="G971" s="15"/>
    </row>
    <row r="972" ht="15.75" customHeight="1">
      <c r="G972" s="15"/>
    </row>
    <row r="973" ht="15.75" customHeight="1">
      <c r="G973" s="15"/>
    </row>
    <row r="974" ht="15.75" customHeight="1">
      <c r="G974" s="15"/>
    </row>
    <row r="975" ht="15.75" customHeight="1">
      <c r="G975" s="15"/>
    </row>
    <row r="976" ht="15.75" customHeight="1">
      <c r="G976" s="15"/>
    </row>
    <row r="977" ht="15.75" customHeight="1">
      <c r="G977" s="15"/>
    </row>
    <row r="978" ht="15.75" customHeight="1">
      <c r="G978" s="15"/>
    </row>
    <row r="979" ht="15.75" customHeight="1">
      <c r="G979" s="15"/>
    </row>
    <row r="980" ht="15.75" customHeight="1">
      <c r="G980" s="15"/>
    </row>
    <row r="981" ht="15.75" customHeight="1">
      <c r="G981" s="15"/>
    </row>
    <row r="982" ht="15.75" customHeight="1">
      <c r="G982" s="15"/>
    </row>
    <row r="983" ht="15.75" customHeight="1">
      <c r="G983" s="15"/>
    </row>
    <row r="984" ht="15.75" customHeight="1">
      <c r="G984" s="15"/>
    </row>
    <row r="985" ht="15.75" customHeight="1">
      <c r="G985" s="15"/>
    </row>
    <row r="986" ht="15.75" customHeight="1">
      <c r="G986" s="15"/>
    </row>
    <row r="987" ht="15.75" customHeight="1">
      <c r="G987" s="15"/>
    </row>
    <row r="988" ht="15.75" customHeight="1">
      <c r="G988" s="15"/>
    </row>
    <row r="989" ht="15.75" customHeight="1">
      <c r="G989" s="15"/>
    </row>
    <row r="990" ht="15.75" customHeight="1">
      <c r="G990" s="15"/>
    </row>
    <row r="991" ht="15.75" customHeight="1">
      <c r="G991" s="15"/>
    </row>
    <row r="992" ht="15.75" customHeight="1">
      <c r="G992" s="15"/>
    </row>
    <row r="993" ht="15.75" customHeight="1">
      <c r="G993" s="15"/>
    </row>
    <row r="994" ht="15.75" customHeight="1">
      <c r="G994" s="15"/>
    </row>
    <row r="995" ht="15.75" customHeight="1">
      <c r="G995" s="15"/>
    </row>
    <row r="996" ht="15.75" customHeight="1">
      <c r="G996" s="15"/>
    </row>
    <row r="997" ht="15.75" customHeight="1">
      <c r="G997" s="15"/>
    </row>
    <row r="998" ht="15.75" customHeight="1">
      <c r="G998" s="15"/>
    </row>
    <row r="999" ht="15.75" customHeight="1">
      <c r="G999" s="15"/>
    </row>
    <row r="1000" ht="15.75" customHeight="1">
      <c r="G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4" width="8.71"/>
    <col customWidth="1" min="5" max="5" width="21.14"/>
    <col customWidth="1" min="6" max="6" width="33.86"/>
    <col customWidth="1" min="7" max="19" width="8.71"/>
  </cols>
  <sheetData>
    <row r="1" ht="14.25" customHeight="1">
      <c r="A1" s="2" t="s">
        <v>220</v>
      </c>
      <c r="B1" s="2" t="s">
        <v>221</v>
      </c>
      <c r="C1" s="2" t="s">
        <v>222</v>
      </c>
      <c r="D1" s="2" t="s">
        <v>223</v>
      </c>
      <c r="E1" s="2" t="s">
        <v>224</v>
      </c>
      <c r="F1" s="2" t="s">
        <v>5</v>
      </c>
    </row>
    <row r="2" ht="14.25" customHeight="1">
      <c r="A2" s="17" t="s">
        <v>225</v>
      </c>
      <c r="B2" s="17">
        <v>150000.0</v>
      </c>
      <c r="C2" s="17">
        <v>15.0</v>
      </c>
      <c r="D2" s="17">
        <v>1.0</v>
      </c>
      <c r="E2" s="17" t="s">
        <v>225</v>
      </c>
      <c r="F2" s="18" t="s">
        <v>226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ht="14.25" customHeight="1">
      <c r="A3" s="2" t="s">
        <v>227</v>
      </c>
      <c r="B3" s="5">
        <v>50000.0</v>
      </c>
      <c r="C3" s="5">
        <v>15.0</v>
      </c>
      <c r="D3" s="2">
        <v>1.0</v>
      </c>
      <c r="E3" s="2" t="s">
        <v>227</v>
      </c>
      <c r="F3" s="2" t="s">
        <v>228</v>
      </c>
    </row>
    <row r="4" ht="14.25" customHeight="1">
      <c r="A4" s="2" t="s">
        <v>229</v>
      </c>
      <c r="B4" s="2">
        <v>800.0</v>
      </c>
      <c r="C4" s="2">
        <v>5.0</v>
      </c>
      <c r="D4" s="2">
        <v>1.0</v>
      </c>
      <c r="F4" s="5" t="s">
        <v>230</v>
      </c>
    </row>
    <row r="5" ht="14.25" customHeight="1">
      <c r="A5" s="2" t="s">
        <v>231</v>
      </c>
      <c r="B5" s="2">
        <v>0.17</v>
      </c>
      <c r="C5" s="2">
        <v>8.0</v>
      </c>
      <c r="F5" s="2" t="s">
        <v>232</v>
      </c>
    </row>
    <row r="6" ht="14.25" customHeight="1">
      <c r="A6" s="5" t="s">
        <v>233</v>
      </c>
      <c r="B6" s="5">
        <v>7000.0</v>
      </c>
      <c r="C6" s="5">
        <v>15.0</v>
      </c>
      <c r="F6" s="5" t="s">
        <v>234</v>
      </c>
    </row>
    <row r="7" ht="14.25" customHeight="1">
      <c r="A7" s="2" t="s">
        <v>235</v>
      </c>
      <c r="B7" s="5">
        <v>10.0</v>
      </c>
      <c r="C7" s="2">
        <v>10.0</v>
      </c>
      <c r="F7" s="2" t="s">
        <v>236</v>
      </c>
    </row>
    <row r="8" ht="14.25" customHeight="1">
      <c r="A8" s="2" t="s">
        <v>237</v>
      </c>
      <c r="B8" s="2">
        <v>1.5</v>
      </c>
      <c r="C8" s="2">
        <v>10.0</v>
      </c>
      <c r="F8" s="2" t="s">
        <v>238</v>
      </c>
    </row>
    <row r="9" ht="14.25" customHeight="1">
      <c r="A9" s="17" t="s">
        <v>239</v>
      </c>
      <c r="B9" s="18">
        <v>50.0</v>
      </c>
      <c r="C9" s="17">
        <v>15.0</v>
      </c>
      <c r="D9" s="17"/>
      <c r="E9" s="17"/>
      <c r="F9" s="17" t="s">
        <v>240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ht="14.25" customHeight="1">
      <c r="A10" s="5" t="s">
        <v>241</v>
      </c>
      <c r="B10" s="5">
        <v>28.0</v>
      </c>
      <c r="C10" s="2">
        <v>10.0</v>
      </c>
      <c r="F10" s="19" t="s">
        <v>242</v>
      </c>
    </row>
    <row r="11" ht="14.25" customHeight="1">
      <c r="A11" s="2" t="s">
        <v>243</v>
      </c>
      <c r="B11" s="5">
        <v>14.0</v>
      </c>
      <c r="C11" s="5">
        <v>10.0</v>
      </c>
      <c r="F11" s="5" t="s">
        <v>244</v>
      </c>
    </row>
    <row r="12" ht="14.25" customHeight="1">
      <c r="A12" s="2" t="s">
        <v>245</v>
      </c>
      <c r="B12" s="5">
        <v>28.0</v>
      </c>
      <c r="C12" s="2">
        <v>10.0</v>
      </c>
      <c r="F12" s="2" t="s">
        <v>246</v>
      </c>
    </row>
    <row r="13" ht="14.25" customHeight="1">
      <c r="A13" s="2" t="s">
        <v>247</v>
      </c>
      <c r="B13" s="5">
        <v>13.0</v>
      </c>
      <c r="C13" s="2">
        <v>1.0</v>
      </c>
      <c r="F13" s="2" t="s">
        <v>248</v>
      </c>
    </row>
    <row r="14" ht="14.25" customHeight="1">
      <c r="A14" s="2" t="s">
        <v>249</v>
      </c>
      <c r="B14" s="5">
        <v>35.0</v>
      </c>
      <c r="C14" s="2">
        <v>5.0</v>
      </c>
      <c r="F14" s="2" t="s">
        <v>250</v>
      </c>
    </row>
    <row r="15">
      <c r="A15" s="2" t="s">
        <v>251</v>
      </c>
      <c r="B15" s="2">
        <v>75.0</v>
      </c>
      <c r="C15" s="2">
        <v>1.0</v>
      </c>
      <c r="F15" s="2" t="s">
        <v>252</v>
      </c>
    </row>
    <row r="16">
      <c r="A16" s="2" t="s">
        <v>253</v>
      </c>
      <c r="B16" s="2">
        <v>0.17</v>
      </c>
      <c r="C16" s="2">
        <v>5.0</v>
      </c>
      <c r="F16" s="2" t="s">
        <v>254</v>
      </c>
    </row>
    <row r="17">
      <c r="A17" s="2" t="s">
        <v>255</v>
      </c>
      <c r="B17" s="5">
        <v>0.01</v>
      </c>
      <c r="C17" s="2">
        <v>1.0</v>
      </c>
      <c r="F17" s="2" t="s">
        <v>256</v>
      </c>
    </row>
    <row r="18" ht="15.75" customHeight="1">
      <c r="A18" s="2" t="s">
        <v>257</v>
      </c>
      <c r="B18" s="2">
        <v>35000.0</v>
      </c>
      <c r="C18" s="5">
        <v>20.0</v>
      </c>
      <c r="D18" s="2">
        <v>1.0</v>
      </c>
      <c r="E18" s="2" t="s">
        <v>258</v>
      </c>
      <c r="F18" s="2" t="s">
        <v>259</v>
      </c>
    </row>
    <row r="19" ht="15.75" customHeight="1">
      <c r="A19" s="2" t="s">
        <v>260</v>
      </c>
      <c r="B19" s="2">
        <v>14000.0</v>
      </c>
      <c r="C19" s="5">
        <v>20.0</v>
      </c>
      <c r="D19" s="2">
        <v>1.0</v>
      </c>
      <c r="E19" s="2" t="s">
        <v>258</v>
      </c>
      <c r="F19" s="2" t="s">
        <v>261</v>
      </c>
    </row>
    <row r="20" ht="15.75" customHeight="1">
      <c r="A20" s="2" t="s">
        <v>262</v>
      </c>
      <c r="B20" s="5">
        <v>20000.0</v>
      </c>
      <c r="C20" s="5">
        <v>20.0</v>
      </c>
      <c r="D20" s="2">
        <v>1.0</v>
      </c>
      <c r="E20" s="2" t="s">
        <v>258</v>
      </c>
      <c r="F20" s="2" t="s">
        <v>263</v>
      </c>
    </row>
    <row r="21" ht="15.75" customHeight="1">
      <c r="A21" s="2" t="s">
        <v>264</v>
      </c>
      <c r="B21" s="5">
        <v>3290.0</v>
      </c>
      <c r="C21" s="2">
        <v>30.0</v>
      </c>
      <c r="D21" s="2">
        <v>0.0</v>
      </c>
      <c r="E21" s="2" t="s">
        <v>258</v>
      </c>
      <c r="F21" s="2" t="s">
        <v>265</v>
      </c>
    </row>
    <row r="22" ht="15.75" customHeight="1">
      <c r="A22" s="2" t="s">
        <v>266</v>
      </c>
      <c r="B22" s="2">
        <v>25000.0</v>
      </c>
      <c r="C22" s="5">
        <v>20.0</v>
      </c>
      <c r="D22" s="2">
        <v>1.0</v>
      </c>
      <c r="E22" s="2" t="s">
        <v>258</v>
      </c>
      <c r="F22" s="2" t="s">
        <v>267</v>
      </c>
    </row>
    <row r="23" ht="15.75" customHeight="1">
      <c r="A23" s="2" t="s">
        <v>268</v>
      </c>
      <c r="B23" s="5">
        <v>60000.0</v>
      </c>
      <c r="C23" s="5">
        <v>20.0</v>
      </c>
      <c r="D23" s="2">
        <v>0.0</v>
      </c>
      <c r="E23" s="2" t="s">
        <v>258</v>
      </c>
      <c r="F23" s="2" t="s">
        <v>269</v>
      </c>
    </row>
    <row r="24" ht="15.75" customHeight="1">
      <c r="A24" s="2" t="s">
        <v>270</v>
      </c>
      <c r="B24" s="5">
        <v>20000.0</v>
      </c>
      <c r="C24" s="5">
        <v>20.0</v>
      </c>
      <c r="D24" s="2">
        <v>1.0</v>
      </c>
      <c r="F24" s="2" t="s">
        <v>271</v>
      </c>
    </row>
    <row r="25" ht="15.75" customHeight="1">
      <c r="A25" s="2" t="s">
        <v>272</v>
      </c>
      <c r="B25" s="5">
        <v>5800.0</v>
      </c>
      <c r="C25" s="5">
        <v>20.0</v>
      </c>
      <c r="D25" s="2">
        <v>1.0</v>
      </c>
      <c r="F25" s="2" t="s">
        <v>273</v>
      </c>
    </row>
    <row r="26" ht="15.75" customHeight="1">
      <c r="A26" s="2" t="s">
        <v>274</v>
      </c>
      <c r="B26" s="5">
        <v>0.035</v>
      </c>
      <c r="C26" s="2">
        <v>1.0</v>
      </c>
      <c r="F26" s="2" t="s">
        <v>275</v>
      </c>
    </row>
    <row r="27" ht="15.7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4.43"/>
    <col customWidth="1" min="3" max="3" width="21.43"/>
    <col customWidth="1" min="4" max="4" width="22.71"/>
    <col customWidth="1" min="5" max="6" width="14.43"/>
  </cols>
  <sheetData>
    <row r="1">
      <c r="A1" s="2" t="s">
        <v>220</v>
      </c>
      <c r="B1" s="2" t="s">
        <v>276</v>
      </c>
      <c r="C1" s="2" t="s">
        <v>2</v>
      </c>
      <c r="D1" s="2" t="s">
        <v>223</v>
      </c>
    </row>
    <row r="2">
      <c r="A2" s="2" t="s">
        <v>247</v>
      </c>
      <c r="B2" s="5" t="s">
        <v>277</v>
      </c>
      <c r="C2" s="2" t="s">
        <v>78</v>
      </c>
      <c r="D2" s="5" t="s">
        <v>278</v>
      </c>
    </row>
    <row r="3">
      <c r="A3" s="2" t="s">
        <v>235</v>
      </c>
      <c r="B3" s="5" t="s">
        <v>277</v>
      </c>
      <c r="C3" s="2" t="s">
        <v>78</v>
      </c>
      <c r="D3" s="5" t="s">
        <v>279</v>
      </c>
    </row>
    <row r="4">
      <c r="A4" s="2" t="s">
        <v>243</v>
      </c>
      <c r="B4" s="5" t="s">
        <v>277</v>
      </c>
      <c r="C4" s="2" t="s">
        <v>78</v>
      </c>
      <c r="D4" s="5" t="s">
        <v>279</v>
      </c>
    </row>
    <row r="5">
      <c r="A5" s="5" t="s">
        <v>241</v>
      </c>
      <c r="B5" s="5" t="s">
        <v>277</v>
      </c>
      <c r="C5" s="5" t="s">
        <v>78</v>
      </c>
      <c r="D5" s="5" t="s">
        <v>279</v>
      </c>
    </row>
    <row r="6">
      <c r="A6" s="2" t="s">
        <v>231</v>
      </c>
      <c r="B6" s="5" t="s">
        <v>277</v>
      </c>
      <c r="C6" s="2" t="s">
        <v>78</v>
      </c>
      <c r="D6" s="5" t="s">
        <v>280</v>
      </c>
    </row>
    <row r="7">
      <c r="A7" s="2" t="s">
        <v>249</v>
      </c>
      <c r="B7" s="5" t="s">
        <v>277</v>
      </c>
      <c r="C7" s="2" t="s">
        <v>78</v>
      </c>
      <c r="D7" s="5" t="s">
        <v>281</v>
      </c>
    </row>
    <row r="8">
      <c r="A8" s="5" t="s">
        <v>241</v>
      </c>
      <c r="B8" s="5" t="s">
        <v>277</v>
      </c>
      <c r="C8" s="2" t="s">
        <v>78</v>
      </c>
      <c r="D8" s="5" t="s">
        <v>282</v>
      </c>
    </row>
    <row r="9">
      <c r="A9" s="2" t="s">
        <v>231</v>
      </c>
      <c r="B9" s="5" t="s">
        <v>277</v>
      </c>
      <c r="C9" s="2" t="s">
        <v>78</v>
      </c>
      <c r="D9" s="5" t="s">
        <v>283</v>
      </c>
    </row>
    <row r="10">
      <c r="A10" s="2" t="s">
        <v>235</v>
      </c>
      <c r="B10" s="5" t="s">
        <v>277</v>
      </c>
      <c r="C10" s="2" t="s">
        <v>78</v>
      </c>
      <c r="D10" s="5" t="s">
        <v>284</v>
      </c>
    </row>
    <row r="11">
      <c r="A11" s="2" t="s">
        <v>251</v>
      </c>
      <c r="B11" s="5" t="s">
        <v>277</v>
      </c>
      <c r="C11" s="2" t="s">
        <v>78</v>
      </c>
      <c r="D11" s="2">
        <v>1.0</v>
      </c>
    </row>
    <row r="12">
      <c r="A12" s="2" t="s">
        <v>274</v>
      </c>
      <c r="B12" s="5" t="s">
        <v>277</v>
      </c>
      <c r="C12" s="2" t="s">
        <v>285</v>
      </c>
      <c r="D12" s="2" t="s">
        <v>37</v>
      </c>
    </row>
    <row r="13">
      <c r="A13" s="2" t="s">
        <v>249</v>
      </c>
      <c r="B13" s="5" t="s">
        <v>277</v>
      </c>
      <c r="C13" s="2" t="s">
        <v>285</v>
      </c>
      <c r="D13" s="5" t="s">
        <v>281</v>
      </c>
    </row>
    <row r="14">
      <c r="A14" s="5" t="s">
        <v>241</v>
      </c>
      <c r="B14" s="5" t="s">
        <v>277</v>
      </c>
      <c r="C14" s="2" t="s">
        <v>285</v>
      </c>
      <c r="D14" s="5" t="s">
        <v>282</v>
      </c>
    </row>
    <row r="15">
      <c r="A15" s="2" t="s">
        <v>231</v>
      </c>
      <c r="B15" s="5" t="s">
        <v>277</v>
      </c>
      <c r="C15" s="2" t="s">
        <v>285</v>
      </c>
      <c r="D15" s="5" t="s">
        <v>283</v>
      </c>
    </row>
    <row r="16">
      <c r="A16" s="19" t="s">
        <v>235</v>
      </c>
      <c r="B16" s="20" t="s">
        <v>277</v>
      </c>
      <c r="C16" s="19" t="s">
        <v>285</v>
      </c>
      <c r="D16" s="20" t="s">
        <v>284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" t="s">
        <v>249</v>
      </c>
      <c r="B17" s="5" t="s">
        <v>286</v>
      </c>
      <c r="C17" s="2" t="s">
        <v>84</v>
      </c>
      <c r="D17" s="5" t="s">
        <v>287</v>
      </c>
    </row>
    <row r="18">
      <c r="A18" s="2" t="s">
        <v>231</v>
      </c>
      <c r="B18" s="5" t="s">
        <v>286</v>
      </c>
      <c r="C18" s="2" t="s">
        <v>84</v>
      </c>
      <c r="D18" s="5" t="s">
        <v>288</v>
      </c>
    </row>
    <row r="19">
      <c r="A19" s="5" t="s">
        <v>241</v>
      </c>
      <c r="B19" s="5" t="s">
        <v>286</v>
      </c>
      <c r="C19" s="2" t="s">
        <v>84</v>
      </c>
      <c r="D19" s="5" t="s">
        <v>289</v>
      </c>
    </row>
    <row r="20">
      <c r="A20" s="19" t="s">
        <v>235</v>
      </c>
      <c r="B20" s="20" t="s">
        <v>286</v>
      </c>
      <c r="C20" s="19" t="s">
        <v>84</v>
      </c>
      <c r="D20" s="20" t="s">
        <v>290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" t="s">
        <v>249</v>
      </c>
      <c r="B21" s="5" t="s">
        <v>291</v>
      </c>
      <c r="C21" s="2" t="s">
        <v>249</v>
      </c>
      <c r="D21" s="5" t="s">
        <v>292</v>
      </c>
    </row>
    <row r="22" ht="15.75" customHeight="1">
      <c r="A22" s="2" t="s">
        <v>231</v>
      </c>
      <c r="B22" s="5" t="s">
        <v>291</v>
      </c>
      <c r="C22" s="2" t="s">
        <v>249</v>
      </c>
      <c r="D22" s="5" t="s">
        <v>293</v>
      </c>
    </row>
    <row r="23" ht="15.75" customHeight="1">
      <c r="A23" s="5" t="s">
        <v>241</v>
      </c>
      <c r="B23" s="5" t="s">
        <v>291</v>
      </c>
      <c r="C23" s="2" t="s">
        <v>249</v>
      </c>
      <c r="D23" s="5" t="s">
        <v>294</v>
      </c>
    </row>
    <row r="24" ht="15.75" customHeight="1">
      <c r="A24" s="2" t="s">
        <v>235</v>
      </c>
      <c r="B24" s="5" t="s">
        <v>291</v>
      </c>
      <c r="C24" s="2" t="s">
        <v>249</v>
      </c>
      <c r="D24" s="5" t="s">
        <v>295</v>
      </c>
    </row>
    <row r="25" ht="15.75" customHeight="1">
      <c r="A25" s="2" t="s">
        <v>262</v>
      </c>
      <c r="B25" s="5" t="s">
        <v>291</v>
      </c>
      <c r="C25" s="2" t="s">
        <v>249</v>
      </c>
      <c r="D25" s="2">
        <v>0.0</v>
      </c>
    </row>
    <row r="26" ht="15.75" customHeight="1">
      <c r="A26" s="2" t="s">
        <v>257</v>
      </c>
      <c r="B26" s="5" t="s">
        <v>291</v>
      </c>
      <c r="C26" s="2" t="s">
        <v>249</v>
      </c>
      <c r="D26" s="2">
        <v>0.0</v>
      </c>
    </row>
    <row r="27" ht="15.75" customHeight="1">
      <c r="A27" s="19" t="s">
        <v>260</v>
      </c>
      <c r="B27" s="20" t="s">
        <v>291</v>
      </c>
      <c r="C27" s="19" t="s">
        <v>249</v>
      </c>
      <c r="D27" s="19">
        <v>0.0</v>
      </c>
      <c r="E27" s="19"/>
      <c r="F27" s="19"/>
      <c r="G27" s="19"/>
      <c r="H27" s="19"/>
      <c r="I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" t="s">
        <v>249</v>
      </c>
      <c r="B28" s="5" t="s">
        <v>296</v>
      </c>
      <c r="C28" s="2" t="s">
        <v>249</v>
      </c>
      <c r="D28" s="5" t="s">
        <v>297</v>
      </c>
    </row>
    <row r="29" ht="15.75" customHeight="1">
      <c r="A29" s="2" t="s">
        <v>231</v>
      </c>
      <c r="B29" s="5" t="s">
        <v>296</v>
      </c>
      <c r="C29" s="2" t="s">
        <v>249</v>
      </c>
      <c r="D29" s="5" t="s">
        <v>298</v>
      </c>
    </row>
    <row r="30" ht="15.75" customHeight="1">
      <c r="A30" s="5" t="s">
        <v>241</v>
      </c>
      <c r="B30" s="5" t="s">
        <v>296</v>
      </c>
      <c r="C30" s="2" t="s">
        <v>249</v>
      </c>
      <c r="D30" s="5" t="s">
        <v>299</v>
      </c>
    </row>
    <row r="31" ht="15.75" customHeight="1">
      <c r="A31" s="19" t="s">
        <v>235</v>
      </c>
      <c r="B31" s="20" t="s">
        <v>296</v>
      </c>
      <c r="C31" s="19" t="s">
        <v>249</v>
      </c>
      <c r="D31" s="20" t="s">
        <v>300</v>
      </c>
      <c r="E31" s="19"/>
      <c r="F31" s="19"/>
      <c r="G31" s="19"/>
      <c r="H31" s="19"/>
      <c r="I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" t="s">
        <v>253</v>
      </c>
      <c r="B32" s="5" t="s">
        <v>291</v>
      </c>
      <c r="C32" s="2" t="s">
        <v>89</v>
      </c>
      <c r="D32" s="2" t="s">
        <v>301</v>
      </c>
    </row>
    <row r="33" ht="15.75" customHeight="1">
      <c r="A33" s="2" t="s">
        <v>255</v>
      </c>
      <c r="B33" s="5" t="s">
        <v>291</v>
      </c>
      <c r="C33" s="2" t="s">
        <v>89</v>
      </c>
      <c r="D33" s="2" t="s">
        <v>302</v>
      </c>
    </row>
    <row r="34" ht="15.75" customHeight="1">
      <c r="A34" s="5" t="s">
        <v>241</v>
      </c>
      <c r="B34" s="5" t="s">
        <v>291</v>
      </c>
      <c r="C34" s="2" t="s">
        <v>89</v>
      </c>
      <c r="D34" s="5" t="s">
        <v>303</v>
      </c>
    </row>
    <row r="35" ht="15.75" customHeight="1">
      <c r="A35" s="2" t="s">
        <v>237</v>
      </c>
      <c r="B35" s="5" t="s">
        <v>291</v>
      </c>
      <c r="C35" s="2" t="s">
        <v>89</v>
      </c>
      <c r="D35" s="2" t="s">
        <v>304</v>
      </c>
    </row>
    <row r="36" ht="15.75" customHeight="1">
      <c r="A36" s="2" t="s">
        <v>235</v>
      </c>
      <c r="B36" s="5" t="s">
        <v>291</v>
      </c>
      <c r="C36" s="2" t="s">
        <v>89</v>
      </c>
      <c r="D36" s="5" t="s">
        <v>305</v>
      </c>
    </row>
    <row r="37" ht="15.75" customHeight="1">
      <c r="A37" s="2" t="s">
        <v>257</v>
      </c>
      <c r="B37" s="5" t="s">
        <v>291</v>
      </c>
      <c r="C37" s="2" t="s">
        <v>89</v>
      </c>
      <c r="D37" s="2">
        <v>0.0</v>
      </c>
    </row>
    <row r="38" ht="15.75" customHeight="1">
      <c r="A38" s="2" t="s">
        <v>260</v>
      </c>
      <c r="B38" s="5" t="s">
        <v>291</v>
      </c>
      <c r="C38" s="2" t="s">
        <v>89</v>
      </c>
      <c r="D38" s="2">
        <v>0.0</v>
      </c>
    </row>
    <row r="39" ht="15.75" customHeight="1">
      <c r="A39" s="2" t="s">
        <v>262</v>
      </c>
      <c r="B39" s="5" t="s">
        <v>291</v>
      </c>
      <c r="C39" s="2" t="s">
        <v>89</v>
      </c>
      <c r="D39" s="2">
        <v>0.0</v>
      </c>
    </row>
    <row r="40" ht="15.75" customHeight="1">
      <c r="A40" s="2" t="s">
        <v>264</v>
      </c>
      <c r="B40" s="5" t="s">
        <v>291</v>
      </c>
      <c r="C40" s="2" t="s">
        <v>89</v>
      </c>
      <c r="D40" s="2">
        <v>0.0</v>
      </c>
    </row>
    <row r="41" ht="15.75" customHeight="1">
      <c r="A41" s="2" t="s">
        <v>266</v>
      </c>
      <c r="B41" s="5" t="s">
        <v>291</v>
      </c>
      <c r="C41" s="2" t="s">
        <v>89</v>
      </c>
      <c r="D41" s="2">
        <v>0.0</v>
      </c>
    </row>
    <row r="42" ht="15.75" customHeight="1">
      <c r="A42" s="2" t="s">
        <v>268</v>
      </c>
      <c r="B42" s="5" t="s">
        <v>291</v>
      </c>
      <c r="C42" s="2" t="s">
        <v>89</v>
      </c>
      <c r="D42" s="2">
        <v>0.0</v>
      </c>
    </row>
    <row r="43" ht="15.75" customHeight="1">
      <c r="A43" s="2" t="s">
        <v>270</v>
      </c>
      <c r="B43" s="5" t="s">
        <v>291</v>
      </c>
      <c r="C43" s="2" t="s">
        <v>89</v>
      </c>
      <c r="D43" s="2">
        <v>0.0</v>
      </c>
    </row>
    <row r="44" ht="15.75" customHeight="1">
      <c r="A44" s="19" t="s">
        <v>272</v>
      </c>
      <c r="B44" s="20" t="s">
        <v>291</v>
      </c>
      <c r="C44" s="19" t="s">
        <v>89</v>
      </c>
      <c r="D44" s="19">
        <v>0.0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2" t="s">
        <v>253</v>
      </c>
      <c r="B45" s="5" t="s">
        <v>296</v>
      </c>
      <c r="C45" s="2" t="s">
        <v>89</v>
      </c>
      <c r="D45" s="2" t="s">
        <v>306</v>
      </c>
    </row>
    <row r="46" ht="15.75" customHeight="1">
      <c r="A46" s="2" t="s">
        <v>255</v>
      </c>
      <c r="B46" s="5" t="s">
        <v>296</v>
      </c>
      <c r="C46" s="2" t="s">
        <v>89</v>
      </c>
      <c r="D46" s="2" t="s">
        <v>302</v>
      </c>
    </row>
    <row r="47" ht="15.75" customHeight="1">
      <c r="A47" s="5" t="s">
        <v>241</v>
      </c>
      <c r="B47" s="5" t="s">
        <v>296</v>
      </c>
      <c r="C47" s="2" t="s">
        <v>89</v>
      </c>
      <c r="D47" s="5" t="s">
        <v>303</v>
      </c>
    </row>
    <row r="48" ht="15.75" customHeight="1">
      <c r="A48" s="2" t="s">
        <v>237</v>
      </c>
      <c r="B48" s="5" t="s">
        <v>296</v>
      </c>
      <c r="C48" s="2" t="s">
        <v>89</v>
      </c>
      <c r="D48" s="2" t="s">
        <v>304</v>
      </c>
    </row>
    <row r="49" ht="15.75" customHeight="1">
      <c r="A49" s="2" t="s">
        <v>235</v>
      </c>
      <c r="B49" s="5" t="s">
        <v>296</v>
      </c>
      <c r="C49" s="2" t="s">
        <v>89</v>
      </c>
      <c r="D49" s="20" t="s">
        <v>305</v>
      </c>
    </row>
    <row r="50" ht="15.75" customHeight="1">
      <c r="A50" s="18" t="s">
        <v>233</v>
      </c>
      <c r="B50" s="17" t="s">
        <v>307</v>
      </c>
      <c r="C50" s="17" t="s">
        <v>308</v>
      </c>
      <c r="D50" s="21" t="s">
        <v>309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5" t="s">
        <v>241</v>
      </c>
      <c r="B51" s="2" t="s">
        <v>307</v>
      </c>
      <c r="C51" s="2" t="s">
        <v>308</v>
      </c>
      <c r="D51" s="5" t="s">
        <v>310</v>
      </c>
    </row>
    <row r="52" ht="15.75" customHeight="1">
      <c r="A52" s="2" t="s">
        <v>245</v>
      </c>
      <c r="B52" s="2" t="s">
        <v>307</v>
      </c>
      <c r="C52" s="2" t="s">
        <v>308</v>
      </c>
      <c r="D52" s="2">
        <v>4.0</v>
      </c>
    </row>
    <row r="53" ht="15.75" customHeight="1">
      <c r="A53" s="2" t="s">
        <v>225</v>
      </c>
      <c r="B53" s="2" t="s">
        <v>307</v>
      </c>
      <c r="C53" s="2" t="s">
        <v>308</v>
      </c>
      <c r="D53" s="2">
        <v>0.0</v>
      </c>
    </row>
    <row r="54" ht="15.75" customHeight="1">
      <c r="A54" s="2" t="s">
        <v>227</v>
      </c>
      <c r="B54" s="2" t="s">
        <v>307</v>
      </c>
      <c r="C54" s="2" t="s">
        <v>308</v>
      </c>
      <c r="D54" s="2">
        <v>0.0</v>
      </c>
    </row>
    <row r="55" ht="15.75" customHeight="1">
      <c r="A55" s="19" t="s">
        <v>229</v>
      </c>
      <c r="B55" s="19" t="s">
        <v>307</v>
      </c>
      <c r="C55" s="19" t="s">
        <v>308</v>
      </c>
      <c r="D55" s="19">
        <v>0.0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11.43"/>
    <col customWidth="1" min="3" max="5" width="8.71"/>
    <col customWidth="1" min="6" max="6" width="43.57"/>
    <col customWidth="1" min="7" max="7" width="17.57"/>
  </cols>
  <sheetData>
    <row r="1" ht="14.25" customHeight="1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5</v>
      </c>
      <c r="G1" s="4" t="s">
        <v>316</v>
      </c>
    </row>
    <row r="2" ht="14.25" customHeight="1">
      <c r="A2" s="2" t="s">
        <v>317</v>
      </c>
      <c r="B2" s="5" t="s">
        <v>318</v>
      </c>
      <c r="C2" s="5">
        <v>12.0</v>
      </c>
      <c r="D2" s="2">
        <v>0.0</v>
      </c>
      <c r="E2" s="5" t="s">
        <v>66</v>
      </c>
      <c r="F2" s="2" t="s">
        <v>319</v>
      </c>
      <c r="G2" s="4" t="s">
        <v>320</v>
      </c>
    </row>
    <row r="3" ht="14.25" customHeight="1">
      <c r="A3" s="2" t="s">
        <v>321</v>
      </c>
      <c r="B3" s="5" t="s">
        <v>318</v>
      </c>
      <c r="C3" s="5">
        <v>6.0</v>
      </c>
      <c r="D3" s="2">
        <v>0.0</v>
      </c>
      <c r="E3" s="5" t="s">
        <v>322</v>
      </c>
      <c r="F3" s="2" t="s">
        <v>323</v>
      </c>
      <c r="G3" s="4" t="s">
        <v>320</v>
      </c>
    </row>
    <row r="4" ht="14.25" customHeight="1">
      <c r="A4" s="2" t="s">
        <v>324</v>
      </c>
      <c r="B4" s="5" t="s">
        <v>318</v>
      </c>
      <c r="C4" s="5">
        <v>6.0</v>
      </c>
      <c r="D4" s="2">
        <v>0.0</v>
      </c>
      <c r="E4" s="5" t="s">
        <v>322</v>
      </c>
      <c r="F4" s="2" t="s">
        <v>325</v>
      </c>
      <c r="G4" s="4" t="s">
        <v>320</v>
      </c>
    </row>
    <row r="5" ht="14.25" customHeight="1">
      <c r="A5" s="2" t="s">
        <v>326</v>
      </c>
      <c r="B5" s="5" t="s">
        <v>327</v>
      </c>
      <c r="C5" s="5">
        <v>12500.0</v>
      </c>
      <c r="D5" s="2">
        <v>1.0</v>
      </c>
      <c r="E5" s="5" t="s">
        <v>322</v>
      </c>
      <c r="F5" s="2" t="s">
        <v>328</v>
      </c>
      <c r="G5" s="4" t="s">
        <v>320</v>
      </c>
    </row>
    <row r="6" ht="14.25" customHeight="1">
      <c r="A6" s="4" t="s">
        <v>329</v>
      </c>
      <c r="B6" s="5" t="s">
        <v>318</v>
      </c>
      <c r="C6" s="4">
        <v>25.0</v>
      </c>
      <c r="D6" s="4">
        <v>0.0</v>
      </c>
      <c r="E6" s="4" t="s">
        <v>330</v>
      </c>
      <c r="F6" s="5" t="s">
        <v>331</v>
      </c>
      <c r="G6" s="4" t="s">
        <v>332</v>
      </c>
    </row>
    <row r="7" ht="14.25" customHeight="1">
      <c r="A7" s="5" t="s">
        <v>333</v>
      </c>
      <c r="B7" s="5" t="s">
        <v>318</v>
      </c>
      <c r="C7" s="5">
        <v>10.0</v>
      </c>
      <c r="D7" s="5">
        <v>1.0</v>
      </c>
      <c r="E7" s="5" t="s">
        <v>334</v>
      </c>
      <c r="F7" s="5" t="s">
        <v>335</v>
      </c>
      <c r="G7" s="4" t="s">
        <v>336</v>
      </c>
    </row>
    <row r="8" ht="14.25" customHeight="1">
      <c r="A8" s="2" t="s">
        <v>337</v>
      </c>
      <c r="B8" s="5" t="s">
        <v>318</v>
      </c>
      <c r="C8" s="5">
        <v>10.0</v>
      </c>
      <c r="D8" s="5">
        <v>2.0</v>
      </c>
      <c r="E8" s="5" t="s">
        <v>322</v>
      </c>
      <c r="F8" s="2" t="s">
        <v>338</v>
      </c>
      <c r="G8" s="4" t="s">
        <v>339</v>
      </c>
    </row>
    <row r="9" ht="14.25" customHeight="1">
      <c r="A9" s="2" t="s">
        <v>340</v>
      </c>
      <c r="B9" s="5" t="s">
        <v>318</v>
      </c>
      <c r="C9" s="5">
        <v>10.0</v>
      </c>
      <c r="D9" s="5">
        <v>2.0</v>
      </c>
      <c r="E9" s="5" t="s">
        <v>334</v>
      </c>
      <c r="F9" s="2" t="s">
        <v>341</v>
      </c>
      <c r="G9" s="4" t="s">
        <v>339</v>
      </c>
    </row>
    <row r="10" ht="14.25" customHeight="1">
      <c r="A10" s="2" t="s">
        <v>342</v>
      </c>
      <c r="B10" s="5" t="s">
        <v>318</v>
      </c>
      <c r="C10" s="5">
        <v>10.0</v>
      </c>
      <c r="D10" s="5">
        <v>2.0</v>
      </c>
      <c r="E10" s="5" t="s">
        <v>66</v>
      </c>
      <c r="F10" s="2" t="s">
        <v>343</v>
      </c>
      <c r="G10" s="4" t="s">
        <v>339</v>
      </c>
    </row>
    <row r="11" ht="14.25" customHeight="1">
      <c r="A11" s="2" t="s">
        <v>344</v>
      </c>
      <c r="B11" s="5" t="s">
        <v>318</v>
      </c>
      <c r="C11" s="5">
        <v>65.0</v>
      </c>
      <c r="D11" s="2">
        <v>1.0</v>
      </c>
      <c r="E11" s="5" t="s">
        <v>322</v>
      </c>
      <c r="F11" s="2" t="s">
        <v>345</v>
      </c>
      <c r="G11" s="4" t="s">
        <v>339</v>
      </c>
    </row>
    <row r="12" ht="14.25" customHeight="1">
      <c r="A12" s="2" t="s">
        <v>346</v>
      </c>
      <c r="B12" s="5" t="s">
        <v>318</v>
      </c>
      <c r="C12" s="5">
        <v>65.0</v>
      </c>
      <c r="D12" s="2">
        <v>1.0</v>
      </c>
      <c r="E12" s="5" t="s">
        <v>334</v>
      </c>
      <c r="F12" s="2" t="s">
        <v>345</v>
      </c>
      <c r="G12" s="4" t="s">
        <v>339</v>
      </c>
    </row>
    <row r="13" ht="14.25" customHeight="1">
      <c r="A13" s="2" t="s">
        <v>347</v>
      </c>
      <c r="B13" s="5" t="s">
        <v>318</v>
      </c>
      <c r="C13" s="5">
        <v>65.0</v>
      </c>
      <c r="D13" s="2">
        <v>1.0</v>
      </c>
      <c r="E13" s="5" t="s">
        <v>66</v>
      </c>
      <c r="F13" s="2" t="s">
        <v>345</v>
      </c>
      <c r="G13" s="4" t="s">
        <v>339</v>
      </c>
    </row>
    <row r="14" ht="14.25" customHeight="1">
      <c r="A14" s="2" t="s">
        <v>348</v>
      </c>
      <c r="B14" s="5" t="s">
        <v>327</v>
      </c>
      <c r="C14" s="5">
        <v>450.0</v>
      </c>
      <c r="D14" s="5">
        <v>1.0</v>
      </c>
      <c r="E14" s="5" t="s">
        <v>66</v>
      </c>
      <c r="F14" s="2" t="s">
        <v>349</v>
      </c>
      <c r="G14" s="4" t="s">
        <v>89</v>
      </c>
    </row>
    <row r="15" ht="14.25" customHeight="1">
      <c r="A15" s="2" t="s">
        <v>350</v>
      </c>
      <c r="B15" s="5" t="s">
        <v>327</v>
      </c>
      <c r="C15" s="5">
        <v>1500.0</v>
      </c>
      <c r="D15" s="5">
        <v>4.0</v>
      </c>
      <c r="E15" s="5" t="s">
        <v>66</v>
      </c>
      <c r="F15" s="2" t="s">
        <v>351</v>
      </c>
      <c r="G15" s="4" t="s">
        <v>89</v>
      </c>
    </row>
    <row r="16" ht="14.25" customHeight="1">
      <c r="A16" s="2" t="s">
        <v>352</v>
      </c>
      <c r="B16" s="5" t="s">
        <v>327</v>
      </c>
      <c r="C16" s="5">
        <v>1000.0</v>
      </c>
      <c r="D16" s="5">
        <v>1.0</v>
      </c>
      <c r="E16" s="5" t="s">
        <v>66</v>
      </c>
      <c r="F16" s="2" t="s">
        <v>353</v>
      </c>
      <c r="G16" s="4" t="s">
        <v>89</v>
      </c>
    </row>
    <row r="17" ht="14.25" customHeight="1">
      <c r="A17" s="2" t="s">
        <v>354</v>
      </c>
      <c r="B17" s="5" t="s">
        <v>318</v>
      </c>
      <c r="C17" s="5">
        <v>35.0</v>
      </c>
      <c r="D17" s="2">
        <v>0.0</v>
      </c>
      <c r="E17" s="5" t="s">
        <v>66</v>
      </c>
      <c r="F17" s="2" t="s">
        <v>355</v>
      </c>
      <c r="G17" s="4" t="s">
        <v>89</v>
      </c>
    </row>
    <row r="18" ht="14.25" customHeight="1">
      <c r="A18" s="2" t="s">
        <v>356</v>
      </c>
      <c r="B18" s="5" t="s">
        <v>318</v>
      </c>
      <c r="C18" s="5">
        <v>25.0</v>
      </c>
      <c r="D18" s="2">
        <v>0.0</v>
      </c>
      <c r="E18" s="5" t="s">
        <v>66</v>
      </c>
      <c r="F18" s="2" t="s">
        <v>357</v>
      </c>
      <c r="G18" s="4" t="s">
        <v>339</v>
      </c>
    </row>
    <row r="19" ht="14.25" customHeight="1">
      <c r="A19" s="2" t="s">
        <v>358</v>
      </c>
      <c r="B19" s="5" t="s">
        <v>327</v>
      </c>
      <c r="C19" s="5">
        <v>375.0</v>
      </c>
      <c r="D19" s="5">
        <v>3.0</v>
      </c>
      <c r="E19" s="5" t="s">
        <v>359</v>
      </c>
      <c r="F19" s="2" t="s">
        <v>360</v>
      </c>
      <c r="G19" s="4" t="s">
        <v>358</v>
      </c>
    </row>
    <row r="20" ht="14.25" customHeight="1">
      <c r="A20" s="5" t="s">
        <v>361</v>
      </c>
      <c r="B20" s="5" t="s">
        <v>318</v>
      </c>
      <c r="C20" s="5">
        <v>25.0</v>
      </c>
      <c r="D20" s="5">
        <v>0.0</v>
      </c>
      <c r="E20" s="5" t="s">
        <v>359</v>
      </c>
      <c r="F20" s="5" t="s">
        <v>362</v>
      </c>
      <c r="G20" s="4" t="s">
        <v>339</v>
      </c>
    </row>
    <row r="21" ht="14.25" customHeight="1">
      <c r="A21" s="5" t="s">
        <v>363</v>
      </c>
      <c r="B21" s="5" t="s">
        <v>318</v>
      </c>
      <c r="C21" s="5">
        <v>75.0</v>
      </c>
      <c r="D21" s="5">
        <v>0.0</v>
      </c>
      <c r="E21" s="5" t="s">
        <v>359</v>
      </c>
      <c r="F21" s="5" t="s">
        <v>364</v>
      </c>
      <c r="G21" s="4" t="s">
        <v>339</v>
      </c>
    </row>
    <row r="22" ht="14.25" customHeight="1">
      <c r="A22" s="2"/>
      <c r="B22" s="2"/>
      <c r="C22" s="5"/>
      <c r="D22" s="2"/>
      <c r="E22" s="2"/>
      <c r="F22" s="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4.43"/>
    <col customWidth="1" min="3" max="3" width="20.29"/>
    <col customWidth="1" min="4" max="4" width="14.43"/>
    <col customWidth="1" min="5" max="5" width="30.29"/>
    <col customWidth="1" min="6" max="6" width="14.43"/>
  </cols>
  <sheetData>
    <row r="1">
      <c r="A1" s="19" t="s">
        <v>311</v>
      </c>
      <c r="B1" s="19" t="s">
        <v>276</v>
      </c>
      <c r="C1" s="19" t="s">
        <v>2</v>
      </c>
      <c r="D1" s="19" t="s">
        <v>365</v>
      </c>
      <c r="E1" s="19" t="s">
        <v>366</v>
      </c>
      <c r="F1" s="19" t="s">
        <v>367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" t="s">
        <v>317</v>
      </c>
      <c r="B2" s="5" t="s">
        <v>277</v>
      </c>
      <c r="C2" s="2" t="s">
        <v>78</v>
      </c>
      <c r="D2" s="2" t="s">
        <v>368</v>
      </c>
      <c r="E2" s="5" t="s">
        <v>369</v>
      </c>
      <c r="F2" s="5" t="s">
        <v>370</v>
      </c>
    </row>
    <row r="3">
      <c r="A3" s="2" t="s">
        <v>321</v>
      </c>
      <c r="B3" s="5" t="s">
        <v>277</v>
      </c>
      <c r="C3" s="2" t="s">
        <v>78</v>
      </c>
      <c r="D3" s="2" t="s">
        <v>368</v>
      </c>
      <c r="E3" s="5" t="s">
        <v>369</v>
      </c>
      <c r="F3" s="5" t="s">
        <v>371</v>
      </c>
    </row>
    <row r="4">
      <c r="A4" s="2" t="s">
        <v>324</v>
      </c>
      <c r="B4" s="5" t="s">
        <v>277</v>
      </c>
      <c r="C4" s="2" t="s">
        <v>78</v>
      </c>
      <c r="D4" s="2" t="s">
        <v>368</v>
      </c>
      <c r="E4" s="5" t="s">
        <v>369</v>
      </c>
      <c r="F4" s="5" t="s">
        <v>371</v>
      </c>
    </row>
    <row r="5">
      <c r="A5" s="2" t="s">
        <v>326</v>
      </c>
      <c r="B5" s="5" t="s">
        <v>277</v>
      </c>
      <c r="C5" s="2" t="s">
        <v>78</v>
      </c>
      <c r="D5" s="2" t="s">
        <v>368</v>
      </c>
      <c r="E5" s="5" t="s">
        <v>372</v>
      </c>
      <c r="F5" s="5" t="s">
        <v>373</v>
      </c>
    </row>
    <row r="6">
      <c r="A6" s="5" t="s">
        <v>329</v>
      </c>
      <c r="B6" s="5" t="s">
        <v>277</v>
      </c>
      <c r="C6" s="2" t="s">
        <v>78</v>
      </c>
      <c r="D6" s="5" t="s">
        <v>368</v>
      </c>
      <c r="E6" s="5" t="s">
        <v>369</v>
      </c>
      <c r="F6" s="5">
        <v>0.0</v>
      </c>
    </row>
    <row r="7">
      <c r="A7" s="22" t="s">
        <v>326</v>
      </c>
      <c r="B7" s="5" t="s">
        <v>277</v>
      </c>
      <c r="C7" s="22" t="s">
        <v>285</v>
      </c>
      <c r="D7" s="22" t="s">
        <v>368</v>
      </c>
      <c r="E7" s="23" t="s">
        <v>372</v>
      </c>
      <c r="F7" s="23" t="s">
        <v>373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5" t="s">
        <v>333</v>
      </c>
      <c r="B8" s="5" t="s">
        <v>286</v>
      </c>
      <c r="C8" s="2" t="s">
        <v>84</v>
      </c>
      <c r="D8" s="2" t="s">
        <v>368</v>
      </c>
      <c r="E8" s="5" t="s">
        <v>374</v>
      </c>
      <c r="F8" s="5" t="s">
        <v>375</v>
      </c>
    </row>
    <row r="9">
      <c r="A9" s="2" t="s">
        <v>337</v>
      </c>
      <c r="B9" s="5" t="s">
        <v>286</v>
      </c>
      <c r="C9" s="2" t="s">
        <v>84</v>
      </c>
      <c r="D9" s="2" t="s">
        <v>368</v>
      </c>
      <c r="E9" s="5" t="s">
        <v>374</v>
      </c>
      <c r="F9" s="5" t="s">
        <v>375</v>
      </c>
    </row>
    <row r="10">
      <c r="A10" s="2" t="s">
        <v>340</v>
      </c>
      <c r="B10" s="5" t="s">
        <v>286</v>
      </c>
      <c r="C10" s="2" t="s">
        <v>84</v>
      </c>
      <c r="D10" s="2" t="s">
        <v>368</v>
      </c>
      <c r="E10" s="5" t="s">
        <v>374</v>
      </c>
      <c r="F10" s="5" t="s">
        <v>375</v>
      </c>
    </row>
    <row r="11">
      <c r="A11" s="2" t="s">
        <v>342</v>
      </c>
      <c r="B11" s="5" t="s">
        <v>291</v>
      </c>
      <c r="C11" s="2" t="s">
        <v>84</v>
      </c>
      <c r="D11" s="5" t="s">
        <v>368</v>
      </c>
      <c r="E11" s="5" t="s">
        <v>374</v>
      </c>
      <c r="F11" s="5" t="s">
        <v>375</v>
      </c>
    </row>
    <row r="12">
      <c r="A12" s="19" t="s">
        <v>356</v>
      </c>
      <c r="B12" s="5" t="s">
        <v>286</v>
      </c>
      <c r="C12" s="19" t="s">
        <v>84</v>
      </c>
      <c r="D12" s="19" t="s">
        <v>368</v>
      </c>
      <c r="E12" s="20" t="s">
        <v>376</v>
      </c>
      <c r="F12" s="19">
        <v>0.0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5" t="s">
        <v>333</v>
      </c>
      <c r="B13" s="5" t="s">
        <v>291</v>
      </c>
      <c r="C13" s="2" t="s">
        <v>249</v>
      </c>
      <c r="D13" s="2" t="s">
        <v>368</v>
      </c>
      <c r="E13" s="5" t="s">
        <v>377</v>
      </c>
      <c r="F13" s="5" t="s">
        <v>378</v>
      </c>
    </row>
    <row r="14">
      <c r="A14" s="2" t="s">
        <v>337</v>
      </c>
      <c r="B14" s="5" t="s">
        <v>291</v>
      </c>
      <c r="C14" s="2" t="s">
        <v>249</v>
      </c>
      <c r="D14" s="2" t="s">
        <v>368</v>
      </c>
      <c r="E14" s="5" t="s">
        <v>377</v>
      </c>
      <c r="F14" s="5" t="s">
        <v>378</v>
      </c>
    </row>
    <row r="15">
      <c r="A15" s="2" t="s">
        <v>340</v>
      </c>
      <c r="B15" s="5" t="s">
        <v>291</v>
      </c>
      <c r="C15" s="2" t="s">
        <v>249</v>
      </c>
      <c r="D15" s="2" t="s">
        <v>368</v>
      </c>
      <c r="E15" s="5" t="s">
        <v>377</v>
      </c>
      <c r="F15" s="5" t="s">
        <v>378</v>
      </c>
    </row>
    <row r="16">
      <c r="A16" s="2" t="s">
        <v>342</v>
      </c>
      <c r="B16" s="5" t="s">
        <v>296</v>
      </c>
      <c r="C16" s="2" t="s">
        <v>249</v>
      </c>
      <c r="D16" s="2" t="s">
        <v>368</v>
      </c>
      <c r="E16" s="5" t="s">
        <v>377</v>
      </c>
      <c r="F16" s="5" t="s">
        <v>378</v>
      </c>
    </row>
    <row r="17">
      <c r="A17" s="19" t="s">
        <v>356</v>
      </c>
      <c r="B17" s="5" t="s">
        <v>291</v>
      </c>
      <c r="C17" s="19" t="s">
        <v>249</v>
      </c>
      <c r="D17" s="19" t="s">
        <v>368</v>
      </c>
      <c r="E17" s="20" t="s">
        <v>374</v>
      </c>
      <c r="F17" s="19">
        <v>0.0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" t="s">
        <v>337</v>
      </c>
      <c r="B18" s="5" t="s">
        <v>296</v>
      </c>
      <c r="C18" s="2" t="s">
        <v>249</v>
      </c>
      <c r="D18" s="2" t="s">
        <v>368</v>
      </c>
      <c r="E18" s="5" t="s">
        <v>379</v>
      </c>
      <c r="F18" s="5" t="s">
        <v>380</v>
      </c>
    </row>
    <row r="19">
      <c r="A19" s="2" t="s">
        <v>340</v>
      </c>
      <c r="B19" s="5" t="s">
        <v>296</v>
      </c>
      <c r="C19" s="2" t="s">
        <v>249</v>
      </c>
      <c r="D19" s="2" t="s">
        <v>368</v>
      </c>
      <c r="E19" s="5" t="s">
        <v>379</v>
      </c>
      <c r="F19" s="5" t="s">
        <v>380</v>
      </c>
    </row>
    <row r="20">
      <c r="A20" s="19" t="s">
        <v>342</v>
      </c>
      <c r="B20" s="20" t="s">
        <v>72</v>
      </c>
      <c r="C20" s="19" t="s">
        <v>249</v>
      </c>
      <c r="D20" s="20" t="s">
        <v>368</v>
      </c>
      <c r="E20" s="20" t="s">
        <v>379</v>
      </c>
      <c r="F20" s="20" t="s">
        <v>380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2" t="s">
        <v>348</v>
      </c>
      <c r="B21" s="5" t="s">
        <v>291</v>
      </c>
      <c r="C21" s="2" t="s">
        <v>89</v>
      </c>
      <c r="D21" s="2" t="s">
        <v>368</v>
      </c>
      <c r="E21" s="5" t="s">
        <v>381</v>
      </c>
      <c r="F21" s="5" t="s">
        <v>382</v>
      </c>
    </row>
    <row r="22" ht="15.75" customHeight="1">
      <c r="A22" s="2" t="s">
        <v>350</v>
      </c>
      <c r="B22" s="5" t="s">
        <v>291</v>
      </c>
      <c r="C22" s="2" t="s">
        <v>89</v>
      </c>
      <c r="D22" s="2" t="s">
        <v>368</v>
      </c>
      <c r="E22" s="5" t="s">
        <v>383</v>
      </c>
      <c r="F22" s="5" t="s">
        <v>384</v>
      </c>
    </row>
    <row r="23" ht="15.75" customHeight="1">
      <c r="A23" s="2" t="s">
        <v>352</v>
      </c>
      <c r="B23" s="5" t="s">
        <v>291</v>
      </c>
      <c r="C23" s="2" t="s">
        <v>89</v>
      </c>
      <c r="D23" s="2" t="s">
        <v>368</v>
      </c>
      <c r="E23" s="5" t="s">
        <v>385</v>
      </c>
      <c r="F23" s="5" t="s">
        <v>386</v>
      </c>
    </row>
    <row r="24" ht="15.75" customHeight="1">
      <c r="A24" s="2" t="s">
        <v>354</v>
      </c>
      <c r="B24" s="5" t="s">
        <v>291</v>
      </c>
      <c r="C24" s="2" t="s">
        <v>89</v>
      </c>
      <c r="D24" s="2" t="s">
        <v>368</v>
      </c>
      <c r="E24" s="5" t="s">
        <v>387</v>
      </c>
      <c r="F24" s="5" t="s">
        <v>388</v>
      </c>
    </row>
    <row r="25" ht="15.75" customHeight="1">
      <c r="A25" s="2" t="s">
        <v>344</v>
      </c>
      <c r="B25" s="5" t="s">
        <v>291</v>
      </c>
      <c r="C25" s="2" t="s">
        <v>89</v>
      </c>
      <c r="D25" s="2" t="s">
        <v>368</v>
      </c>
      <c r="E25" s="5" t="s">
        <v>387</v>
      </c>
      <c r="F25" s="5" t="s">
        <v>388</v>
      </c>
    </row>
    <row r="26" ht="15.75" customHeight="1">
      <c r="A26" s="2" t="s">
        <v>346</v>
      </c>
      <c r="B26" s="5" t="s">
        <v>291</v>
      </c>
      <c r="C26" s="2" t="s">
        <v>89</v>
      </c>
      <c r="D26" s="2" t="s">
        <v>368</v>
      </c>
      <c r="E26" s="5" t="s">
        <v>387</v>
      </c>
      <c r="F26" s="5" t="s">
        <v>388</v>
      </c>
    </row>
    <row r="27" ht="15.75" customHeight="1">
      <c r="A27" s="2" t="s">
        <v>347</v>
      </c>
      <c r="B27" s="5" t="s">
        <v>296</v>
      </c>
      <c r="C27" s="2" t="s">
        <v>89</v>
      </c>
      <c r="D27" s="2" t="s">
        <v>368</v>
      </c>
      <c r="E27" s="5" t="s">
        <v>387</v>
      </c>
      <c r="F27" s="5" t="s">
        <v>388</v>
      </c>
    </row>
    <row r="28" ht="15.75" customHeight="1">
      <c r="A28" s="19" t="s">
        <v>356</v>
      </c>
      <c r="B28" s="5" t="s">
        <v>291</v>
      </c>
      <c r="C28" s="19" t="s">
        <v>89</v>
      </c>
      <c r="D28" s="19" t="s">
        <v>368</v>
      </c>
      <c r="E28" s="20" t="s">
        <v>374</v>
      </c>
      <c r="F28" s="19">
        <v>0.0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5.75" customHeight="1">
      <c r="A29" s="2" t="s">
        <v>344</v>
      </c>
      <c r="B29" s="5" t="s">
        <v>296</v>
      </c>
      <c r="C29" s="2" t="s">
        <v>89</v>
      </c>
      <c r="D29" s="2" t="s">
        <v>368</v>
      </c>
      <c r="E29" s="5" t="s">
        <v>387</v>
      </c>
      <c r="F29" s="5" t="s">
        <v>388</v>
      </c>
    </row>
    <row r="30" ht="15.75" customHeight="1">
      <c r="A30" s="2" t="s">
        <v>346</v>
      </c>
      <c r="B30" s="5" t="s">
        <v>296</v>
      </c>
      <c r="C30" s="2" t="s">
        <v>89</v>
      </c>
      <c r="D30" s="2" t="s">
        <v>368</v>
      </c>
      <c r="E30" s="5" t="s">
        <v>387</v>
      </c>
      <c r="F30" s="5" t="s">
        <v>388</v>
      </c>
    </row>
    <row r="31" ht="15.75" customHeight="1">
      <c r="A31" s="2" t="s">
        <v>347</v>
      </c>
      <c r="B31" s="20" t="s">
        <v>72</v>
      </c>
      <c r="C31" s="2" t="s">
        <v>89</v>
      </c>
      <c r="D31" s="2" t="s">
        <v>368</v>
      </c>
      <c r="E31" s="5" t="s">
        <v>387</v>
      </c>
      <c r="F31" s="5" t="s">
        <v>388</v>
      </c>
    </row>
    <row r="32" ht="15.75" customHeight="1">
      <c r="A32" s="2" t="s">
        <v>358</v>
      </c>
      <c r="B32" s="5" t="s">
        <v>359</v>
      </c>
      <c r="C32" s="2" t="s">
        <v>308</v>
      </c>
      <c r="D32" s="2" t="s">
        <v>368</v>
      </c>
      <c r="E32" s="5" t="s">
        <v>389</v>
      </c>
      <c r="F32" s="5" t="s">
        <v>390</v>
      </c>
    </row>
    <row r="33" ht="15.75" customHeight="1">
      <c r="A33" s="3" t="s">
        <v>361</v>
      </c>
      <c r="B33" s="3" t="s">
        <v>359</v>
      </c>
      <c r="C33" s="5" t="s">
        <v>249</v>
      </c>
      <c r="D33" s="5" t="s">
        <v>368</v>
      </c>
      <c r="E33" s="5" t="s">
        <v>377</v>
      </c>
      <c r="F33" s="5">
        <v>0.0</v>
      </c>
    </row>
    <row r="34" ht="15.75" customHeight="1">
      <c r="A34" s="3" t="s">
        <v>363</v>
      </c>
      <c r="B34" s="3" t="s">
        <v>359</v>
      </c>
      <c r="C34" s="5" t="s">
        <v>89</v>
      </c>
      <c r="D34" s="5" t="s">
        <v>368</v>
      </c>
      <c r="E34" s="5" t="s">
        <v>387</v>
      </c>
      <c r="F34" s="5">
        <v>0.0</v>
      </c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2.57"/>
    <col customWidth="1" min="4" max="4" width="35.57"/>
    <col customWidth="1" min="5" max="6" width="8.71"/>
  </cols>
  <sheetData>
    <row r="1" ht="14.25" customHeight="1">
      <c r="A1" s="2" t="s">
        <v>391</v>
      </c>
      <c r="B1" s="2" t="s">
        <v>392</v>
      </c>
      <c r="C1" s="2" t="s">
        <v>393</v>
      </c>
      <c r="D1" s="2" t="s">
        <v>5</v>
      </c>
    </row>
    <row r="2" ht="14.25" customHeight="1">
      <c r="A2" s="2" t="s">
        <v>225</v>
      </c>
      <c r="B2" s="2">
        <v>6.0</v>
      </c>
      <c r="C2" s="2">
        <v>21.0</v>
      </c>
      <c r="D2" s="2" t="s">
        <v>394</v>
      </c>
    </row>
    <row r="3" ht="14.25" customHeight="1">
      <c r="A3" s="2" t="s">
        <v>227</v>
      </c>
      <c r="B3" s="2">
        <v>4.0</v>
      </c>
      <c r="C3" s="5">
        <v>2.0</v>
      </c>
      <c r="D3" s="2" t="s">
        <v>394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1.43"/>
    <col customWidth="1" min="5" max="6" width="14.43"/>
  </cols>
  <sheetData>
    <row r="1">
      <c r="A1" s="2" t="s">
        <v>391</v>
      </c>
      <c r="B1" s="2" t="s">
        <v>276</v>
      </c>
      <c r="C1" s="2" t="s">
        <v>2</v>
      </c>
      <c r="D1" s="2" t="s">
        <v>395</v>
      </c>
    </row>
    <row r="2">
      <c r="A2" s="2" t="s">
        <v>225</v>
      </c>
      <c r="B2" s="5" t="s">
        <v>277</v>
      </c>
      <c r="C2" s="2" t="s">
        <v>78</v>
      </c>
      <c r="D2" s="2">
        <v>0.0</v>
      </c>
    </row>
    <row r="3">
      <c r="A3" s="2" t="s">
        <v>227</v>
      </c>
      <c r="B3" s="5" t="s">
        <v>277</v>
      </c>
      <c r="C3" s="2" t="s">
        <v>78</v>
      </c>
      <c r="D3" s="2">
        <v>0.0</v>
      </c>
    </row>
    <row r="4">
      <c r="A4" s="2" t="s">
        <v>225</v>
      </c>
      <c r="B4" s="5" t="s">
        <v>277</v>
      </c>
      <c r="C4" s="2" t="s">
        <v>285</v>
      </c>
      <c r="D4" s="2">
        <v>0.0</v>
      </c>
    </row>
    <row r="5">
      <c r="A5" s="2" t="s">
        <v>227</v>
      </c>
      <c r="B5" s="5" t="s">
        <v>277</v>
      </c>
      <c r="C5" s="2" t="s">
        <v>285</v>
      </c>
      <c r="D5" s="2">
        <v>0.0</v>
      </c>
    </row>
    <row r="6">
      <c r="A6" s="2" t="s">
        <v>225</v>
      </c>
      <c r="B6" s="5" t="s">
        <v>286</v>
      </c>
      <c r="C6" s="2" t="s">
        <v>84</v>
      </c>
      <c r="D6" s="2">
        <v>0.0</v>
      </c>
    </row>
    <row r="7">
      <c r="A7" s="2" t="s">
        <v>227</v>
      </c>
      <c r="B7" s="5" t="s">
        <v>286</v>
      </c>
      <c r="C7" s="2" t="s">
        <v>84</v>
      </c>
      <c r="D7" s="2">
        <v>0.0</v>
      </c>
    </row>
    <row r="8">
      <c r="A8" s="2" t="s">
        <v>225</v>
      </c>
      <c r="B8" s="5" t="s">
        <v>291</v>
      </c>
      <c r="C8" s="2" t="s">
        <v>249</v>
      </c>
      <c r="D8" s="2">
        <v>0.0</v>
      </c>
    </row>
    <row r="9">
      <c r="A9" s="2" t="s">
        <v>227</v>
      </c>
      <c r="B9" s="5" t="s">
        <v>291</v>
      </c>
      <c r="C9" s="2" t="s">
        <v>249</v>
      </c>
      <c r="D9" s="2">
        <v>0.0</v>
      </c>
    </row>
    <row r="10">
      <c r="A10" s="2" t="s">
        <v>225</v>
      </c>
      <c r="B10" s="5" t="s">
        <v>296</v>
      </c>
      <c r="C10" s="2" t="s">
        <v>249</v>
      </c>
      <c r="D10" s="2">
        <v>0.0</v>
      </c>
    </row>
    <row r="11">
      <c r="A11" s="2" t="s">
        <v>227</v>
      </c>
      <c r="B11" s="5" t="s">
        <v>296</v>
      </c>
      <c r="C11" s="2" t="s">
        <v>249</v>
      </c>
      <c r="D11" s="2">
        <v>0.0</v>
      </c>
    </row>
    <row r="12">
      <c r="A12" s="2" t="s">
        <v>225</v>
      </c>
      <c r="B12" s="20" t="s">
        <v>72</v>
      </c>
      <c r="C12" s="2" t="s">
        <v>249</v>
      </c>
      <c r="D12" s="2">
        <v>0.0</v>
      </c>
    </row>
    <row r="13">
      <c r="A13" s="2" t="s">
        <v>227</v>
      </c>
      <c r="B13" s="20" t="s">
        <v>72</v>
      </c>
      <c r="C13" s="2" t="s">
        <v>249</v>
      </c>
      <c r="D13" s="2">
        <v>0.0</v>
      </c>
    </row>
    <row r="14">
      <c r="A14" s="2" t="s">
        <v>225</v>
      </c>
      <c r="B14" s="5" t="s">
        <v>291</v>
      </c>
      <c r="C14" s="2" t="s">
        <v>89</v>
      </c>
      <c r="D14" s="2">
        <v>0.0</v>
      </c>
    </row>
    <row r="15">
      <c r="A15" s="2" t="s">
        <v>227</v>
      </c>
      <c r="B15" s="5" t="s">
        <v>291</v>
      </c>
      <c r="C15" s="2" t="s">
        <v>89</v>
      </c>
      <c r="D15" s="2">
        <v>0.0</v>
      </c>
    </row>
    <row r="16">
      <c r="A16" s="2" t="s">
        <v>225</v>
      </c>
      <c r="B16" s="5" t="s">
        <v>296</v>
      </c>
      <c r="C16" s="2" t="s">
        <v>89</v>
      </c>
      <c r="D16" s="2">
        <v>0.0</v>
      </c>
    </row>
    <row r="17">
      <c r="A17" s="2" t="s">
        <v>227</v>
      </c>
      <c r="B17" s="5" t="s">
        <v>296</v>
      </c>
      <c r="C17" s="2" t="s">
        <v>89</v>
      </c>
      <c r="D17" s="2">
        <v>0.0</v>
      </c>
    </row>
    <row r="18">
      <c r="A18" s="2" t="s">
        <v>225</v>
      </c>
      <c r="B18" s="20" t="s">
        <v>72</v>
      </c>
      <c r="C18" s="2" t="s">
        <v>89</v>
      </c>
      <c r="D18" s="2">
        <v>0.0</v>
      </c>
    </row>
    <row r="19">
      <c r="A19" s="2" t="s">
        <v>227</v>
      </c>
      <c r="B19" s="20" t="s">
        <v>72</v>
      </c>
      <c r="C19" s="2" t="s">
        <v>89</v>
      </c>
      <c r="D19" s="2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3" width="8.71"/>
    <col customWidth="1" min="4" max="4" width="37.57"/>
    <col customWidth="1" min="5" max="6" width="8.71"/>
  </cols>
  <sheetData>
    <row r="1" ht="14.25" customHeight="1">
      <c r="A1" s="2" t="s">
        <v>224</v>
      </c>
      <c r="B1" s="2" t="s">
        <v>396</v>
      </c>
      <c r="C1" s="2" t="s">
        <v>397</v>
      </c>
      <c r="D1" s="2" t="s">
        <v>5</v>
      </c>
    </row>
    <row r="2" ht="14.25" customHeight="1">
      <c r="A2" s="2" t="s">
        <v>225</v>
      </c>
      <c r="B2" s="2" t="s">
        <v>367</v>
      </c>
      <c r="C2" s="2">
        <v>150.0</v>
      </c>
      <c r="D2" s="2" t="s">
        <v>398</v>
      </c>
    </row>
    <row r="3" ht="14.25" customHeight="1">
      <c r="A3" s="2" t="s">
        <v>227</v>
      </c>
      <c r="B3" s="5" t="s">
        <v>367</v>
      </c>
      <c r="C3" s="5">
        <v>10.0</v>
      </c>
      <c r="D3" s="2" t="s">
        <v>399</v>
      </c>
    </row>
    <row r="4" ht="14.25" customHeight="1">
      <c r="A4" s="2" t="s">
        <v>258</v>
      </c>
      <c r="B4" s="2" t="s">
        <v>276</v>
      </c>
      <c r="C4" s="2">
        <v>200.0</v>
      </c>
      <c r="D4" s="2" t="s">
        <v>400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